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Ự ÁN KHO\Năng suất kho\"/>
    </mc:Choice>
  </mc:AlternateContent>
  <xr:revisionPtr revIDLastSave="0" documentId="13_ncr:1_{D4C30ED3-D7F2-46F6-978B-AF80D8624D0B}" xr6:coauthVersionLast="47" xr6:coauthVersionMax="47" xr10:uidLastSave="{00000000-0000-0000-0000-000000000000}"/>
  <bookViews>
    <workbookView xWindow="-108" yWindow="-108" windowWidth="23256" windowHeight="12576" activeTab="4" xr2:uid="{4F0B58B0-4C1D-45F5-933A-4C9C78DF61D6}"/>
  </bookViews>
  <sheets>
    <sheet name="Receive" sheetId="1" r:id="rId1"/>
    <sheet name="QC in" sheetId="2" r:id="rId2"/>
    <sheet name="Packaging in" sheetId="3" r:id="rId3"/>
    <sheet name="Stock in" sheetId="4" r:id="rId4"/>
    <sheet name="Tổng" sheetId="5" r:id="rId5"/>
    <sheet name="N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3" l="1" a="1"/>
  <c r="X3" i="3" s="1"/>
  <c r="X4" i="3" a="1"/>
  <c r="X4" i="3" s="1"/>
  <c r="X5" i="3" a="1"/>
  <c r="X5" i="3" s="1"/>
  <c r="X6" i="3" a="1"/>
  <c r="X6" i="3" s="1"/>
  <c r="X7" i="3" a="1"/>
  <c r="X7" i="3" s="1"/>
  <c r="X2" i="3" a="1"/>
  <c r="X2" i="3" s="1"/>
  <c r="Q1" i="3" a="1"/>
  <c r="Q1" i="3" s="1"/>
  <c r="O2" i="3" a="1"/>
  <c r="O2" i="3" s="1"/>
  <c r="O2" i="2" a="1"/>
  <c r="O2" i="2" s="1"/>
  <c r="P1" i="3" a="1"/>
  <c r="P1" i="3" s="1"/>
  <c r="N2" i="3" a="1"/>
  <c r="N2" i="3" s="1"/>
  <c r="R7" i="2"/>
  <c r="R8" i="2"/>
  <c r="R9" i="2"/>
  <c r="P9" i="2"/>
  <c r="Q9" i="2"/>
  <c r="S9" i="2"/>
  <c r="P8" i="2"/>
  <c r="Q8" i="2"/>
  <c r="S8" i="2"/>
  <c r="P7" i="2"/>
  <c r="Q7" i="2"/>
  <c r="S7" i="2"/>
  <c r="P6" i="2"/>
  <c r="Q6" i="2"/>
  <c r="R6" i="2"/>
  <c r="S6" i="2"/>
  <c r="O7" i="2"/>
  <c r="O8" i="2"/>
  <c r="O9" i="2"/>
  <c r="O6" i="2"/>
  <c r="N1" i="2" a="1"/>
  <c r="N1" i="2" s="1"/>
  <c r="S3" i="2" a="1"/>
  <c r="S3" i="2" s="1"/>
  <c r="S4" i="2" a="1"/>
  <c r="S4" i="2" s="1"/>
  <c r="S5" i="2" a="1"/>
  <c r="S5" i="2" s="1"/>
  <c r="R3" i="2" a="1"/>
  <c r="R3" i="2" s="1"/>
  <c r="R4" i="2" a="1"/>
  <c r="R4" i="2" s="1"/>
  <c r="R5" i="2" a="1"/>
  <c r="R5" i="2" s="1"/>
  <c r="Q3" i="2" a="1"/>
  <c r="Q3" i="2" s="1"/>
  <c r="Q4" i="2" a="1"/>
  <c r="Q4" i="2" s="1"/>
  <c r="Q5" i="2" a="1"/>
  <c r="Q5" i="2" s="1"/>
  <c r="P3" i="2" a="1"/>
  <c r="P3" i="2" s="1"/>
  <c r="P4" i="2" a="1"/>
  <c r="P4" i="2" s="1"/>
  <c r="P5" i="2" a="1"/>
  <c r="P5" i="2" s="1"/>
  <c r="P2" i="2" a="1"/>
  <c r="P2" i="2" s="1"/>
  <c r="Q2" i="2" a="1"/>
  <c r="Q2" i="2" s="1"/>
  <c r="R2" i="2" a="1"/>
  <c r="R2" i="2" s="1"/>
  <c r="S2" i="2" a="1"/>
  <c r="S2" i="2" s="1"/>
  <c r="O3" i="2" a="1"/>
  <c r="O3" i="2" s="1"/>
  <c r="O4" i="2" a="1"/>
  <c r="O4" i="2" s="1"/>
  <c r="O5" i="2" a="1"/>
  <c r="O5" i="2" s="1"/>
  <c r="O1" i="2" a="1"/>
  <c r="O1" i="2" s="1"/>
  <c r="M2" i="2" a="1"/>
  <c r="M2" i="2" s="1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2" i="2"/>
  <c r="A2" i="4" a="1"/>
  <c r="A2" i="4" s="1"/>
  <c r="A2" i="3" a="1"/>
  <c r="A2" i="3" s="1"/>
  <c r="A2" i="2" a="1"/>
  <c r="A2" i="2" s="1"/>
  <c r="A2" i="1" a="1"/>
  <c r="J1411" i="1" s="1"/>
  <c r="V4" i="3" l="1" a="1"/>
  <c r="V4" i="3" s="1"/>
  <c r="U7" i="3" a="1"/>
  <c r="U7" i="3" s="1"/>
  <c r="S5" i="3" a="1"/>
  <c r="S5" i="3" s="1"/>
  <c r="R7" i="3" a="1"/>
  <c r="R7" i="3" s="1"/>
  <c r="V5" i="3" a="1"/>
  <c r="V5" i="3" s="1"/>
  <c r="T3" i="3" a="1"/>
  <c r="T3" i="3" s="1"/>
  <c r="S6" i="3" a="1"/>
  <c r="S6" i="3" s="1"/>
  <c r="R2" i="3" a="1"/>
  <c r="R2" i="3" s="1"/>
  <c r="W3" i="3" a="1"/>
  <c r="W3" i="3" s="1"/>
  <c r="V6" i="3" a="1"/>
  <c r="V6" i="3" s="1"/>
  <c r="T4" i="3" a="1"/>
  <c r="T4" i="3" s="1"/>
  <c r="S7" i="3" a="1"/>
  <c r="S7" i="3" s="1"/>
  <c r="S2" i="3" a="1"/>
  <c r="S2" i="3" s="1"/>
  <c r="W4" i="3" a="1"/>
  <c r="W4" i="3" s="1"/>
  <c r="V7" i="3" a="1"/>
  <c r="V7" i="3" s="1"/>
  <c r="T5" i="3" a="1"/>
  <c r="T5" i="3" s="1"/>
  <c r="S8" i="3" a="1"/>
  <c r="S8" i="3" s="1"/>
  <c r="T2" i="3" a="1"/>
  <c r="T2" i="3" s="1"/>
  <c r="W5" i="3" a="1"/>
  <c r="W5" i="3" s="1"/>
  <c r="U3" i="3" a="1"/>
  <c r="U3" i="3" s="1"/>
  <c r="T6" i="3" a="1"/>
  <c r="T6" i="3" s="1"/>
  <c r="R3" i="3" a="1"/>
  <c r="R3" i="3" s="1"/>
  <c r="U2" i="3" a="1"/>
  <c r="U2" i="3" s="1"/>
  <c r="W6" i="3" a="1"/>
  <c r="W6" i="3" s="1"/>
  <c r="U4" i="3" a="1"/>
  <c r="U4" i="3" s="1"/>
  <c r="T7" i="3" a="1"/>
  <c r="T7" i="3" s="1"/>
  <c r="R4" i="3" a="1"/>
  <c r="R4" i="3" s="1"/>
  <c r="V2" i="3" a="1"/>
  <c r="V2" i="3" s="1"/>
  <c r="W7" i="3" a="1"/>
  <c r="W7" i="3" s="1"/>
  <c r="U5" i="3" a="1"/>
  <c r="U5" i="3" s="1"/>
  <c r="S3" i="3" a="1"/>
  <c r="S3" i="3" s="1"/>
  <c r="R5" i="3" a="1"/>
  <c r="R5" i="3" s="1"/>
  <c r="W2" i="3" a="1"/>
  <c r="W2" i="3" s="1"/>
  <c r="V3" i="3" a="1"/>
  <c r="V3" i="3" s="1"/>
  <c r="U6" i="3" a="1"/>
  <c r="U6" i="3" s="1"/>
  <c r="S4" i="3" a="1"/>
  <c r="S4" i="3" s="1"/>
  <c r="R6" i="3" a="1"/>
  <c r="R6" i="3" s="1"/>
  <c r="J2" i="1"/>
  <c r="J1751" i="1"/>
  <c r="J1743" i="1"/>
  <c r="J1735" i="1"/>
  <c r="J1727" i="1"/>
  <c r="J1719" i="1"/>
  <c r="J1711" i="1"/>
  <c r="J1703" i="1"/>
  <c r="J1695" i="1"/>
  <c r="J1687" i="1"/>
  <c r="J1679" i="1"/>
  <c r="J1671" i="1"/>
  <c r="J1663" i="1"/>
  <c r="J1655" i="1"/>
  <c r="J1647" i="1"/>
  <c r="J1639" i="1"/>
  <c r="J1631" i="1"/>
  <c r="J1623" i="1"/>
  <c r="J1615" i="1"/>
  <c r="J1607" i="1"/>
  <c r="J1599" i="1"/>
  <c r="J1591" i="1"/>
  <c r="J1583" i="1"/>
  <c r="J1575" i="1"/>
  <c r="J1567" i="1"/>
  <c r="J1559" i="1"/>
  <c r="J1551" i="1"/>
  <c r="J1543" i="1"/>
  <c r="J1535" i="1"/>
  <c r="J1527" i="1"/>
  <c r="J1519" i="1"/>
  <c r="J1511" i="1"/>
  <c r="J1503" i="1"/>
  <c r="J1495" i="1"/>
  <c r="J1487" i="1"/>
  <c r="J1479" i="1"/>
  <c r="J1471" i="1"/>
  <c r="J1463" i="1"/>
  <c r="J1455" i="1"/>
  <c r="J1447" i="1"/>
  <c r="J1439" i="1"/>
  <c r="J1431" i="1"/>
  <c r="J1423" i="1"/>
  <c r="A2" i="1"/>
  <c r="J3" i="1"/>
  <c r="J11" i="1"/>
  <c r="J19" i="1"/>
  <c r="J27" i="1"/>
  <c r="J35" i="1"/>
  <c r="J43" i="1"/>
  <c r="J51" i="1"/>
  <c r="J59" i="1"/>
  <c r="J67" i="1"/>
  <c r="J75" i="1"/>
  <c r="J83" i="1"/>
  <c r="J91" i="1"/>
  <c r="J99" i="1"/>
  <c r="J107" i="1"/>
  <c r="J115" i="1"/>
  <c r="J123" i="1"/>
  <c r="J131" i="1"/>
  <c r="J139" i="1"/>
  <c r="J147" i="1"/>
  <c r="J155" i="1"/>
  <c r="J163" i="1"/>
  <c r="J171" i="1"/>
  <c r="J179" i="1"/>
  <c r="J187" i="1"/>
  <c r="J195" i="1"/>
  <c r="J203" i="1"/>
  <c r="J211" i="1"/>
  <c r="J219" i="1"/>
  <c r="J227" i="1"/>
  <c r="J235" i="1"/>
  <c r="J243" i="1"/>
  <c r="J251" i="1"/>
  <c r="J259" i="1"/>
  <c r="J267" i="1"/>
  <c r="J275" i="1"/>
  <c r="J283" i="1"/>
  <c r="J291" i="1"/>
  <c r="J299" i="1"/>
  <c r="J307" i="1"/>
  <c r="J315" i="1"/>
  <c r="J323" i="1"/>
  <c r="J331" i="1"/>
  <c r="J339" i="1"/>
  <c r="J347" i="1"/>
  <c r="J355" i="1"/>
  <c r="J363" i="1"/>
  <c r="J371" i="1"/>
  <c r="J379" i="1"/>
  <c r="J387" i="1"/>
  <c r="J395" i="1"/>
  <c r="J403" i="1"/>
  <c r="J411" i="1"/>
  <c r="J419" i="1"/>
  <c r="J427" i="1"/>
  <c r="J435" i="1"/>
  <c r="J443" i="1"/>
  <c r="J451" i="1"/>
  <c r="J459" i="1"/>
  <c r="J467" i="1"/>
  <c r="J475" i="1"/>
  <c r="J483" i="1"/>
  <c r="J491" i="1"/>
  <c r="J499" i="1"/>
  <c r="J507" i="1"/>
  <c r="J515" i="1"/>
  <c r="J523" i="1"/>
  <c r="J531" i="1"/>
  <c r="J539" i="1"/>
  <c r="J547" i="1"/>
  <c r="J555" i="1"/>
  <c r="J563" i="1"/>
  <c r="J571" i="1"/>
  <c r="J579" i="1"/>
  <c r="J587" i="1"/>
  <c r="J595" i="1"/>
  <c r="J603" i="1"/>
  <c r="J611" i="1"/>
  <c r="J619" i="1"/>
  <c r="J627" i="1"/>
  <c r="J635" i="1"/>
  <c r="J643" i="1"/>
  <c r="J651" i="1"/>
  <c r="J6" i="1"/>
  <c r="J15" i="1"/>
  <c r="J24" i="1"/>
  <c r="J33" i="1"/>
  <c r="J42" i="1"/>
  <c r="J52" i="1"/>
  <c r="J61" i="1"/>
  <c r="J70" i="1"/>
  <c r="J79" i="1"/>
  <c r="J88" i="1"/>
  <c r="J97" i="1"/>
  <c r="J106" i="1"/>
  <c r="J116" i="1"/>
  <c r="J125" i="1"/>
  <c r="J134" i="1"/>
  <c r="J143" i="1"/>
  <c r="J152" i="1"/>
  <c r="J161" i="1"/>
  <c r="J170" i="1"/>
  <c r="J180" i="1"/>
  <c r="J189" i="1"/>
  <c r="J198" i="1"/>
  <c r="J207" i="1"/>
  <c r="J216" i="1"/>
  <c r="J225" i="1"/>
  <c r="J234" i="1"/>
  <c r="J244" i="1"/>
  <c r="J253" i="1"/>
  <c r="J262" i="1"/>
  <c r="J271" i="1"/>
  <c r="J280" i="1"/>
  <c r="J289" i="1"/>
  <c r="J298" i="1"/>
  <c r="J308" i="1"/>
  <c r="J317" i="1"/>
  <c r="J326" i="1"/>
  <c r="J335" i="1"/>
  <c r="J344" i="1"/>
  <c r="J353" i="1"/>
  <c r="J362" i="1"/>
  <c r="J372" i="1"/>
  <c r="J381" i="1"/>
  <c r="J390" i="1"/>
  <c r="J399" i="1"/>
  <c r="J408" i="1"/>
  <c r="J417" i="1"/>
  <c r="J426" i="1"/>
  <c r="J436" i="1"/>
  <c r="J445" i="1"/>
  <c r="J454" i="1"/>
  <c r="J463" i="1"/>
  <c r="J472" i="1"/>
  <c r="J481" i="1"/>
  <c r="J490" i="1"/>
  <c r="J500" i="1"/>
  <c r="J509" i="1"/>
  <c r="J518" i="1"/>
  <c r="J527" i="1"/>
  <c r="J536" i="1"/>
  <c r="J545" i="1"/>
  <c r="J554" i="1"/>
  <c r="J564" i="1"/>
  <c r="J573" i="1"/>
  <c r="J582" i="1"/>
  <c r="J591" i="1"/>
  <c r="J600" i="1"/>
  <c r="J609" i="1"/>
  <c r="J618" i="1"/>
  <c r="J628" i="1"/>
  <c r="J637" i="1"/>
  <c r="J646" i="1"/>
  <c r="J655" i="1"/>
  <c r="J663" i="1"/>
  <c r="J671" i="1"/>
  <c r="J679" i="1"/>
  <c r="J687" i="1"/>
  <c r="J695" i="1"/>
  <c r="J703" i="1"/>
  <c r="J711" i="1"/>
  <c r="J7" i="1"/>
  <c r="J16" i="1"/>
  <c r="J25" i="1"/>
  <c r="J34" i="1"/>
  <c r="J44" i="1"/>
  <c r="J53" i="1"/>
  <c r="J62" i="1"/>
  <c r="J71" i="1"/>
  <c r="J80" i="1"/>
  <c r="J89" i="1"/>
  <c r="J98" i="1"/>
  <c r="J108" i="1"/>
  <c r="J117" i="1"/>
  <c r="J126" i="1"/>
  <c r="J135" i="1"/>
  <c r="J144" i="1"/>
  <c r="J153" i="1"/>
  <c r="J162" i="1"/>
  <c r="J172" i="1"/>
  <c r="J181" i="1"/>
  <c r="J190" i="1"/>
  <c r="J199" i="1"/>
  <c r="J208" i="1"/>
  <c r="J217" i="1"/>
  <c r="J226" i="1"/>
  <c r="J236" i="1"/>
  <c r="J245" i="1"/>
  <c r="J254" i="1"/>
  <c r="J263" i="1"/>
  <c r="J272" i="1"/>
  <c r="J281" i="1"/>
  <c r="J290" i="1"/>
  <c r="J300" i="1"/>
  <c r="J309" i="1"/>
  <c r="J318" i="1"/>
  <c r="J327" i="1"/>
  <c r="J336" i="1"/>
  <c r="J345" i="1"/>
  <c r="J354" i="1"/>
  <c r="J364" i="1"/>
  <c r="J373" i="1"/>
  <c r="J382" i="1"/>
  <c r="J391" i="1"/>
  <c r="J400" i="1"/>
  <c r="J409" i="1"/>
  <c r="J418" i="1"/>
  <c r="J428" i="1"/>
  <c r="J437" i="1"/>
  <c r="J446" i="1"/>
  <c r="J455" i="1"/>
  <c r="J464" i="1"/>
  <c r="J473" i="1"/>
  <c r="J482" i="1"/>
  <c r="J492" i="1"/>
  <c r="J501" i="1"/>
  <c r="J510" i="1"/>
  <c r="J519" i="1"/>
  <c r="J528" i="1"/>
  <c r="J537" i="1"/>
  <c r="J546" i="1"/>
  <c r="J556" i="1"/>
  <c r="J565" i="1"/>
  <c r="J574" i="1"/>
  <c r="J583" i="1"/>
  <c r="J592" i="1"/>
  <c r="J601" i="1"/>
  <c r="J610" i="1"/>
  <c r="J620" i="1"/>
  <c r="J629" i="1"/>
  <c r="J638" i="1"/>
  <c r="J647" i="1"/>
  <c r="J656" i="1"/>
  <c r="J664" i="1"/>
  <c r="J672" i="1"/>
  <c r="J680" i="1"/>
  <c r="J688" i="1"/>
  <c r="J696" i="1"/>
  <c r="J704" i="1"/>
  <c r="J712" i="1"/>
  <c r="J720" i="1"/>
  <c r="J728" i="1"/>
  <c r="J736" i="1"/>
  <c r="J744" i="1"/>
  <c r="J752" i="1"/>
  <c r="J8" i="1"/>
  <c r="J17" i="1"/>
  <c r="J26" i="1"/>
  <c r="J36" i="1"/>
  <c r="J45" i="1"/>
  <c r="J54" i="1"/>
  <c r="J63" i="1"/>
  <c r="J72" i="1"/>
  <c r="J81" i="1"/>
  <c r="J90" i="1"/>
  <c r="J100" i="1"/>
  <c r="J109" i="1"/>
  <c r="J118" i="1"/>
  <c r="J127" i="1"/>
  <c r="J136" i="1"/>
  <c r="J145" i="1"/>
  <c r="J154" i="1"/>
  <c r="J164" i="1"/>
  <c r="J173" i="1"/>
  <c r="J182" i="1"/>
  <c r="J191" i="1"/>
  <c r="J200" i="1"/>
  <c r="J209" i="1"/>
  <c r="J218" i="1"/>
  <c r="J228" i="1"/>
  <c r="J237" i="1"/>
  <c r="J246" i="1"/>
  <c r="J255" i="1"/>
  <c r="J264" i="1"/>
  <c r="J273" i="1"/>
  <c r="J282" i="1"/>
  <c r="J292" i="1"/>
  <c r="J301" i="1"/>
  <c r="J310" i="1"/>
  <c r="J319" i="1"/>
  <c r="J328" i="1"/>
  <c r="J337" i="1"/>
  <c r="J346" i="1"/>
  <c r="J356" i="1"/>
  <c r="J365" i="1"/>
  <c r="J374" i="1"/>
  <c r="J383" i="1"/>
  <c r="J392" i="1"/>
  <c r="J401" i="1"/>
  <c r="J410" i="1"/>
  <c r="J420" i="1"/>
  <c r="J429" i="1"/>
  <c r="J438" i="1"/>
  <c r="J447" i="1"/>
  <c r="J456" i="1"/>
  <c r="J465" i="1"/>
  <c r="J474" i="1"/>
  <c r="J484" i="1"/>
  <c r="J493" i="1"/>
  <c r="J502" i="1"/>
  <c r="J511" i="1"/>
  <c r="J520" i="1"/>
  <c r="J529" i="1"/>
  <c r="J538" i="1"/>
  <c r="J548" i="1"/>
  <c r="J557" i="1"/>
  <c r="J566" i="1"/>
  <c r="J575" i="1"/>
  <c r="J584" i="1"/>
  <c r="J593" i="1"/>
  <c r="J602" i="1"/>
  <c r="J612" i="1"/>
  <c r="J621" i="1"/>
  <c r="J630" i="1"/>
  <c r="J639" i="1"/>
  <c r="J648" i="1"/>
  <c r="J657" i="1"/>
  <c r="J665" i="1"/>
  <c r="J673" i="1"/>
  <c r="J681" i="1"/>
  <c r="J689" i="1"/>
  <c r="J697" i="1"/>
  <c r="J705" i="1"/>
  <c r="J713" i="1"/>
  <c r="J721" i="1"/>
  <c r="J729" i="1"/>
  <c r="J737" i="1"/>
  <c r="J745" i="1"/>
  <c r="J9" i="1"/>
  <c r="J18" i="1"/>
  <c r="J28" i="1"/>
  <c r="J37" i="1"/>
  <c r="J46" i="1"/>
  <c r="J55" i="1"/>
  <c r="J64" i="1"/>
  <c r="J73" i="1"/>
  <c r="J82" i="1"/>
  <c r="J92" i="1"/>
  <c r="J101" i="1"/>
  <c r="J110" i="1"/>
  <c r="J119" i="1"/>
  <c r="J128" i="1"/>
  <c r="J137" i="1"/>
  <c r="J146" i="1"/>
  <c r="J156" i="1"/>
  <c r="J165" i="1"/>
  <c r="J174" i="1"/>
  <c r="J183" i="1"/>
  <c r="J192" i="1"/>
  <c r="J201" i="1"/>
  <c r="J210" i="1"/>
  <c r="J220" i="1"/>
  <c r="J229" i="1"/>
  <c r="J238" i="1"/>
  <c r="J247" i="1"/>
  <c r="J256" i="1"/>
  <c r="J265" i="1"/>
  <c r="J274" i="1"/>
  <c r="J284" i="1"/>
  <c r="J293" i="1"/>
  <c r="J302" i="1"/>
  <c r="J311" i="1"/>
  <c r="J320" i="1"/>
  <c r="J329" i="1"/>
  <c r="J338" i="1"/>
  <c r="J348" i="1"/>
  <c r="J357" i="1"/>
  <c r="J366" i="1"/>
  <c r="J375" i="1"/>
  <c r="J384" i="1"/>
  <c r="J393" i="1"/>
  <c r="J402" i="1"/>
  <c r="J412" i="1"/>
  <c r="J421" i="1"/>
  <c r="J430" i="1"/>
  <c r="J439" i="1"/>
  <c r="J448" i="1"/>
  <c r="J457" i="1"/>
  <c r="J466" i="1"/>
  <c r="J476" i="1"/>
  <c r="J485" i="1"/>
  <c r="J494" i="1"/>
  <c r="J503" i="1"/>
  <c r="J512" i="1"/>
  <c r="J521" i="1"/>
  <c r="J530" i="1"/>
  <c r="J540" i="1"/>
  <c r="J549" i="1"/>
  <c r="J558" i="1"/>
  <c r="J567" i="1"/>
  <c r="J576" i="1"/>
  <c r="J585" i="1"/>
  <c r="J594" i="1"/>
  <c r="J604" i="1"/>
  <c r="J613" i="1"/>
  <c r="J622" i="1"/>
  <c r="J631" i="1"/>
  <c r="J640" i="1"/>
  <c r="J649" i="1"/>
  <c r="J658" i="1"/>
  <c r="J666" i="1"/>
  <c r="J674" i="1"/>
  <c r="J682" i="1"/>
  <c r="J690" i="1"/>
  <c r="J698" i="1"/>
  <c r="J706" i="1"/>
  <c r="J714" i="1"/>
  <c r="J722" i="1"/>
  <c r="J730" i="1"/>
  <c r="J738" i="1"/>
  <c r="J746" i="1"/>
  <c r="J10" i="1"/>
  <c r="J20" i="1"/>
  <c r="J29" i="1"/>
  <c r="J38" i="1"/>
  <c r="J47" i="1"/>
  <c r="J56" i="1"/>
  <c r="J65" i="1"/>
  <c r="J74" i="1"/>
  <c r="J84" i="1"/>
  <c r="J93" i="1"/>
  <c r="J102" i="1"/>
  <c r="J111" i="1"/>
  <c r="J120" i="1"/>
  <c r="J129" i="1"/>
  <c r="J138" i="1"/>
  <c r="J148" i="1"/>
  <c r="J157" i="1"/>
  <c r="J166" i="1"/>
  <c r="J175" i="1"/>
  <c r="J184" i="1"/>
  <c r="J193" i="1"/>
  <c r="J202" i="1"/>
  <c r="J212" i="1"/>
  <c r="J221" i="1"/>
  <c r="J230" i="1"/>
  <c r="J239" i="1"/>
  <c r="J248" i="1"/>
  <c r="J257" i="1"/>
  <c r="J266" i="1"/>
  <c r="J276" i="1"/>
  <c r="J285" i="1"/>
  <c r="J294" i="1"/>
  <c r="J303" i="1"/>
  <c r="J312" i="1"/>
  <c r="J321" i="1"/>
  <c r="J330" i="1"/>
  <c r="J340" i="1"/>
  <c r="J349" i="1"/>
  <c r="J358" i="1"/>
  <c r="J367" i="1"/>
  <c r="J376" i="1"/>
  <c r="J385" i="1"/>
  <c r="J394" i="1"/>
  <c r="J404" i="1"/>
  <c r="J413" i="1"/>
  <c r="J422" i="1"/>
  <c r="J431" i="1"/>
  <c r="J440" i="1"/>
  <c r="J449" i="1"/>
  <c r="J458" i="1"/>
  <c r="J468" i="1"/>
  <c r="J477" i="1"/>
  <c r="J486" i="1"/>
  <c r="J495" i="1"/>
  <c r="J504" i="1"/>
  <c r="J513" i="1"/>
  <c r="J522" i="1"/>
  <c r="J532" i="1"/>
  <c r="J541" i="1"/>
  <c r="J550" i="1"/>
  <c r="J559" i="1"/>
  <c r="J568" i="1"/>
  <c r="J577" i="1"/>
  <c r="J586" i="1"/>
  <c r="J596" i="1"/>
  <c r="J605" i="1"/>
  <c r="J614" i="1"/>
  <c r="J623" i="1"/>
  <c r="J632" i="1"/>
  <c r="J641" i="1"/>
  <c r="J650" i="1"/>
  <c r="J659" i="1"/>
  <c r="J667" i="1"/>
  <c r="J675" i="1"/>
  <c r="J683" i="1"/>
  <c r="J691" i="1"/>
  <c r="J699" i="1"/>
  <c r="J707" i="1"/>
  <c r="J715" i="1"/>
  <c r="J723" i="1"/>
  <c r="J731" i="1"/>
  <c r="J739" i="1"/>
  <c r="J747" i="1"/>
  <c r="J12" i="1"/>
  <c r="J21" i="1"/>
  <c r="J30" i="1"/>
  <c r="J39" i="1"/>
  <c r="J48" i="1"/>
  <c r="J57" i="1"/>
  <c r="J66" i="1"/>
  <c r="J76" i="1"/>
  <c r="J85" i="1"/>
  <c r="J94" i="1"/>
  <c r="J103" i="1"/>
  <c r="J112" i="1"/>
  <c r="J121" i="1"/>
  <c r="J130" i="1"/>
  <c r="J140" i="1"/>
  <c r="J149" i="1"/>
  <c r="J158" i="1"/>
  <c r="J167" i="1"/>
  <c r="J176" i="1"/>
  <c r="J185" i="1"/>
  <c r="J194" i="1"/>
  <c r="J204" i="1"/>
  <c r="J213" i="1"/>
  <c r="J222" i="1"/>
  <c r="J231" i="1"/>
  <c r="J240" i="1"/>
  <c r="J249" i="1"/>
  <c r="J258" i="1"/>
  <c r="J268" i="1"/>
  <c r="J277" i="1"/>
  <c r="J286" i="1"/>
  <c r="J295" i="1"/>
  <c r="J304" i="1"/>
  <c r="J313" i="1"/>
  <c r="J322" i="1"/>
  <c r="J332" i="1"/>
  <c r="J341" i="1"/>
  <c r="J350" i="1"/>
  <c r="J359" i="1"/>
  <c r="J368" i="1"/>
  <c r="J377" i="1"/>
  <c r="J386" i="1"/>
  <c r="J396" i="1"/>
  <c r="J405" i="1"/>
  <c r="J414" i="1"/>
  <c r="J423" i="1"/>
  <c r="J432" i="1"/>
  <c r="J441" i="1"/>
  <c r="J450" i="1"/>
  <c r="J460" i="1"/>
  <c r="J469" i="1"/>
  <c r="J478" i="1"/>
  <c r="J487" i="1"/>
  <c r="J496" i="1"/>
  <c r="J505" i="1"/>
  <c r="J514" i="1"/>
  <c r="J524" i="1"/>
  <c r="J533" i="1"/>
  <c r="J542" i="1"/>
  <c r="J551" i="1"/>
  <c r="J560" i="1"/>
  <c r="J569" i="1"/>
  <c r="J578" i="1"/>
  <c r="J588" i="1"/>
  <c r="J597" i="1"/>
  <c r="J606" i="1"/>
  <c r="J615" i="1"/>
  <c r="J624" i="1"/>
  <c r="J633" i="1"/>
  <c r="J642" i="1"/>
  <c r="J652" i="1"/>
  <c r="J660" i="1"/>
  <c r="J668" i="1"/>
  <c r="J676" i="1"/>
  <c r="J684" i="1"/>
  <c r="J692" i="1"/>
  <c r="J4" i="1"/>
  <c r="J13" i="1"/>
  <c r="J22" i="1"/>
  <c r="J31" i="1"/>
  <c r="J40" i="1"/>
  <c r="J49" i="1"/>
  <c r="J58" i="1"/>
  <c r="J68" i="1"/>
  <c r="J77" i="1"/>
  <c r="J86" i="1"/>
  <c r="J95" i="1"/>
  <c r="J104" i="1"/>
  <c r="J113" i="1"/>
  <c r="J122" i="1"/>
  <c r="J132" i="1"/>
  <c r="J141" i="1"/>
  <c r="J150" i="1"/>
  <c r="J159" i="1"/>
  <c r="J168" i="1"/>
  <c r="J177" i="1"/>
  <c r="J186" i="1"/>
  <c r="J196" i="1"/>
  <c r="J205" i="1"/>
  <c r="J214" i="1"/>
  <c r="J223" i="1"/>
  <c r="J232" i="1"/>
  <c r="J241" i="1"/>
  <c r="J250" i="1"/>
  <c r="J260" i="1"/>
  <c r="J269" i="1"/>
  <c r="J278" i="1"/>
  <c r="J287" i="1"/>
  <c r="J296" i="1"/>
  <c r="J305" i="1"/>
  <c r="J314" i="1"/>
  <c r="J324" i="1"/>
  <c r="J333" i="1"/>
  <c r="J342" i="1"/>
  <c r="J351" i="1"/>
  <c r="J360" i="1"/>
  <c r="J369" i="1"/>
  <c r="J378" i="1"/>
  <c r="J388" i="1"/>
  <c r="J397" i="1"/>
  <c r="J406" i="1"/>
  <c r="J415" i="1"/>
  <c r="J424" i="1"/>
  <c r="J433" i="1"/>
  <c r="J442" i="1"/>
  <c r="J452" i="1"/>
  <c r="J461" i="1"/>
  <c r="J470" i="1"/>
  <c r="J479" i="1"/>
  <c r="J488" i="1"/>
  <c r="J497" i="1"/>
  <c r="J506" i="1"/>
  <c r="J516" i="1"/>
  <c r="J525" i="1"/>
  <c r="J534" i="1"/>
  <c r="J543" i="1"/>
  <c r="J552" i="1"/>
  <c r="J561" i="1"/>
  <c r="J570" i="1"/>
  <c r="J580" i="1"/>
  <c r="J589" i="1"/>
  <c r="J598" i="1"/>
  <c r="J607" i="1"/>
  <c r="J616" i="1"/>
  <c r="J625" i="1"/>
  <c r="J634" i="1"/>
  <c r="J644" i="1"/>
  <c r="J653" i="1"/>
  <c r="J661" i="1"/>
  <c r="J669" i="1"/>
  <c r="J677" i="1"/>
  <c r="J685" i="1"/>
  <c r="J693" i="1"/>
  <c r="J701" i="1"/>
  <c r="J709" i="1"/>
  <c r="J717" i="1"/>
  <c r="J725" i="1"/>
  <c r="J733" i="1"/>
  <c r="J741" i="1"/>
  <c r="J749" i="1"/>
  <c r="J5" i="1"/>
  <c r="J14" i="1"/>
  <c r="J23" i="1"/>
  <c r="J32" i="1"/>
  <c r="J41" i="1"/>
  <c r="J50" i="1"/>
  <c r="J60" i="1"/>
  <c r="J69" i="1"/>
  <c r="J78" i="1"/>
  <c r="J87" i="1"/>
  <c r="J96" i="1"/>
  <c r="J105" i="1"/>
  <c r="J114" i="1"/>
  <c r="J124" i="1"/>
  <c r="J133" i="1"/>
  <c r="J142" i="1"/>
  <c r="J151" i="1"/>
  <c r="J160" i="1"/>
  <c r="J169" i="1"/>
  <c r="J178" i="1"/>
  <c r="J188" i="1"/>
  <c r="J197" i="1"/>
  <c r="J206" i="1"/>
  <c r="J215" i="1"/>
  <c r="J224" i="1"/>
  <c r="J233" i="1"/>
  <c r="J242" i="1"/>
  <c r="J252" i="1"/>
  <c r="J261" i="1"/>
  <c r="J270" i="1"/>
  <c r="J279" i="1"/>
  <c r="J288" i="1"/>
  <c r="J297" i="1"/>
  <c r="J306" i="1"/>
  <c r="J316" i="1"/>
  <c r="J325" i="1"/>
  <c r="J334" i="1"/>
  <c r="J343" i="1"/>
  <c r="J352" i="1"/>
  <c r="J361" i="1"/>
  <c r="J370" i="1"/>
  <c r="J380" i="1"/>
  <c r="J389" i="1"/>
  <c r="J398" i="1"/>
  <c r="J407" i="1"/>
  <c r="J416" i="1"/>
  <c r="J425" i="1"/>
  <c r="J434" i="1"/>
  <c r="J444" i="1"/>
  <c r="J453" i="1"/>
  <c r="J462" i="1"/>
  <c r="J471" i="1"/>
  <c r="J480" i="1"/>
  <c r="J489" i="1"/>
  <c r="J498" i="1"/>
  <c r="J508" i="1"/>
  <c r="J517" i="1"/>
  <c r="J526" i="1"/>
  <c r="J535" i="1"/>
  <c r="J544" i="1"/>
  <c r="J553" i="1"/>
  <c r="J562" i="1"/>
  <c r="J572" i="1"/>
  <c r="J581" i="1"/>
  <c r="J590" i="1"/>
  <c r="J599" i="1"/>
  <c r="J608" i="1"/>
  <c r="J617" i="1"/>
  <c r="J626" i="1"/>
  <c r="J636" i="1"/>
  <c r="J645" i="1"/>
  <c r="J654" i="1"/>
  <c r="J662" i="1"/>
  <c r="J670" i="1"/>
  <c r="J678" i="1"/>
  <c r="J686" i="1"/>
  <c r="J694" i="1"/>
  <c r="J702" i="1"/>
  <c r="J710" i="1"/>
  <c r="J718" i="1"/>
  <c r="J726" i="1"/>
  <c r="J734" i="1"/>
  <c r="J700" i="1"/>
  <c r="J740" i="1"/>
  <c r="J755" i="1"/>
  <c r="J763" i="1"/>
  <c r="J771" i="1"/>
  <c r="J779" i="1"/>
  <c r="J787" i="1"/>
  <c r="J795" i="1"/>
  <c r="J803" i="1"/>
  <c r="J811" i="1"/>
  <c r="J819" i="1"/>
  <c r="J827" i="1"/>
  <c r="J835" i="1"/>
  <c r="J843" i="1"/>
  <c r="J851" i="1"/>
  <c r="J859" i="1"/>
  <c r="J867" i="1"/>
  <c r="J875" i="1"/>
  <c r="J883" i="1"/>
  <c r="J891" i="1"/>
  <c r="J899" i="1"/>
  <c r="J907" i="1"/>
  <c r="J915" i="1"/>
  <c r="J923" i="1"/>
  <c r="J931" i="1"/>
  <c r="J939" i="1"/>
  <c r="J947" i="1"/>
  <c r="J955" i="1"/>
  <c r="J963" i="1"/>
  <c r="J971" i="1"/>
  <c r="J979" i="1"/>
  <c r="J987" i="1"/>
  <c r="J995" i="1"/>
  <c r="J1003" i="1"/>
  <c r="J1011" i="1"/>
  <c r="J1019" i="1"/>
  <c r="J1027" i="1"/>
  <c r="J1035" i="1"/>
  <c r="J1043" i="1"/>
  <c r="J1051" i="1"/>
  <c r="J1059" i="1"/>
  <c r="J1067" i="1"/>
  <c r="J1075" i="1"/>
  <c r="J1083" i="1"/>
  <c r="J1091" i="1"/>
  <c r="J1099" i="1"/>
  <c r="J1107" i="1"/>
  <c r="J1115" i="1"/>
  <c r="J1123" i="1"/>
  <c r="J1131" i="1"/>
  <c r="J1139" i="1"/>
  <c r="J1147" i="1"/>
  <c r="J1155" i="1"/>
  <c r="J1163" i="1"/>
  <c r="J1171" i="1"/>
  <c r="J1179" i="1"/>
  <c r="J1187" i="1"/>
  <c r="J1195" i="1"/>
  <c r="J1203" i="1"/>
  <c r="J1211" i="1"/>
  <c r="J1219" i="1"/>
  <c r="J1227" i="1"/>
  <c r="J1235" i="1"/>
  <c r="J1243" i="1"/>
  <c r="J1251" i="1"/>
  <c r="J1259" i="1"/>
  <c r="J1267" i="1"/>
  <c r="J1275" i="1"/>
  <c r="J1283" i="1"/>
  <c r="J1291" i="1"/>
  <c r="J1299" i="1"/>
  <c r="J1307" i="1"/>
  <c r="J1315" i="1"/>
  <c r="J1323" i="1"/>
  <c r="J1331" i="1"/>
  <c r="J1339" i="1"/>
  <c r="J1347" i="1"/>
  <c r="J1355" i="1"/>
  <c r="J1363" i="1"/>
  <c r="J1371" i="1"/>
  <c r="J1379" i="1"/>
  <c r="J1387" i="1"/>
  <c r="J1395" i="1"/>
  <c r="J708" i="1"/>
  <c r="J742" i="1"/>
  <c r="J756" i="1"/>
  <c r="J764" i="1"/>
  <c r="J772" i="1"/>
  <c r="J780" i="1"/>
  <c r="J788" i="1"/>
  <c r="J796" i="1"/>
  <c r="J804" i="1"/>
  <c r="J812" i="1"/>
  <c r="J820" i="1"/>
  <c r="J828" i="1"/>
  <c r="J836" i="1"/>
  <c r="J844" i="1"/>
  <c r="J852" i="1"/>
  <c r="J860" i="1"/>
  <c r="J868" i="1"/>
  <c r="J876" i="1"/>
  <c r="J884" i="1"/>
  <c r="J892" i="1"/>
  <c r="J900" i="1"/>
  <c r="J908" i="1"/>
  <c r="J916" i="1"/>
  <c r="J924" i="1"/>
  <c r="J932" i="1"/>
  <c r="J940" i="1"/>
  <c r="J948" i="1"/>
  <c r="J956" i="1"/>
  <c r="J964" i="1"/>
  <c r="J972" i="1"/>
  <c r="J980" i="1"/>
  <c r="J988" i="1"/>
  <c r="J996" i="1"/>
  <c r="J1004" i="1"/>
  <c r="J1012" i="1"/>
  <c r="J1020" i="1"/>
  <c r="J1028" i="1"/>
  <c r="J1036" i="1"/>
  <c r="J1044" i="1"/>
  <c r="J1052" i="1"/>
  <c r="J1060" i="1"/>
  <c r="J1068" i="1"/>
  <c r="J1076" i="1"/>
  <c r="J1084" i="1"/>
  <c r="J1092" i="1"/>
  <c r="J1100" i="1"/>
  <c r="J1108" i="1"/>
  <c r="J1116" i="1"/>
  <c r="J1124" i="1"/>
  <c r="J1132" i="1"/>
  <c r="J1140" i="1"/>
  <c r="J1148" i="1"/>
  <c r="J1156" i="1"/>
  <c r="J1164" i="1"/>
  <c r="J1172" i="1"/>
  <c r="J1180" i="1"/>
  <c r="J1188" i="1"/>
  <c r="J1196" i="1"/>
  <c r="J1204" i="1"/>
  <c r="J1212" i="1"/>
  <c r="J1220" i="1"/>
  <c r="J1228" i="1"/>
  <c r="J1236" i="1"/>
  <c r="J1244" i="1"/>
  <c r="J1252" i="1"/>
  <c r="J1260" i="1"/>
  <c r="J1268" i="1"/>
  <c r="J1276" i="1"/>
  <c r="J1284" i="1"/>
  <c r="J1292" i="1"/>
  <c r="J1300" i="1"/>
  <c r="J1308" i="1"/>
  <c r="J1316" i="1"/>
  <c r="J1324" i="1"/>
  <c r="J1332" i="1"/>
  <c r="J1340" i="1"/>
  <c r="J1348" i="1"/>
  <c r="J1356" i="1"/>
  <c r="J1364" i="1"/>
  <c r="J1372" i="1"/>
  <c r="J1380" i="1"/>
  <c r="J716" i="1"/>
  <c r="J743" i="1"/>
  <c r="J757" i="1"/>
  <c r="J765" i="1"/>
  <c r="J773" i="1"/>
  <c r="J781" i="1"/>
  <c r="J789" i="1"/>
  <c r="J797" i="1"/>
  <c r="J805" i="1"/>
  <c r="J813" i="1"/>
  <c r="J821" i="1"/>
  <c r="J829" i="1"/>
  <c r="J837" i="1"/>
  <c r="J845" i="1"/>
  <c r="J853" i="1"/>
  <c r="J861" i="1"/>
  <c r="J869" i="1"/>
  <c r="J877" i="1"/>
  <c r="J885" i="1"/>
  <c r="J893" i="1"/>
  <c r="J901" i="1"/>
  <c r="J909" i="1"/>
  <c r="J917" i="1"/>
  <c r="J925" i="1"/>
  <c r="J933" i="1"/>
  <c r="J941" i="1"/>
  <c r="J949" i="1"/>
  <c r="J957" i="1"/>
  <c r="J965" i="1"/>
  <c r="J973" i="1"/>
  <c r="J981" i="1"/>
  <c r="J989" i="1"/>
  <c r="J997" i="1"/>
  <c r="J1005" i="1"/>
  <c r="J1013" i="1"/>
  <c r="J1021" i="1"/>
  <c r="J1029" i="1"/>
  <c r="J1037" i="1"/>
  <c r="J1045" i="1"/>
  <c r="J1053" i="1"/>
  <c r="J1061" i="1"/>
  <c r="J1069" i="1"/>
  <c r="J1077" i="1"/>
  <c r="J1085" i="1"/>
  <c r="J1093" i="1"/>
  <c r="J1101" i="1"/>
  <c r="J1109" i="1"/>
  <c r="J1117" i="1"/>
  <c r="J1125" i="1"/>
  <c r="J1133" i="1"/>
  <c r="J1141" i="1"/>
  <c r="J1149" i="1"/>
  <c r="J1157" i="1"/>
  <c r="J1165" i="1"/>
  <c r="J1173" i="1"/>
  <c r="J1181" i="1"/>
  <c r="J1189" i="1"/>
  <c r="J1197" i="1"/>
  <c r="J1205" i="1"/>
  <c r="J1213" i="1"/>
  <c r="J1221" i="1"/>
  <c r="J1229" i="1"/>
  <c r="J1237" i="1"/>
  <c r="J1245" i="1"/>
  <c r="J1253" i="1"/>
  <c r="J1261" i="1"/>
  <c r="J1269" i="1"/>
  <c r="J1277" i="1"/>
  <c r="J1285" i="1"/>
  <c r="J1293" i="1"/>
  <c r="J1301" i="1"/>
  <c r="J1309" i="1"/>
  <c r="J1317" i="1"/>
  <c r="J1325" i="1"/>
  <c r="J1333" i="1"/>
  <c r="J1341" i="1"/>
  <c r="J1349" i="1"/>
  <c r="J1357" i="1"/>
  <c r="J1365" i="1"/>
  <c r="J1373" i="1"/>
  <c r="J1381" i="1"/>
  <c r="J719" i="1"/>
  <c r="J748" i="1"/>
  <c r="J758" i="1"/>
  <c r="J766" i="1"/>
  <c r="J774" i="1"/>
  <c r="J782" i="1"/>
  <c r="J790" i="1"/>
  <c r="J798" i="1"/>
  <c r="J806" i="1"/>
  <c r="J814" i="1"/>
  <c r="J822" i="1"/>
  <c r="J830" i="1"/>
  <c r="J838" i="1"/>
  <c r="J846" i="1"/>
  <c r="J854" i="1"/>
  <c r="J862" i="1"/>
  <c r="J870" i="1"/>
  <c r="J878" i="1"/>
  <c r="J886" i="1"/>
  <c r="J894" i="1"/>
  <c r="J902" i="1"/>
  <c r="J910" i="1"/>
  <c r="J918" i="1"/>
  <c r="J926" i="1"/>
  <c r="J934" i="1"/>
  <c r="J942" i="1"/>
  <c r="J950" i="1"/>
  <c r="J958" i="1"/>
  <c r="J966" i="1"/>
  <c r="J974" i="1"/>
  <c r="J982" i="1"/>
  <c r="J990" i="1"/>
  <c r="J998" i="1"/>
  <c r="J1006" i="1"/>
  <c r="J1014" i="1"/>
  <c r="J1022" i="1"/>
  <c r="J1030" i="1"/>
  <c r="J1038" i="1"/>
  <c r="J1046" i="1"/>
  <c r="J1054" i="1"/>
  <c r="J1062" i="1"/>
  <c r="J1070" i="1"/>
  <c r="J1078" i="1"/>
  <c r="J1086" i="1"/>
  <c r="J1094" i="1"/>
  <c r="J1102" i="1"/>
  <c r="J1110" i="1"/>
  <c r="J1118" i="1"/>
  <c r="J1126" i="1"/>
  <c r="J1134" i="1"/>
  <c r="J1142" i="1"/>
  <c r="J1150" i="1"/>
  <c r="J1158" i="1"/>
  <c r="J1166" i="1"/>
  <c r="J1174" i="1"/>
  <c r="J1182" i="1"/>
  <c r="J1190" i="1"/>
  <c r="J1198" i="1"/>
  <c r="J1206" i="1"/>
  <c r="J1214" i="1"/>
  <c r="J1222" i="1"/>
  <c r="J1230" i="1"/>
  <c r="J1238" i="1"/>
  <c r="J1246" i="1"/>
  <c r="J1254" i="1"/>
  <c r="J1262" i="1"/>
  <c r="J1270" i="1"/>
  <c r="J1278" i="1"/>
  <c r="J1286" i="1"/>
  <c r="J1294" i="1"/>
  <c r="J1302" i="1"/>
  <c r="J1310" i="1"/>
  <c r="J1318" i="1"/>
  <c r="J1326" i="1"/>
  <c r="J1334" i="1"/>
  <c r="J1342" i="1"/>
  <c r="J1350" i="1"/>
  <c r="J1358" i="1"/>
  <c r="J1366" i="1"/>
  <c r="J1374" i="1"/>
  <c r="J1382" i="1"/>
  <c r="J1390" i="1"/>
  <c r="J1398" i="1"/>
  <c r="J1406" i="1"/>
  <c r="J1414" i="1"/>
  <c r="J724" i="1"/>
  <c r="J750" i="1"/>
  <c r="J759" i="1"/>
  <c r="J767" i="1"/>
  <c r="J775" i="1"/>
  <c r="J783" i="1"/>
  <c r="J791" i="1"/>
  <c r="J799" i="1"/>
  <c r="J807" i="1"/>
  <c r="J815" i="1"/>
  <c r="J823" i="1"/>
  <c r="J831" i="1"/>
  <c r="J839" i="1"/>
  <c r="J847" i="1"/>
  <c r="J855" i="1"/>
  <c r="J863" i="1"/>
  <c r="J871" i="1"/>
  <c r="J879" i="1"/>
  <c r="J887" i="1"/>
  <c r="J895" i="1"/>
  <c r="J903" i="1"/>
  <c r="J911" i="1"/>
  <c r="J919" i="1"/>
  <c r="J927" i="1"/>
  <c r="J935" i="1"/>
  <c r="J943" i="1"/>
  <c r="J951" i="1"/>
  <c r="J959" i="1"/>
  <c r="J967" i="1"/>
  <c r="J975" i="1"/>
  <c r="J983" i="1"/>
  <c r="J991" i="1"/>
  <c r="J999" i="1"/>
  <c r="J1007" i="1"/>
  <c r="J1015" i="1"/>
  <c r="J1023" i="1"/>
  <c r="J1031" i="1"/>
  <c r="J1039" i="1"/>
  <c r="J1047" i="1"/>
  <c r="J1055" i="1"/>
  <c r="J1063" i="1"/>
  <c r="J1071" i="1"/>
  <c r="J1079" i="1"/>
  <c r="J1087" i="1"/>
  <c r="J1095" i="1"/>
  <c r="J1103" i="1"/>
  <c r="J1111" i="1"/>
  <c r="J1119" i="1"/>
  <c r="J1127" i="1"/>
  <c r="J1135" i="1"/>
  <c r="J1143" i="1"/>
  <c r="J1151" i="1"/>
  <c r="J1159" i="1"/>
  <c r="J1167" i="1"/>
  <c r="J1175" i="1"/>
  <c r="J1183" i="1"/>
  <c r="J1191" i="1"/>
  <c r="J1199" i="1"/>
  <c r="J1207" i="1"/>
  <c r="J1215" i="1"/>
  <c r="J1223" i="1"/>
  <c r="J1231" i="1"/>
  <c r="J1239" i="1"/>
  <c r="J1247" i="1"/>
  <c r="J1255" i="1"/>
  <c r="J1263" i="1"/>
  <c r="J1271" i="1"/>
  <c r="J1279" i="1"/>
  <c r="J1287" i="1"/>
  <c r="J1295" i="1"/>
  <c r="J1303" i="1"/>
  <c r="J1311" i="1"/>
  <c r="J1319" i="1"/>
  <c r="J1327" i="1"/>
  <c r="J1335" i="1"/>
  <c r="J1343" i="1"/>
  <c r="J1351" i="1"/>
  <c r="J1359" i="1"/>
  <c r="J1367" i="1"/>
  <c r="J1375" i="1"/>
  <c r="J1383" i="1"/>
  <c r="J1391" i="1"/>
  <c r="J1399" i="1"/>
  <c r="J1407" i="1"/>
  <c r="J727" i="1"/>
  <c r="J751" i="1"/>
  <c r="J760" i="1"/>
  <c r="J768" i="1"/>
  <c r="J776" i="1"/>
  <c r="J784" i="1"/>
  <c r="J792" i="1"/>
  <c r="J800" i="1"/>
  <c r="J808" i="1"/>
  <c r="J816" i="1"/>
  <c r="J824" i="1"/>
  <c r="J832" i="1"/>
  <c r="J840" i="1"/>
  <c r="J848" i="1"/>
  <c r="J856" i="1"/>
  <c r="J864" i="1"/>
  <c r="J872" i="1"/>
  <c r="J880" i="1"/>
  <c r="J888" i="1"/>
  <c r="J896" i="1"/>
  <c r="J904" i="1"/>
  <c r="J912" i="1"/>
  <c r="J920" i="1"/>
  <c r="J928" i="1"/>
  <c r="J936" i="1"/>
  <c r="J944" i="1"/>
  <c r="J952" i="1"/>
  <c r="J960" i="1"/>
  <c r="J968" i="1"/>
  <c r="J976" i="1"/>
  <c r="J984" i="1"/>
  <c r="J992" i="1"/>
  <c r="J1000" i="1"/>
  <c r="J1008" i="1"/>
  <c r="J1016" i="1"/>
  <c r="J1024" i="1"/>
  <c r="J1032" i="1"/>
  <c r="J1040" i="1"/>
  <c r="J1048" i="1"/>
  <c r="J1056" i="1"/>
  <c r="J1064" i="1"/>
  <c r="J1072" i="1"/>
  <c r="J1080" i="1"/>
  <c r="J1088" i="1"/>
  <c r="J1096" i="1"/>
  <c r="J1104" i="1"/>
  <c r="J1112" i="1"/>
  <c r="J1120" i="1"/>
  <c r="J1128" i="1"/>
  <c r="J1136" i="1"/>
  <c r="J1144" i="1"/>
  <c r="J1152" i="1"/>
  <c r="J1160" i="1"/>
  <c r="J1168" i="1"/>
  <c r="J1176" i="1"/>
  <c r="J1184" i="1"/>
  <c r="J1192" i="1"/>
  <c r="J1200" i="1"/>
  <c r="J1208" i="1"/>
  <c r="J1216" i="1"/>
  <c r="J1224" i="1"/>
  <c r="J1232" i="1"/>
  <c r="J1240" i="1"/>
  <c r="J1248" i="1"/>
  <c r="J1256" i="1"/>
  <c r="J1264" i="1"/>
  <c r="J1272" i="1"/>
  <c r="J1280" i="1"/>
  <c r="J1288" i="1"/>
  <c r="J1296" i="1"/>
  <c r="J1304" i="1"/>
  <c r="J1312" i="1"/>
  <c r="J1320" i="1"/>
  <c r="J1328" i="1"/>
  <c r="J1336" i="1"/>
  <c r="J1344" i="1"/>
  <c r="J1352" i="1"/>
  <c r="J1360" i="1"/>
  <c r="J1368" i="1"/>
  <c r="J1376" i="1"/>
  <c r="J1384" i="1"/>
  <c r="J1392" i="1"/>
  <c r="J1400" i="1"/>
  <c r="J1408" i="1"/>
  <c r="J1416" i="1"/>
  <c r="J732" i="1"/>
  <c r="J753" i="1"/>
  <c r="J761" i="1"/>
  <c r="J769" i="1"/>
  <c r="J777" i="1"/>
  <c r="J785" i="1"/>
  <c r="J793" i="1"/>
  <c r="J801" i="1"/>
  <c r="J809" i="1"/>
  <c r="J817" i="1"/>
  <c r="J825" i="1"/>
  <c r="J833" i="1"/>
  <c r="J841" i="1"/>
  <c r="J849" i="1"/>
  <c r="J857" i="1"/>
  <c r="J865" i="1"/>
  <c r="J873" i="1"/>
  <c r="J881" i="1"/>
  <c r="J889" i="1"/>
  <c r="J897" i="1"/>
  <c r="J905" i="1"/>
  <c r="J913" i="1"/>
  <c r="J921" i="1"/>
  <c r="J929" i="1"/>
  <c r="J937" i="1"/>
  <c r="J945" i="1"/>
  <c r="J953" i="1"/>
  <c r="J961" i="1"/>
  <c r="J969" i="1"/>
  <c r="J977" i="1"/>
  <c r="J985" i="1"/>
  <c r="J993" i="1"/>
  <c r="J1001" i="1"/>
  <c r="J1009" i="1"/>
  <c r="J1017" i="1"/>
  <c r="J1025" i="1"/>
  <c r="J1033" i="1"/>
  <c r="J1041" i="1"/>
  <c r="J1049" i="1"/>
  <c r="J1057" i="1"/>
  <c r="J1065" i="1"/>
  <c r="J1073" i="1"/>
  <c r="J1081" i="1"/>
  <c r="J1089" i="1"/>
  <c r="J1097" i="1"/>
  <c r="J1105" i="1"/>
  <c r="J1113" i="1"/>
  <c r="J1121" i="1"/>
  <c r="J1129" i="1"/>
  <c r="J1137" i="1"/>
  <c r="J1145" i="1"/>
  <c r="J1153" i="1"/>
  <c r="J1161" i="1"/>
  <c r="J1169" i="1"/>
  <c r="J1177" i="1"/>
  <c r="J1185" i="1"/>
  <c r="J1193" i="1"/>
  <c r="J1201" i="1"/>
  <c r="J1209" i="1"/>
  <c r="J1217" i="1"/>
  <c r="J1225" i="1"/>
  <c r="J1233" i="1"/>
  <c r="J1241" i="1"/>
  <c r="J1249" i="1"/>
  <c r="J1257" i="1"/>
  <c r="J1265" i="1"/>
  <c r="J1273" i="1"/>
  <c r="J1281" i="1"/>
  <c r="J1289" i="1"/>
  <c r="J1297" i="1"/>
  <c r="J1305" i="1"/>
  <c r="J1313" i="1"/>
  <c r="J1321" i="1"/>
  <c r="J1329" i="1"/>
  <c r="J1337" i="1"/>
  <c r="J1345" i="1"/>
  <c r="J1353" i="1"/>
  <c r="J1361" i="1"/>
  <c r="J1369" i="1"/>
  <c r="J1377" i="1"/>
  <c r="J1385" i="1"/>
  <c r="J1393" i="1"/>
  <c r="J1401" i="1"/>
  <c r="J1409" i="1"/>
  <c r="J1417" i="1"/>
  <c r="J735" i="1"/>
  <c r="J754" i="1"/>
  <c r="J762" i="1"/>
  <c r="J770" i="1"/>
  <c r="J778" i="1"/>
  <c r="J786" i="1"/>
  <c r="J794" i="1"/>
  <c r="J802" i="1"/>
  <c r="J810" i="1"/>
  <c r="J818" i="1"/>
  <c r="J826" i="1"/>
  <c r="J834" i="1"/>
  <c r="J842" i="1"/>
  <c r="J850" i="1"/>
  <c r="J858" i="1"/>
  <c r="J866" i="1"/>
  <c r="J874" i="1"/>
  <c r="J882" i="1"/>
  <c r="J890" i="1"/>
  <c r="J898" i="1"/>
  <c r="J906" i="1"/>
  <c r="J914" i="1"/>
  <c r="J922" i="1"/>
  <c r="J930" i="1"/>
  <c r="J938" i="1"/>
  <c r="J946" i="1"/>
  <c r="J954" i="1"/>
  <c r="J962" i="1"/>
  <c r="J970" i="1"/>
  <c r="J978" i="1"/>
  <c r="J986" i="1"/>
  <c r="J994" i="1"/>
  <c r="J1002" i="1"/>
  <c r="J1010" i="1"/>
  <c r="J1018" i="1"/>
  <c r="J1026" i="1"/>
  <c r="J1034" i="1"/>
  <c r="J1042" i="1"/>
  <c r="J1050" i="1"/>
  <c r="J1058" i="1"/>
  <c r="J1066" i="1"/>
  <c r="J1074" i="1"/>
  <c r="J1082" i="1"/>
  <c r="J1090" i="1"/>
  <c r="J1098" i="1"/>
  <c r="J1106" i="1"/>
  <c r="J1114" i="1"/>
  <c r="J1122" i="1"/>
  <c r="J1130" i="1"/>
  <c r="J1138" i="1"/>
  <c r="J1146" i="1"/>
  <c r="J1154" i="1"/>
  <c r="J1162" i="1"/>
  <c r="J1170" i="1"/>
  <c r="J1178" i="1"/>
  <c r="J1186" i="1"/>
  <c r="J1194" i="1"/>
  <c r="J1202" i="1"/>
  <c r="J1210" i="1"/>
  <c r="J1218" i="1"/>
  <c r="J1226" i="1"/>
  <c r="J1234" i="1"/>
  <c r="J1242" i="1"/>
  <c r="J1250" i="1"/>
  <c r="J1258" i="1"/>
  <c r="J1266" i="1"/>
  <c r="J1274" i="1"/>
  <c r="J1282" i="1"/>
  <c r="J1290" i="1"/>
  <c r="J1298" i="1"/>
  <c r="J1306" i="1"/>
  <c r="J1314" i="1"/>
  <c r="J1322" i="1"/>
  <c r="J1330" i="1"/>
  <c r="J1338" i="1"/>
  <c r="J1346" i="1"/>
  <c r="J1354" i="1"/>
  <c r="J1362" i="1"/>
  <c r="J1370" i="1"/>
  <c r="J1378" i="1"/>
  <c r="J1386" i="1"/>
  <c r="J1394" i="1"/>
  <c r="J1402" i="1"/>
  <c r="J1410" i="1"/>
  <c r="J1418" i="1"/>
  <c r="J1758" i="1"/>
  <c r="J1750" i="1"/>
  <c r="J1742" i="1"/>
  <c r="J1734" i="1"/>
  <c r="J1726" i="1"/>
  <c r="J1718" i="1"/>
  <c r="J1710" i="1"/>
  <c r="J1702" i="1"/>
  <c r="J1694" i="1"/>
  <c r="J1686" i="1"/>
  <c r="J1678" i="1"/>
  <c r="J1670" i="1"/>
  <c r="J1662" i="1"/>
  <c r="J1654" i="1"/>
  <c r="J1646" i="1"/>
  <c r="J1638" i="1"/>
  <c r="J1630" i="1"/>
  <c r="J1622" i="1"/>
  <c r="J1614" i="1"/>
  <c r="J1606" i="1"/>
  <c r="J1598" i="1"/>
  <c r="J1590" i="1"/>
  <c r="J1582" i="1"/>
  <c r="J1574" i="1"/>
  <c r="J1566" i="1"/>
  <c r="J1558" i="1"/>
  <c r="J1550" i="1"/>
  <c r="J1542" i="1"/>
  <c r="J1534" i="1"/>
  <c r="J1526" i="1"/>
  <c r="J1518" i="1"/>
  <c r="J1510" i="1"/>
  <c r="J1502" i="1"/>
  <c r="J1494" i="1"/>
  <c r="J1486" i="1"/>
  <c r="J1478" i="1"/>
  <c r="J1470" i="1"/>
  <c r="J1462" i="1"/>
  <c r="J1454" i="1"/>
  <c r="J1446" i="1"/>
  <c r="J1438" i="1"/>
  <c r="J1430" i="1"/>
  <c r="J1422" i="1"/>
  <c r="J1405" i="1"/>
  <c r="J1757" i="1"/>
  <c r="J1749" i="1"/>
  <c r="J1741" i="1"/>
  <c r="J1733" i="1"/>
  <c r="J1725" i="1"/>
  <c r="J1717" i="1"/>
  <c r="J1709" i="1"/>
  <c r="J1701" i="1"/>
  <c r="J1693" i="1"/>
  <c r="J1685" i="1"/>
  <c r="J1677" i="1"/>
  <c r="J1669" i="1"/>
  <c r="J1661" i="1"/>
  <c r="J1653" i="1"/>
  <c r="J1645" i="1"/>
  <c r="J1637" i="1"/>
  <c r="J1629" i="1"/>
  <c r="J1621" i="1"/>
  <c r="J1613" i="1"/>
  <c r="J1605" i="1"/>
  <c r="J1597" i="1"/>
  <c r="J1589" i="1"/>
  <c r="J1581" i="1"/>
  <c r="J1573" i="1"/>
  <c r="J1565" i="1"/>
  <c r="J1557" i="1"/>
  <c r="J1549" i="1"/>
  <c r="J1541" i="1"/>
  <c r="J1533" i="1"/>
  <c r="J1525" i="1"/>
  <c r="J1517" i="1"/>
  <c r="J1509" i="1"/>
  <c r="J1501" i="1"/>
  <c r="J1493" i="1"/>
  <c r="J1485" i="1"/>
  <c r="J1477" i="1"/>
  <c r="J1469" i="1"/>
  <c r="J1461" i="1"/>
  <c r="J1453" i="1"/>
  <c r="J1445" i="1"/>
  <c r="J1437" i="1"/>
  <c r="J1429" i="1"/>
  <c r="J1421" i="1"/>
  <c r="J1404" i="1"/>
  <c r="J1756" i="1"/>
  <c r="J1748" i="1"/>
  <c r="J1740" i="1"/>
  <c r="J1732" i="1"/>
  <c r="J1724" i="1"/>
  <c r="J1716" i="1"/>
  <c r="J1708" i="1"/>
  <c r="J1700" i="1"/>
  <c r="J1692" i="1"/>
  <c r="J1684" i="1"/>
  <c r="J1676" i="1"/>
  <c r="J1668" i="1"/>
  <c r="J1660" i="1"/>
  <c r="J1652" i="1"/>
  <c r="J1644" i="1"/>
  <c r="J1636" i="1"/>
  <c r="J1628" i="1"/>
  <c r="J1620" i="1"/>
  <c r="J1612" i="1"/>
  <c r="J1604" i="1"/>
  <c r="J1596" i="1"/>
  <c r="J1588" i="1"/>
  <c r="J1580" i="1"/>
  <c r="J1572" i="1"/>
  <c r="J1564" i="1"/>
  <c r="J1556" i="1"/>
  <c r="J1548" i="1"/>
  <c r="J1540" i="1"/>
  <c r="J1532" i="1"/>
  <c r="J1524" i="1"/>
  <c r="J1516" i="1"/>
  <c r="J1508" i="1"/>
  <c r="J1500" i="1"/>
  <c r="J1492" i="1"/>
  <c r="J1484" i="1"/>
  <c r="J1476" i="1"/>
  <c r="J1468" i="1"/>
  <c r="J1460" i="1"/>
  <c r="J1452" i="1"/>
  <c r="J1444" i="1"/>
  <c r="J1436" i="1"/>
  <c r="J1428" i="1"/>
  <c r="J1420" i="1"/>
  <c r="J1403" i="1"/>
  <c r="J1755" i="1"/>
  <c r="J1747" i="1"/>
  <c r="J1739" i="1"/>
  <c r="J1731" i="1"/>
  <c r="J1723" i="1"/>
  <c r="J1715" i="1"/>
  <c r="J1707" i="1"/>
  <c r="J1699" i="1"/>
  <c r="J1691" i="1"/>
  <c r="J1683" i="1"/>
  <c r="J1675" i="1"/>
  <c r="J1667" i="1"/>
  <c r="J1659" i="1"/>
  <c r="J1651" i="1"/>
  <c r="J1643" i="1"/>
  <c r="J1635" i="1"/>
  <c r="J1627" i="1"/>
  <c r="J1619" i="1"/>
  <c r="J1611" i="1"/>
  <c r="J1603" i="1"/>
  <c r="J1595" i="1"/>
  <c r="J1587" i="1"/>
  <c r="J1579" i="1"/>
  <c r="J1571" i="1"/>
  <c r="J1563" i="1"/>
  <c r="J1555" i="1"/>
  <c r="J1547" i="1"/>
  <c r="J1539" i="1"/>
  <c r="J1531" i="1"/>
  <c r="J1523" i="1"/>
  <c r="J1515" i="1"/>
  <c r="J1507" i="1"/>
  <c r="J1499" i="1"/>
  <c r="J1491" i="1"/>
  <c r="J1483" i="1"/>
  <c r="J1475" i="1"/>
  <c r="J1467" i="1"/>
  <c r="J1459" i="1"/>
  <c r="J1451" i="1"/>
  <c r="J1443" i="1"/>
  <c r="J1435" i="1"/>
  <c r="J1427" i="1"/>
  <c r="J1419" i="1"/>
  <c r="J1397" i="1"/>
  <c r="L1" i="1" a="1"/>
  <c r="J1754" i="1"/>
  <c r="J1746" i="1"/>
  <c r="J1738" i="1"/>
  <c r="J1730" i="1"/>
  <c r="J1722" i="1"/>
  <c r="J1714" i="1"/>
  <c r="J1706" i="1"/>
  <c r="J1698" i="1"/>
  <c r="J1690" i="1"/>
  <c r="J1682" i="1"/>
  <c r="J1674" i="1"/>
  <c r="J1666" i="1"/>
  <c r="J1658" i="1"/>
  <c r="J1650" i="1"/>
  <c r="J1642" i="1"/>
  <c r="J1634" i="1"/>
  <c r="J1626" i="1"/>
  <c r="J1618" i="1"/>
  <c r="J1610" i="1"/>
  <c r="J1602" i="1"/>
  <c r="J1594" i="1"/>
  <c r="J1586" i="1"/>
  <c r="J1578" i="1"/>
  <c r="J1570" i="1"/>
  <c r="J1562" i="1"/>
  <c r="J1554" i="1"/>
  <c r="J1546" i="1"/>
  <c r="J1538" i="1"/>
  <c r="J1530" i="1"/>
  <c r="J1522" i="1"/>
  <c r="J1514" i="1"/>
  <c r="J1506" i="1"/>
  <c r="J1498" i="1"/>
  <c r="J1490" i="1"/>
  <c r="J1482" i="1"/>
  <c r="J1474" i="1"/>
  <c r="J1466" i="1"/>
  <c r="J1458" i="1"/>
  <c r="J1450" i="1"/>
  <c r="J1442" i="1"/>
  <c r="J1434" i="1"/>
  <c r="J1426" i="1"/>
  <c r="J1415" i="1"/>
  <c r="J1396" i="1"/>
  <c r="K2" i="1" a="1"/>
  <c r="J1753" i="1"/>
  <c r="J1745" i="1"/>
  <c r="J1737" i="1"/>
  <c r="J1729" i="1"/>
  <c r="J1721" i="1"/>
  <c r="J1713" i="1"/>
  <c r="J1705" i="1"/>
  <c r="J1697" i="1"/>
  <c r="J1689" i="1"/>
  <c r="J1681" i="1"/>
  <c r="J1673" i="1"/>
  <c r="J1665" i="1"/>
  <c r="J1657" i="1"/>
  <c r="J1649" i="1"/>
  <c r="J1641" i="1"/>
  <c r="J1633" i="1"/>
  <c r="J1625" i="1"/>
  <c r="J1617" i="1"/>
  <c r="J1609" i="1"/>
  <c r="J1601" i="1"/>
  <c r="J1593" i="1"/>
  <c r="J1585" i="1"/>
  <c r="J1577" i="1"/>
  <c r="J1569" i="1"/>
  <c r="J1561" i="1"/>
  <c r="J1553" i="1"/>
  <c r="J1545" i="1"/>
  <c r="J1537" i="1"/>
  <c r="J1529" i="1"/>
  <c r="J1521" i="1"/>
  <c r="J1513" i="1"/>
  <c r="J1505" i="1"/>
  <c r="J1497" i="1"/>
  <c r="J1489" i="1"/>
  <c r="J1481" i="1"/>
  <c r="J1473" i="1"/>
  <c r="J1465" i="1"/>
  <c r="J1457" i="1"/>
  <c r="J1449" i="1"/>
  <c r="J1441" i="1"/>
  <c r="J1433" i="1"/>
  <c r="J1425" i="1"/>
  <c r="J1413" i="1"/>
  <c r="J1389" i="1"/>
  <c r="J1752" i="1"/>
  <c r="J1744" i="1"/>
  <c r="J1736" i="1"/>
  <c r="J1728" i="1"/>
  <c r="J1720" i="1"/>
  <c r="J1712" i="1"/>
  <c r="J1704" i="1"/>
  <c r="J1696" i="1"/>
  <c r="J1688" i="1"/>
  <c r="J1680" i="1"/>
  <c r="J1672" i="1"/>
  <c r="J1664" i="1"/>
  <c r="J1656" i="1"/>
  <c r="J1648" i="1"/>
  <c r="J1640" i="1"/>
  <c r="J1632" i="1"/>
  <c r="J1624" i="1"/>
  <c r="J1616" i="1"/>
  <c r="J1608" i="1"/>
  <c r="J1600" i="1"/>
  <c r="J1592" i="1"/>
  <c r="J1584" i="1"/>
  <c r="J1576" i="1"/>
  <c r="J1568" i="1"/>
  <c r="J1560" i="1"/>
  <c r="J1552" i="1"/>
  <c r="J1544" i="1"/>
  <c r="J1536" i="1"/>
  <c r="J1528" i="1"/>
  <c r="J1520" i="1"/>
  <c r="J1512" i="1"/>
  <c r="J1504" i="1"/>
  <c r="J1496" i="1"/>
  <c r="J1488" i="1"/>
  <c r="J1480" i="1"/>
  <c r="J1472" i="1"/>
  <c r="J1464" i="1"/>
  <c r="J1456" i="1"/>
  <c r="J1448" i="1"/>
  <c r="J1440" i="1"/>
  <c r="J1432" i="1"/>
  <c r="J1424" i="1"/>
  <c r="J1412" i="1"/>
  <c r="J1388" i="1"/>
  <c r="Q4" i="3" l="1" a="1"/>
  <c r="Q4" i="3" s="1"/>
  <c r="Q5" i="3" a="1"/>
  <c r="Q5" i="3" s="1"/>
  <c r="Q2" i="3" a="1"/>
  <c r="Q2" i="3" s="1"/>
  <c r="Q6" i="3" a="1"/>
  <c r="Q6" i="3" s="1"/>
  <c r="Q3" i="3" a="1"/>
  <c r="Q3" i="3" s="1"/>
  <c r="Q7" i="3" a="1"/>
  <c r="Q7" i="3" s="1"/>
  <c r="T3" i="1" a="1"/>
  <c r="T3" i="1" s="1"/>
  <c r="T2" i="1" a="1"/>
  <c r="T2" i="1" s="1"/>
  <c r="T4" i="1" a="1"/>
  <c r="T4" i="1" s="1"/>
  <c r="S3" i="1" a="1"/>
  <c r="S3" i="1" s="1"/>
  <c r="Q4" i="1" a="1"/>
  <c r="Q4" i="1" s="1"/>
  <c r="Q2" i="1" a="1"/>
  <c r="Q2" i="1" s="1"/>
  <c r="S4" i="1" a="1"/>
  <c r="S4" i="1" s="1"/>
  <c r="R3" i="1" a="1"/>
  <c r="R3" i="1" s="1"/>
  <c r="R4" i="1" a="1"/>
  <c r="R4" i="1" s="1"/>
  <c r="R2" i="1" a="1"/>
  <c r="R2" i="1" s="1"/>
  <c r="S2" i="1" a="1"/>
  <c r="S2" i="1" s="1"/>
  <c r="Q3" i="1" a="1"/>
  <c r="Q3" i="1" s="1"/>
  <c r="K2" i="1"/>
  <c r="M1" i="1" a="1"/>
  <c r="M1" i="1" s="1"/>
  <c r="M2" i="1" s="1"/>
  <c r="L1" i="1"/>
  <c r="O3" i="1"/>
  <c r="M3" i="1"/>
  <c r="O4" i="1"/>
  <c r="M4" i="1"/>
  <c r="N4" i="1"/>
  <c r="N2" i="1"/>
  <c r="P5" i="1" l="1"/>
  <c r="M5" i="1"/>
  <c r="O2" i="1"/>
  <c r="N5" i="1"/>
  <c r="P2" i="1"/>
  <c r="N3" i="1"/>
  <c r="O5" i="1"/>
  <c r="P4" i="1"/>
  <c r="P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<sst xmlns="http://schemas.openxmlformats.org/spreadsheetml/2006/main" count="5339" uniqueCount="1119">
  <si>
    <t>Receiving</t>
  </si>
  <si>
    <t>QC in</t>
  </si>
  <si>
    <t>Packagin in</t>
  </si>
  <si>
    <t>Stock in</t>
  </si>
  <si>
    <t>150-170</t>
  </si>
  <si>
    <t>700-800</t>
  </si>
  <si>
    <t>300-400</t>
  </si>
  <si>
    <t>Order ID</t>
  </si>
  <si>
    <t>Organization</t>
  </si>
  <si>
    <t>Receiving ID</t>
  </si>
  <si>
    <t>Packing ID</t>
  </si>
  <si>
    <t>Control</t>
  </si>
  <si>
    <t>Part Number</t>
  </si>
  <si>
    <t>Part Description</t>
  </si>
  <si>
    <t>Receive Date</t>
  </si>
  <si>
    <t>Receive User</t>
  </si>
  <si>
    <t>QC Date</t>
  </si>
  <si>
    <t>QC User</t>
  </si>
  <si>
    <t>Packaged Date</t>
  </si>
  <si>
    <t>Packaged User</t>
  </si>
  <si>
    <t>Stock in Date</t>
  </si>
  <si>
    <t>Stock in User</t>
  </si>
  <si>
    <t>Packing Status</t>
  </si>
  <si>
    <t>Packing Line Status</t>
  </si>
  <si>
    <t>CÔNG TY TNHH ĐỈNH THIÊN</t>
  </si>
  <si>
    <t>Lông Đền Phẳng Inox 304 M8 (15x1.2)</t>
  </si>
  <si>
    <t>Mecsu Production (Gia Công)</t>
  </si>
  <si>
    <t>P03D050030AH0</t>
  </si>
  <si>
    <t>Chốt Chẻ Inox 304 (Chốt Bi) GB91 D5x30mm</t>
  </si>
  <si>
    <t>C30R070</t>
  </si>
  <si>
    <t>Phe Gài Trục Chữ E Inox 420 D7</t>
  </si>
  <si>
    <t>B03M0801030TE60</t>
  </si>
  <si>
    <t>Lục Giác Chìm Col Thép Mạ Geomet 10.9 DIN7991 M8x30</t>
  </si>
  <si>
    <t>CLA41D42S</t>
  </si>
  <si>
    <t>Cùm Omega Inox 304 (DN32) Ø42mm</t>
  </si>
  <si>
    <t>N01M0501D20</t>
  </si>
  <si>
    <t>Tán Thép Mạ Kẽm Trắng Cr3+ 8.8 DIN934 M5</t>
  </si>
  <si>
    <t>W01M080AD2</t>
  </si>
  <si>
    <t>Lông Đền Phẳng Thép Mạ Kẽm Trắng Cr3+ DIN125 M8</t>
  </si>
  <si>
    <t>N01M1001A21</t>
  </si>
  <si>
    <t>Tán Thép Mạ Kẽm 4.6 M10</t>
  </si>
  <si>
    <t>CÔNG TY TNHH HỒNG ĐẠT</t>
  </si>
  <si>
    <t>MKT-D-40191</t>
  </si>
  <si>
    <t>Mũi Khoan Bậc 4-32mm Makita D-40191</t>
  </si>
  <si>
    <t>MKT-9403</t>
  </si>
  <si>
    <t>Máy Chà Nhám Băng (100x610mm) Makita 9403</t>
  </si>
  <si>
    <t>CÔNG TY TNHH SẢN XUẤT THƯƠNG MẠI CÔNG NGHIỆP SJL</t>
  </si>
  <si>
    <t>L6868M160200</t>
  </si>
  <si>
    <t>Mũi Taro Thẳng Nachi (L6868) M16x2.0</t>
  </si>
  <si>
    <t>1103N0033</t>
  </si>
  <si>
    <t>Mũi Khoan Thép List 500 Nachi D3.3</t>
  </si>
  <si>
    <t>1103N0035</t>
  </si>
  <si>
    <t>Mũi Khoan Thép List 500 Nachi D3.5</t>
  </si>
  <si>
    <t>1103N0045</t>
  </si>
  <si>
    <t>Mũi Khoan Thép List 500 Nachi D4.5</t>
  </si>
  <si>
    <t>1103N0065</t>
  </si>
  <si>
    <t>Mũi Khoan Thép List 500 Nachi D6.5</t>
  </si>
  <si>
    <t>CHI NHÁNH CÔNG TY TNHH BOSCH VIỆT NAM TẠI THÀNH PHỐ HỒ CHÍ MINH</t>
  </si>
  <si>
    <t>BOS-1619P02870</t>
  </si>
  <si>
    <t>Chổi Than Máy Mài E74 Bosch 1619P02870</t>
  </si>
  <si>
    <t>CÔNG TY TNHH HUACHEN VIỆT NAM</t>
  </si>
  <si>
    <t>SAT-31342</t>
  </si>
  <si>
    <t>Kìm Hàn Sata 31342 500A</t>
  </si>
  <si>
    <t>SAT-03971</t>
  </si>
  <si>
    <t>Dũa Tròn Loại Mịn 150mm/6In SATA 03971</t>
  </si>
  <si>
    <t>SAT-03931</t>
  </si>
  <si>
    <t>Dũa Bán Nguyệt 6 Inch/262mm Sata 03931</t>
  </si>
  <si>
    <t>SAT-03991</t>
  </si>
  <si>
    <t>Dũa Tam Giác Loại Mịn 150mm/6In SATA 03991</t>
  </si>
  <si>
    <t>SAT-03911</t>
  </si>
  <si>
    <t>Dũa 6 Inch Dạng Dẹp Sata 262 mm 03911</t>
  </si>
  <si>
    <t>SAT-40505</t>
  </si>
  <si>
    <t>Cờ Lê Vòng Miệng Cr-V Mạ Mờ 9mm Sata 40505</t>
  </si>
  <si>
    <t>SAT-40509</t>
  </si>
  <si>
    <t>Cờ Lê Vòng Miệng Cr-V Mạ Mờ 13mm Sata 40509</t>
  </si>
  <si>
    <t>SAT-40510</t>
  </si>
  <si>
    <t>Cờ Lê Vòng Miệng Cr-V Mạ Mờ 14mm Sata 40510</t>
  </si>
  <si>
    <t>SAT-40513</t>
  </si>
  <si>
    <t>Cờ Lê Vòng Miệng Cr-V Mạ Mờ 17mm Sata 40513</t>
  </si>
  <si>
    <t>SAT-72421</t>
  </si>
  <si>
    <t>Kìm Mỏ Quạ 12" Mở Tối Đa 40mm Lực Kẹp Tối Đa 1250n Sata 72421</t>
  </si>
  <si>
    <t>SAT-91213</t>
  </si>
  <si>
    <t>Kìm Tuốt Dây Tự Động, Kiểu B 7In/204mm SATA 91213</t>
  </si>
  <si>
    <t>SAT-92614</t>
  </si>
  <si>
    <t>Búa Nhựa 50x315 mm Sata 92614</t>
  </si>
  <si>
    <t>SAT-91118A</t>
  </si>
  <si>
    <t>Kìm Bấm Cos Tự Điều Chỉnh Lục Giác 7" Sata 91118A</t>
  </si>
  <si>
    <t>SAT-91640</t>
  </si>
  <si>
    <t>Thước Thủy Mini 4" Có Nam Châm Sata 91640</t>
  </si>
  <si>
    <t>PISCO VIETNAM CO.,LTD</t>
  </si>
  <si>
    <t>PIS-POC6-01M</t>
  </si>
  <si>
    <t>Đầu Nối Nhanh Khí Nén Dạng Thẳng Ren Ngoài Pisco POC6-01M</t>
  </si>
  <si>
    <t>PIS-UB0425-100-C</t>
  </si>
  <si>
    <t>Ống Dẫn Khí Nén Nhựa PU OD 4 x ID 2.5 mm Trong Suốt Pisco UB0425-100-C</t>
  </si>
  <si>
    <t>PIS-UB1065-20-C</t>
  </si>
  <si>
    <t>Ống Dẫn Khí Nén Nhựa PU OD 10 x ID 6.5 mm Trong Suốt Pisco UB1065-20-C</t>
  </si>
  <si>
    <t>PIS-UB1280-20-C</t>
  </si>
  <si>
    <t>Ống Dẫn Khí Nén Nhựa PU OD 12 x ID 8 mm Trong Suốt Pisco UB1280-20-C</t>
  </si>
  <si>
    <t>PIS-PL4-M5MW</t>
  </si>
  <si>
    <t>Đầu Nối Nhanh Khí Nén Dạng Cong 90° Ren Ngoài Pisco PL4-M5MW</t>
  </si>
  <si>
    <t>PIS-PL12-03</t>
  </si>
  <si>
    <t>Đầu Nối Nhanh Khí Nén Cong 90° Phi 12mm Ren Ngoài R3/8 Pisco PL12-03</t>
  </si>
  <si>
    <t>PIS-NKL1290-02</t>
  </si>
  <si>
    <t>Đầu Ngạnh Nối Ống Có Đai Ốc Xiết Dạng Cong 90° Ren Ngoài Pisco NKL1290-02</t>
  </si>
  <si>
    <t>PIS-PL10-01</t>
  </si>
  <si>
    <t>Đầu Nối Nhanh Khí Nén Cong 90° Phi 10mm Ren Ngoài R1/8 Pisco PL10-01</t>
  </si>
  <si>
    <t>PIS-PC10-01</t>
  </si>
  <si>
    <t>Đầu Nối Nhanh Khí Nén Dạng Thẳng Thân Lục Giác Ren Ngoài Pisco PC10-01</t>
  </si>
  <si>
    <t>PIS-LH-0640-M5</t>
  </si>
  <si>
    <t>Đầu Nối Nhanh Khí Nén Mini ID 4mm Ren Ngoài M5 Pisco LH-0640-M5</t>
  </si>
  <si>
    <t>PIS-KV10-1</t>
  </si>
  <si>
    <t>Đầu Nối Nhanh Khí Nén Cong 90° Pisco KV10-1</t>
  </si>
  <si>
    <t>PIS-KL10-01-1</t>
  </si>
  <si>
    <t>Đầu Nối Nhanh Khí Nén Dạng Cong 90° Ren Ngoài Pisco KL10-01-1</t>
  </si>
  <si>
    <t>PIS-PC1/8-U10MU</t>
  </si>
  <si>
    <t>Đầu Nối Nhanh Khí Nén Dạng Thẳng Thân Lục Giác Ren Ngoài Pisco PC1/8-U10MU</t>
  </si>
  <si>
    <t>PIS-PCF10-02</t>
  </si>
  <si>
    <t>Đầu Nối Nhanh Khí Nén Thẳng Phi 10mm Ren Trong R1/4 Pisco PCF10-02</t>
  </si>
  <si>
    <t>PIS-UB1065-100-G</t>
  </si>
  <si>
    <t>Ống Dẫn Khí Nén Nhựa PU OD 10 x ID 6.5 mm Màu Xanh Lá Pisco UB1065-100-G</t>
  </si>
  <si>
    <t>PIS-EQU-4</t>
  </si>
  <si>
    <t>Van Xả Nhanh Khí Nén Pisco EQU-4</t>
  </si>
  <si>
    <t>PIS-VPE8PF-M5</t>
  </si>
  <si>
    <t>Van Tiết Lưu Khí Nén Pisco VPE8PF-M5</t>
  </si>
  <si>
    <t>PIS-PL6-M5M</t>
  </si>
  <si>
    <t>Đầu Nối Nhanh Khí Nén Dạng Cong 90° Ren Ngoài Pisco PL6-M5M</t>
  </si>
  <si>
    <t>PIS-PL4-M5M</t>
  </si>
  <si>
    <t>Đầu Nối Nhanh Khí Nén Dạng Cong 90° Ren Ngoài Pisco PL4-M5M</t>
  </si>
  <si>
    <t>PIS-PP4</t>
  </si>
  <si>
    <t>Nút Bịt Pisco PP4</t>
  </si>
  <si>
    <t>Dongguan Zhengchen Hardware Co.,ltd</t>
  </si>
  <si>
    <t>B02M0501025TH00VT</t>
  </si>
  <si>
    <t>Lục Giác Chìm Đầu Trụ Inox 316 DIN912 M5x25 (Gia Công Lỗ Vented 1.5)</t>
  </si>
  <si>
    <t>PIS-PY12W</t>
  </si>
  <si>
    <t>Đầu Nối Nhanh Khí Nén Chữ Y Pisco PY12W</t>
  </si>
  <si>
    <t>PIS-RVUMP4-4</t>
  </si>
  <si>
    <t>Van Chỉnh Áp Suất Khí Nén Loại Khóa Đẩy Pisco RVUMP4-4</t>
  </si>
  <si>
    <t>T07M1620-1000</t>
  </si>
  <si>
    <t>Ty Ren Inox 316 M16x1000</t>
  </si>
  <si>
    <t>W02M200AK0</t>
  </si>
  <si>
    <t>Lông Đền Vênh Inox 316 DIN127 M20</t>
  </si>
  <si>
    <t>Gia Công Hữu Phước Q6 (Gia Công)</t>
  </si>
  <si>
    <t>B01M1001025DTD10</t>
  </si>
  <si>
    <t>Bulong Thép Đen 8.8 M10x25 (AF16)</t>
  </si>
  <si>
    <t>B03S0061138TH00</t>
  </si>
  <si>
    <t>Lục Giác Chìm Col Inox 304 UNC #6-32 x 1.3/8</t>
  </si>
  <si>
    <t>Công Ty TNHH Thương Mại Khải Nguyên</t>
  </si>
  <si>
    <t>B02M0801020TF10</t>
  </si>
  <si>
    <t>Lục Giác Chìm Đầu Trụ Thép Đen 12.9 DIN912 M8x20</t>
  </si>
  <si>
    <t>B01M1201035TD10</t>
  </si>
  <si>
    <t>Bulong Thép Đen 8.8 DIN933 M12x35</t>
  </si>
  <si>
    <t>B01M1401180PD10</t>
  </si>
  <si>
    <t>Bulong Thép Đen 8.8 DIN931 M14x180 Ren Lửng</t>
  </si>
  <si>
    <t>B01M2401200TD10</t>
  </si>
  <si>
    <t>Bulong Thép Đen 8.8 DIN933 M24x200</t>
  </si>
  <si>
    <t>B01M1201150PD10</t>
  </si>
  <si>
    <t>Bulong Thép Đen 8.8 DIN931 M12x150 Ren Lửng</t>
  </si>
  <si>
    <t>EX30R25-12P10</t>
  </si>
  <si>
    <t>Phe Gài Trục Inox 420 DIN471 D25x1.2 (10Cái/Bịch)</t>
  </si>
  <si>
    <t>B03M0801070TE10</t>
  </si>
  <si>
    <t>Lục Giác Chìm Col Thép Đen 10.9 DIN7991 M8x70</t>
  </si>
  <si>
    <t>B01M1201050PD40</t>
  </si>
  <si>
    <t>Bulong Nhúng Nóng 8.8 DIN931 M12x50 Ren Lửng</t>
  </si>
  <si>
    <t>B02M1203060PF10</t>
  </si>
  <si>
    <t>Lục Giác Chìm Đầu Trụ Thép Đen 12.9 DIN912 M12x1.25x60 Ren Nhuyễn Lửng</t>
  </si>
  <si>
    <t>PIS-PL6-M5</t>
  </si>
  <si>
    <t>Đầu Nối Nhanh Khí Nén Cong 90° Phi 6mm Ren Ngoài M5 Pisco PL6-M5</t>
  </si>
  <si>
    <t>PIS-HV6-6</t>
  </si>
  <si>
    <t>Van Tay Khí Nén Pisco HV6-6</t>
  </si>
  <si>
    <t>PIS-HV8-8</t>
  </si>
  <si>
    <t>Van Tay Khí Nén Pisco HV8-8</t>
  </si>
  <si>
    <t>N01M1401D10</t>
  </si>
  <si>
    <t>Tán Thép Đen 8.8 DIN934 M14</t>
  </si>
  <si>
    <t>B01M0601120PD10</t>
  </si>
  <si>
    <t>Bulong Thép Đen 8.8 DIN931 M6x120 Ren Lửng</t>
  </si>
  <si>
    <t>N01S5162D10</t>
  </si>
  <si>
    <t>Tán Thép Đen GR 5 UNF 5/16-24</t>
  </si>
  <si>
    <t>B01M0801100TD10</t>
  </si>
  <si>
    <t>Bulong Thép Đen 8.8 DIN933 M8x100</t>
  </si>
  <si>
    <t>N01M1801E10</t>
  </si>
  <si>
    <t>Tán Thép Đen 10.9 DIN934 M18</t>
  </si>
  <si>
    <t>B01M1401150TD10</t>
  </si>
  <si>
    <t>Bulong Thép Đen 8.8 DIN933 M14x150</t>
  </si>
  <si>
    <t>B01M1401100PD10</t>
  </si>
  <si>
    <t>Bulong Thép Đen 8.8 DIN931 M14x100 Ren Lửng</t>
  </si>
  <si>
    <t>B01M1801120PD10</t>
  </si>
  <si>
    <t>Bulong Thép Đen 8.8 DIN931 M18x120 Ren Lửng</t>
  </si>
  <si>
    <t>B01M1401080TD10</t>
  </si>
  <si>
    <t>Bulong Thép Đen 8.8 DIN933 M14x80</t>
  </si>
  <si>
    <t>B01M1801100PD10</t>
  </si>
  <si>
    <t>Bulong Thép Đen 8.8 DIN931 M18x100 Ren Lửng</t>
  </si>
  <si>
    <t>PS FASTENERS</t>
  </si>
  <si>
    <t>B03M0301008TF10</t>
  </si>
  <si>
    <t>Lục Giác Chìm Col Thép Đen 12.9 DIN7991 M3x8</t>
  </si>
  <si>
    <t>B01M1801150PD10</t>
  </si>
  <si>
    <t>Bulong Thép Đen 8.8 DIN931 M18x150 Ren Lửng</t>
  </si>
  <si>
    <t>B01M0601080TD10</t>
  </si>
  <si>
    <t>Bulong Thép Đen 8.8 DIN933 M6x80</t>
  </si>
  <si>
    <t>B01M1801060TD10</t>
  </si>
  <si>
    <t>Bulong Thép Đen 8.8 DIN933 M18x60</t>
  </si>
  <si>
    <t>B01M1001150PD10</t>
  </si>
  <si>
    <t>Bulong Thép Đen 8.8 DIN931 M10x150 Ren Lửng</t>
  </si>
  <si>
    <t>B01M1001100PD10</t>
  </si>
  <si>
    <t>Bulong Thép Đen 8.8 DIN931 M10x100 Ren Lửng</t>
  </si>
  <si>
    <t>B01M1801080TD10</t>
  </si>
  <si>
    <t>Bulong Thép Đen 8.8 DIN933 M18x80</t>
  </si>
  <si>
    <t>PIS-U4-MAO</t>
  </si>
  <si>
    <t>Giá Đỡ Lắp cho dòng HPU Pisco U4-MAO</t>
  </si>
  <si>
    <t>PIS-U2-MAI</t>
  </si>
  <si>
    <t>Giá Đỡ Lắp cho dòng HPU Pisco U2-MAI</t>
  </si>
  <si>
    <t>PIS-U2-FAO</t>
  </si>
  <si>
    <t>Giá Đỡ Lắp cho dòng HPU Pisco U2-FAO</t>
  </si>
  <si>
    <t>PIS-U2-FAO-S</t>
  </si>
  <si>
    <t>Giá Đỡ Lắp cho dòng HPU Pisco U2-FAO-S</t>
  </si>
  <si>
    <t>PIS-U2-MAI-S</t>
  </si>
  <si>
    <t>Giá Đỡ Lắp cho dòng HPU Pisco U2-MAI-S</t>
  </si>
  <si>
    <t>FREEMAN (JAPAN) CO.,LTD.</t>
  </si>
  <si>
    <t>REP-053060</t>
  </si>
  <si>
    <t>Bộ Nhựa PU Đúc Khuôn Nhanh Màu Nâu Nhạt Quart Kit TAN 5lb Repro 10 053060</t>
  </si>
  <si>
    <t>N01M1001D10</t>
  </si>
  <si>
    <t>Tán Thép Đen 8.8 DIN934 M10</t>
  </si>
  <si>
    <t>B01M1201090TD10</t>
  </si>
  <si>
    <t>Bulong Thép Đen 8.8 DIN933 M12x90</t>
  </si>
  <si>
    <t>B01M1201080TD10</t>
  </si>
  <si>
    <t>Bulong Thép Đen 8.8 DIN933 M12x80</t>
  </si>
  <si>
    <t>B05M0801025TH00</t>
  </si>
  <si>
    <t>Bulong Pake Col Inox 304 JIS B1111 M8x25</t>
  </si>
  <si>
    <t>B05M0601010TH00</t>
  </si>
  <si>
    <t>Bulong Pake Col Inox 304 JIS B1111 M6x10</t>
  </si>
  <si>
    <t>W02M100BK0</t>
  </si>
  <si>
    <t>Lông Đền Vênh Inox 316 DIN7980 M10</t>
  </si>
  <si>
    <t>W02M050BK0</t>
  </si>
  <si>
    <t>Lông Đền Vênh Inox 316 DIN7980 M5</t>
  </si>
  <si>
    <t>B04S5161114TH00</t>
  </si>
  <si>
    <t>Lục Giác Chìm Mo Inox 304 UNC 5/16-18 x 1.1/4</t>
  </si>
  <si>
    <t>W48M060AH00</t>
  </si>
  <si>
    <t>Lông Đền Răng Ngoài Loại A Inox 304 DIN6798A M6</t>
  </si>
  <si>
    <t>B16S0061014H</t>
  </si>
  <si>
    <t>Vít Trí Đuôi Lõm Inox 304 UNC #6-32 x 1/4</t>
  </si>
  <si>
    <t>B04S0101034TE10</t>
  </si>
  <si>
    <t>Lục Giác Chìm Mo Thép Đen GR 8 UNC #10-24 x 3/4</t>
  </si>
  <si>
    <t>B07M0501010TH00</t>
  </si>
  <si>
    <t>Bulong Pake Đầu Tròn Inox 304 JIS B1111P M5x10</t>
  </si>
  <si>
    <t>B01S1001600PD10</t>
  </si>
  <si>
    <t>Bulong Thép Đen GR 5 UNC 1-8 x 6 Ren Lửng</t>
  </si>
  <si>
    <t>B02S3802214PF10</t>
  </si>
  <si>
    <t>Lục Giác Chìm Đầu Trụ Thép Đen GR 8 UNF 3/8-24 x 2.1/4 Ren Lửng</t>
  </si>
  <si>
    <t>RWLPD063070-00</t>
  </si>
  <si>
    <t>Chốt Khóa Dây Tròn Inox 304 D6.3x70 mm</t>
  </si>
  <si>
    <t>RWLPD063050-20</t>
  </si>
  <si>
    <t>Chốt Khóa Dây Tròn Thép Mạ Kẽm Trắng Cr3+ D6.3x50</t>
  </si>
  <si>
    <t>RWLPD060040-00</t>
  </si>
  <si>
    <t>Chốt Khóa Dây Tròn Inox 304 D6x40 mm</t>
  </si>
  <si>
    <t>RWLPD063060-20</t>
  </si>
  <si>
    <t>Chốt Khóa Dây Tròn Thép Mạ Kẽm Trắng Cr3+ D6.3x60</t>
  </si>
  <si>
    <t>MP037D6-5</t>
  </si>
  <si>
    <t>Vít Lò Xò Thép Đầu Inox 440C Tải Trọng Rất Nặng PJXW6-5</t>
  </si>
  <si>
    <t>HA16L180</t>
  </si>
  <si>
    <t>Tay Nắm Cửa Chữ U Dạng Gập Inox 304 Đánh Bóng Phi 18 mm x L 180 mm (UWFASNS180)</t>
  </si>
  <si>
    <t>MP105M6-20</t>
  </si>
  <si>
    <t>Stopper Bolt - Shoulder Type - Hex Socket Type Straight Shape - Coarse SUSTH6-20</t>
  </si>
  <si>
    <t>MP139AD4.5-30F1</t>
  </si>
  <si>
    <t>Bulong Dẫn Hướng Thép Đen 12.9 ISO7379 D4.5x30</t>
  </si>
  <si>
    <t>MP076A8-20</t>
  </si>
  <si>
    <t>Chốt Định Vị Ren Trong Thép SUJ2 D8x20 MSTP8-20 (+0.005/+0.01)</t>
  </si>
  <si>
    <t>HG018-35</t>
  </si>
  <si>
    <t>Bản Lề Tháo Rời Inox 304 Đánh Bóng (HHSV35) L 25 mm</t>
  </si>
  <si>
    <t>HA35L100H27</t>
  </si>
  <si>
    <t>Tay Nắm Cửa Chữ U Inox 304 Đánh Bóng Phi 10 mm x L 100 mm (UWANS10-100-27)</t>
  </si>
  <si>
    <t>SPP-NPT120H0</t>
  </si>
  <si>
    <t>Ốc Nhét Nước Lục Giác Inox 304 NPT 1/2</t>
  </si>
  <si>
    <t>SPP-NPT380H0</t>
  </si>
  <si>
    <t>Ốc Nhét Nước Lục Giác Inox 304 NPT 3/8</t>
  </si>
  <si>
    <t>MP124A6-10</t>
  </si>
  <si>
    <t>Lục Giác Chìm Đầu Mỏng Thép Đen SCM435 M6x10 (CBSS6-10)</t>
  </si>
  <si>
    <t>MP124A6-6</t>
  </si>
  <si>
    <t>Lục Giác Chìm Đầu Mỏng Thép Đen SCM435 M6x6 (CBSS6-6)</t>
  </si>
  <si>
    <t>MP123C6-12</t>
  </si>
  <si>
    <t>Bulong Chìm Đầu Sao Cực Mỏng CBSTSE6-12</t>
  </si>
  <si>
    <t>N29M0401H00</t>
  </si>
  <si>
    <t>Tán Chữ U Inox 304 M4</t>
  </si>
  <si>
    <t>FASTENER GROUP (ANHUI) CO., LTD.</t>
  </si>
  <si>
    <t>B01S1401112PD10</t>
  </si>
  <si>
    <t>Bulong Thép Đen GR 5 UNC 1/4-20 x 1.1/2 Ren Lửng</t>
  </si>
  <si>
    <t>B32M0601010TH00</t>
  </si>
  <si>
    <t>Bulong Cánh Chuồn Inox 304 M6x10</t>
  </si>
  <si>
    <t>P03D025020AA2</t>
  </si>
  <si>
    <t>Chốt Chẻ Thép Mạ Kẽm (Chốt Bi) D2.5x20mm</t>
  </si>
  <si>
    <t>GAS-PYF100150</t>
  </si>
  <si>
    <t>Nút Bịt Kín ED Lục Giác Chìm Inox 304 M20x1.5x14</t>
  </si>
  <si>
    <t>B02M0401010TH00</t>
  </si>
  <si>
    <t>Lục Giác Chìm Đầu Trụ Inox 304 DIN912 M4x10</t>
  </si>
  <si>
    <t>N03M0401A21</t>
  </si>
  <si>
    <t>Tán Keo Thép Mạ Kẽm 4.8 DIN985 M4</t>
  </si>
  <si>
    <t>N01M0401A20</t>
  </si>
  <si>
    <t>Tán Thép Mạ Kẽm 4.6 M4</t>
  </si>
  <si>
    <t>B01M0801020TH00</t>
  </si>
  <si>
    <t>Bulong Inox 304 DIN933 M8x20</t>
  </si>
  <si>
    <t>B01M0601025TK00</t>
  </si>
  <si>
    <t>Bulong Inox 316 DIN933 M6x25</t>
  </si>
  <si>
    <t>B01M1201060TH00</t>
  </si>
  <si>
    <t>Bulong Inox 304 DIN933 M12x60</t>
  </si>
  <si>
    <t>CÔNG TY TNHH CÔNG NGHỆ KỸ THUẬT PHÚ THÁI</t>
  </si>
  <si>
    <t>GAR-141050-14-1.25</t>
  </si>
  <si>
    <t>Bàn Ren HSS M14x1.25 Garant 141050 14x1,25</t>
  </si>
  <si>
    <t>MKT-D-46486</t>
  </si>
  <si>
    <t>Mũi khoan bậc rãnh xoắn 4.0-20 mm Makita D-46486</t>
  </si>
  <si>
    <t>MKT-632F22-4</t>
  </si>
  <si>
    <t>Ổ Chổi Than Dùng Cho Máy DDF482 Makita 632F22-4</t>
  </si>
  <si>
    <t>MKT-650753-7</t>
  </si>
  <si>
    <t>Công Tắc Dùng Cho Máy DDF482 Makita 650753-7</t>
  </si>
  <si>
    <t>MKT-DTW300RTJ</t>
  </si>
  <si>
    <t>Máy Siết Bu Lông Dùng Pin 18V Makita DTW300RTJ (Kèm 2 pin 18V 5Ah BL1850B + 1 sạc nhanh DC18RC)</t>
  </si>
  <si>
    <t>D-00175</t>
  </si>
  <si>
    <t>Mũi Khoan Bê Tông Makita (Loại Gài SDS-PLUS) 10x160mm D-00175</t>
  </si>
  <si>
    <t>D-00131</t>
  </si>
  <si>
    <t>Mũi Khoan Bê Tông Makita (Loại Gài SDS-PLUS) 8x160mm D-00131</t>
  </si>
  <si>
    <t>D-00228</t>
  </si>
  <si>
    <t>Mũi Khoan Bê Tông Makita (Loại Gài SDS-PLUS) 12x160mm D-00228</t>
  </si>
  <si>
    <t>CÔNG TY TNHH K.S.TERMINALS VIỆT NAM</t>
  </si>
  <si>
    <t>KST-E0508-ORANGE</t>
  </si>
  <si>
    <t>Đầu Cosse Pin Rỗng Bọc Nhựa 0.5 mm2 KST Màu Cam E0508</t>
  </si>
  <si>
    <t>ĐẶNG NGỌC LONG (HÙNG KIM MINH)</t>
  </si>
  <si>
    <t>KTN-403506</t>
  </si>
  <si>
    <t>Đầu Tuýp Lục Giác Gắn Mũi 6mm - Dr.1/2 Kingtony 403506</t>
  </si>
  <si>
    <t>KTN-403508</t>
  </si>
  <si>
    <t>Đầu Tuýp Lục Giác Gắn Mũi 8mm - Dr.1/2 Kingtony 403508</t>
  </si>
  <si>
    <t>Gia Hào lông đền</t>
  </si>
  <si>
    <t>W01M060GA2</t>
  </si>
  <si>
    <t>Lông Đền Phẳng Thép Mạ Kẽm M6 (23x1.0)</t>
  </si>
  <si>
    <t>CÔNG TY CỔ PHẦN THƯƠNG MẠI DỊCH VỤ THANG LONG</t>
  </si>
  <si>
    <t>WD-40-35102x12</t>
  </si>
  <si>
    <t>Thùng 12 Chai Xịt Dầu Bôi Trơn Dưỡng Sên Xe Máy Xe Đạp 360 ml WD 40 Chain Lube</t>
  </si>
  <si>
    <t>CÔNG TY TNHH STONE CUTTING HẢI DƯƠNG</t>
  </si>
  <si>
    <t>HDC10015160H</t>
  </si>
  <si>
    <t>Đá Cắt Hải Dương Chuyên Inox - 100x1.5x16</t>
  </si>
  <si>
    <t>HDC12520160H</t>
  </si>
  <si>
    <t>Đá Cắt Hải Dương Chuyên Inox - 125x2x22</t>
  </si>
  <si>
    <t>HDC12520220D</t>
  </si>
  <si>
    <t>Đá Cắt Sắt Hải Dương - 125x2x22</t>
  </si>
  <si>
    <t>HDM1003160H</t>
  </si>
  <si>
    <t>Đá Mài Bavia Inox Hải Dương 100x3x16</t>
  </si>
  <si>
    <t>HD100A240</t>
  </si>
  <si>
    <t>Đá Nhám Xếp Hải Dương CN A240-D100</t>
  </si>
  <si>
    <t>BOS-06112721K0</t>
  </si>
  <si>
    <t>Máy Khoan Búa SDS+ 790W - 2.7J GBH 2-24 DRE Bosch 06112721K0</t>
  </si>
  <si>
    <t>BOS-06013A31K0</t>
  </si>
  <si>
    <t>Máy Mài Góc 710W GWS 700 Bosch 06013A31K0</t>
  </si>
  <si>
    <t>BOS-2608600263</t>
  </si>
  <si>
    <t>Đá mài sắt 125x6.0x22.2mm Bosch 2608600263</t>
  </si>
  <si>
    <t>CÔNG TY TNHH TÂN HÒA LỢI</t>
  </si>
  <si>
    <t>KOY-30306</t>
  </si>
  <si>
    <t>Vòng Bi Đũa Côn 30x72x20.75 mm Koyo 30306</t>
  </si>
  <si>
    <t>KOY-32307</t>
  </si>
  <si>
    <t>Vòng Bi Đũa Côn 35x80x32.75 mm Koyo 32307</t>
  </si>
  <si>
    <t>KOY-6307-2RS</t>
  </si>
  <si>
    <t>Vòng Bi Cầu Rãnh Sâu KOYO 6307 2RS (35x80x21) Hai Nắp Cao Su Tiếp Xúc</t>
  </si>
  <si>
    <t>KOY-6307-ZZ</t>
  </si>
  <si>
    <t>Vòng Bi Cầu Rãnh Sâu KOYO 6307 ZZ (35x80x21) Hai Nắp Thép</t>
  </si>
  <si>
    <t>KOY-30208</t>
  </si>
  <si>
    <t>Vòng Bi Đũa Côn 40x80x19.75 mm Koyo 30208</t>
  </si>
  <si>
    <t>NOK-TC-35x55x11/NBR</t>
  </si>
  <si>
    <t>Phớt Chắn Dầu NOK TC 35x55x11 mm, Nitrile (NBR)</t>
  </si>
  <si>
    <t>KST-TE1510-BLACK</t>
  </si>
  <si>
    <t>Đầu Cosse Pin Đôi Bọc Nhựa Màu Đen KST 1510 mm2 TE1510-BLACK</t>
  </si>
  <si>
    <t>KST-PTNB35-20</t>
  </si>
  <si>
    <t>Đầu Cosse Pin Đặc Trần 35 mm2 KST PTNB35-20</t>
  </si>
  <si>
    <t>KST-SNB3-4</t>
  </si>
  <si>
    <t>Đầu Cosse Chĩa Chữ Y Trần 2.5-4 mm2 KST SNB3-4</t>
  </si>
  <si>
    <t>KST-RV3-4</t>
  </si>
  <si>
    <t>Đầu Cosse Tròn Cách Điện 2.5-4 mm2 KST Màu Đen RV3-4</t>
  </si>
  <si>
    <t>KST-RV5-5</t>
  </si>
  <si>
    <t>Đầu Cosse Tròn Cách Điện 4-6 mm2 KST Màu Vàng RV5-5</t>
  </si>
  <si>
    <t>KST-TL6-6</t>
  </si>
  <si>
    <t>Đầu Cosse Đồng Trần 4-6 mm2 KST TL6-6</t>
  </si>
  <si>
    <t>KST-SNB1-3.2</t>
  </si>
  <si>
    <t>Đầu Cosse Chĩa Chữ Y Trần 0.5-1.5 mm2 KST SNB1-3.2</t>
  </si>
  <si>
    <t>KST-SNBS2-3.7</t>
  </si>
  <si>
    <t>Đầu Cosse Chĩa Chữ Y Trần 1.5-2.5 mm2 KST SNBS2-3.7</t>
  </si>
  <si>
    <t>KST-K-150I-B-PCS</t>
  </si>
  <si>
    <t>Dây Rút Nhựa Màu Đen KST 150 x 3.6 mm K-150I-B</t>
  </si>
  <si>
    <t>KST-KR-200H-B-PCS</t>
  </si>
  <si>
    <t>Dây Rút Nhựa Tháo Được Màu Đen KST 200 x 7.6 mm KR-200H-B</t>
  </si>
  <si>
    <t>KST-K-100MU-PCS</t>
  </si>
  <si>
    <t>Dây Rút Nhựa Chống Tia UV Màu Đen KST 100 x 2.5 mm K-100MU</t>
  </si>
  <si>
    <t>CÔNG TY TNHH THƯƠNG MẠI XƯƠNG ĐẠI</t>
  </si>
  <si>
    <t>BANDO-8PK1320</t>
  </si>
  <si>
    <t>Dây Đai Thang Trơn 8 Dãy Bando 8PK1320 (L-1320mm)</t>
  </si>
  <si>
    <t>CÔNG TY CỔ PHẦN I.T.C VIỆT NAM</t>
  </si>
  <si>
    <t>STA-20-007</t>
  </si>
  <si>
    <t>Cưa Gỗ Lá Liễu 24 Inch X7T / 8P Stanley 20-007-23</t>
  </si>
  <si>
    <t>CÔNG TY CP THIẾT BỊ KỸ THUẬT VIỆT MỸ</t>
  </si>
  <si>
    <t>0101MAAEQ0808</t>
  </si>
  <si>
    <t>Clê vòng miệng TOPTUL AAEQ0808 8mm L=124mm</t>
  </si>
  <si>
    <t>0101MAAEQ1111</t>
  </si>
  <si>
    <t>Clê vòng miệng TOPTUL AAEQ1111 11mm L=151mm</t>
  </si>
  <si>
    <t>0101MAAEW2727</t>
  </si>
  <si>
    <t>Clê vòng miệng 27mm TOPTUL AAEW2727</t>
  </si>
  <si>
    <t>0101MAAEW3030</t>
  </si>
  <si>
    <t>Clê vòng miệng 30mm TOPTUL AAEW3030</t>
  </si>
  <si>
    <t>0101MAAEW3232</t>
  </si>
  <si>
    <t>Clê vòng miệng 32mm TOPTUL AAEW3232</t>
  </si>
  <si>
    <t>CÔNG TY TNHH THƯƠNG MẠI DỊCH VỤ CÔNG NGHIỆP NGUYỄN TRẦN</t>
  </si>
  <si>
    <t>LOC-243-50</t>
  </si>
  <si>
    <t>Keo Khóa Ren Henkel Loctite 243 (50ml)</t>
  </si>
  <si>
    <t>CÔNG TY TNHH SẢN XUẤT BĂNG KEO HOÀN CẦU</t>
  </si>
  <si>
    <t>VT0000009</t>
  </si>
  <si>
    <t>Băng Keo Trong Khổ W48x100Yard (Cây 6 Cuộn, 1.2 Kg)</t>
  </si>
  <si>
    <t>B02M0801040TH00</t>
  </si>
  <si>
    <t>Lục Giác Chìm Đầu Trụ Inox 304 DIN912 M8x40</t>
  </si>
  <si>
    <t>Công Ty TNHH TM Sản Xuất Kiệt Minh</t>
  </si>
  <si>
    <t>V0948016B0500</t>
  </si>
  <si>
    <t>Rivet Nhôm OD4.8x16mm (497-500 Cái)</t>
  </si>
  <si>
    <t>Cửa Hàng Nhân Ký</t>
  </si>
  <si>
    <t>B06M0501010TA21</t>
  </si>
  <si>
    <t>Bulong Pake Dù Thép Mạ Kẽm 4.6 M5x10</t>
  </si>
  <si>
    <t>B06M0401010TA21</t>
  </si>
  <si>
    <t>Bulong Pake Dù Thép Mạ Kẽm 4.6 M4x10</t>
  </si>
  <si>
    <t>V0248025A0200</t>
  </si>
  <si>
    <t>Vít Tôn Đầu Lục Giác Dinosaur (197-200 Con) #12 x 1</t>
  </si>
  <si>
    <t>B06M0601010TA20</t>
  </si>
  <si>
    <t>Bulong Pake Dù Thép Mạ Kẽm 4.6 M6x10</t>
  </si>
  <si>
    <t>CÔNG TY TNHH THIẾT BỊ ĐIỆN PHƯƠNG MINH</t>
  </si>
  <si>
    <t>MPE-SB-20</t>
  </si>
  <si>
    <t>Cầu Dao An Toàn 20A MPE SB-20</t>
  </si>
  <si>
    <t>A9K24263</t>
  </si>
  <si>
    <t>Cầu dao tự động ACTI9 MCB Schneider iK60N 2P 63A 6kA 230VAC A9K24263</t>
  </si>
  <si>
    <t>CÔNG TY TNHH HỒNG NHẤT PHÁT</t>
  </si>
  <si>
    <t>NOK-TC-25x35x7/NBR</t>
  </si>
  <si>
    <t>Phớt Chắn Dầu NOK TC 25x35x7 mm, Nitrile (NBR)</t>
  </si>
  <si>
    <t>NOK-TC-35x55x8/NBR</t>
  </si>
  <si>
    <t>Phớt Chắn Dầu NOK TC 35x55x8 mm, Nitrile (NBR)</t>
  </si>
  <si>
    <t>NOK-TC-35x50x8/NBR</t>
  </si>
  <si>
    <t>Phớt Chắn Dầu NOK TC 35x50x8 mm, Nitrile (NBR)</t>
  </si>
  <si>
    <t>Công ty TNHH SX TM Băng Keo Lê Nguyên</t>
  </si>
  <si>
    <t>6301E500-260A</t>
  </si>
  <si>
    <t>Màng Co PE, 17 Micro, Khổ 500mm, 2.6 Kg (Lõi 0.5Kg/Ø55)</t>
  </si>
  <si>
    <t>6301E250-200A</t>
  </si>
  <si>
    <t>Màng Co PE, 17 Micro, Khổ 250mm, 2Kg (Lõi 0.4Kg/Ø50)</t>
  </si>
  <si>
    <t>6301E500-300A</t>
  </si>
  <si>
    <t>Màng Co PE, 17 Micro, Khổ 500mm, 3Kg (Lõi 0.5Kg/Ø50)</t>
  </si>
  <si>
    <t>6301E500-240</t>
  </si>
  <si>
    <t>Màng Co PE, 17 Micro, Khổ 500mm, 2.4 Kg (Lõi 0.5Kg/Ø50)</t>
  </si>
  <si>
    <t>BuyoungMetal Co., Ltd.</t>
  </si>
  <si>
    <t>FKN-12</t>
  </si>
  <si>
    <t>Núm vặn Buyoung M12 FKN-12</t>
  </si>
  <si>
    <t>Yibin Z-Ming Trading Co., Ltd.</t>
  </si>
  <si>
    <t>NGP02AG180280</t>
  </si>
  <si>
    <t>Vú Mỡ Thẳng Mạ Niken BSP G1/8-28 (9.6x1.0)</t>
  </si>
  <si>
    <t>NGP02BG180280</t>
  </si>
  <si>
    <t>Vú Mỡ 45 Độ Mạ Niken BSP G1/8-28 (9.6x1.0)</t>
  </si>
  <si>
    <t>NGC02CM100100</t>
  </si>
  <si>
    <t>Vú Mỡ 90 Độ Mạ Niken M10x1.0</t>
  </si>
  <si>
    <t>NGC07AM060100</t>
  </si>
  <si>
    <t>Vú Mỡ Thẳng Đồng M6x1.0</t>
  </si>
  <si>
    <t>57-528</t>
  </si>
  <si>
    <t>Búa cao su 24oz Stanley STHT57528-8</t>
  </si>
  <si>
    <t>SAT-52819</t>
  </si>
  <si>
    <t>Bộ 19 Mũi Khoan Inox Chuôi Tròn Sata 52819</t>
  </si>
  <si>
    <t>SAT-47319</t>
  </si>
  <si>
    <t>Cờ Lê Đầu Tuýp Đuôi Chuột 22x24mm Sata 47319</t>
  </si>
  <si>
    <t>CÔNG TY TNHH MỘT THÀNH VIÊN KIM NGÂN PHÁT</t>
  </si>
  <si>
    <t>CLA41D42</t>
  </si>
  <si>
    <t>Cùm Omega Thép SS400 Mạ Kẽm (DN32) Ø42mm</t>
  </si>
  <si>
    <t>T01M12175-1500</t>
  </si>
  <si>
    <t>Ty Ren Thép Mạ Kẽm 4.8 M12x1500</t>
  </si>
  <si>
    <t>T01M1015-1000</t>
  </si>
  <si>
    <t>Ty Ren Thép Mạ Kẽm 4.8 M10x1000</t>
  </si>
  <si>
    <t>CTY TNHH DVTM CÁT SƠN</t>
  </si>
  <si>
    <t>KOY-6201-ZZ</t>
  </si>
  <si>
    <t>Vòng Bi Cầu Rãnh Sâu KOYO 6201 ZZ (12x32x10) Hai Nắp Thép</t>
  </si>
  <si>
    <t>CÔNG TY TNHH MỘT THÀNH VIÊN THƯƠNG MẠI DỊCH VỤ GIA NGUYỄN NGUYỄN</t>
  </si>
  <si>
    <t>FES-153008</t>
  </si>
  <si>
    <t>Đầu Nối Nhanh Khí Nén OD 10mm - Ren Ngoài 3/8 Inch Festo QS-3/8-10 153008</t>
  </si>
  <si>
    <t>Cửa hàng chị Thảo ( CÔNG TY TNHH TMDV SUGOVIT)</t>
  </si>
  <si>
    <t>B01M0801016TH00</t>
  </si>
  <si>
    <t>Bulong Inox 304 DIN933 M8x16</t>
  </si>
  <si>
    <t>CÔNG TY CỔ PHẦN BULONG VIỆT NAM</t>
  </si>
  <si>
    <t>B01M2201180TD10</t>
  </si>
  <si>
    <t>Bulong Thép Đen 8.8 DIN933 M22x180</t>
  </si>
  <si>
    <t>B01M1601200TD10</t>
  </si>
  <si>
    <t>Bulong Thép Đen 8.8 DIN933 M16x200</t>
  </si>
  <si>
    <t>B01M1001030TH00</t>
  </si>
  <si>
    <t>Bulong Inox 304 DIN933 M10x30</t>
  </si>
  <si>
    <t>B01M0801030TH00</t>
  </si>
  <si>
    <t>Bulong Inox 304 DIN933 M8x30</t>
  </si>
  <si>
    <t>Cửa Hàng Quảng Phát</t>
  </si>
  <si>
    <t>B02M0501030TH00</t>
  </si>
  <si>
    <t>Lục Giác Chìm Đầu Trụ Inox 304 DIN912 M5x30</t>
  </si>
  <si>
    <t>B02M0501040TH00</t>
  </si>
  <si>
    <t>Lục Giác Chìm Đầu Trụ Inox 304 DIN912 M5x40</t>
  </si>
  <si>
    <t>B02M0601025TH00</t>
  </si>
  <si>
    <t>Lục Giác Chìm Đầu Trụ Inox 304 DIN912 M6x25</t>
  </si>
  <si>
    <t>Cửa Hàng Bà Ốm</t>
  </si>
  <si>
    <t>B02M0501020TH00</t>
  </si>
  <si>
    <t>Lục Giác Chìm Đầu Trụ Inox 304 DIN912 M5x20</t>
  </si>
  <si>
    <t>B04M0301020TE20</t>
  </si>
  <si>
    <t>Lục Giác Chìm Mo Thép Mạ Kẽm Trắng Cr3+ 10.9 ISO7380 M3x20</t>
  </si>
  <si>
    <t>B02M0301012TF20</t>
  </si>
  <si>
    <t>Lục Giác Chìm Đầu Trụ Thép Mạ Kẽm Trắng Cr3+ 12.9 DIN912 M3x12</t>
  </si>
  <si>
    <t>Công ty Phát Hải Nhúng Nóng (Gia Công)</t>
  </si>
  <si>
    <t>W01M080LA21</t>
  </si>
  <si>
    <t>Lông Đền Phẳng Thép Mạ Kẽm M8 (19x2.5)</t>
  </si>
  <si>
    <t>W01M120AA21</t>
  </si>
  <si>
    <t>Lông Đền Phẳng Thép Mạ Kẽm M12 (24x2.5)</t>
  </si>
  <si>
    <t>W01M100BA21</t>
  </si>
  <si>
    <t>Lông Đền Phẳng Thép Mạ Kẽm DIN9021 M10 (30x2.5)</t>
  </si>
  <si>
    <t>W01M060EA21</t>
  </si>
  <si>
    <t>Lông Đền Phẳng Thép Mạ Kẽm M6 (13x1.0)</t>
  </si>
  <si>
    <t>B01M2401150TE10</t>
  </si>
  <si>
    <t>Bulong Thép Đen 10.9 DIN933 M24x150</t>
  </si>
  <si>
    <t>N01M0801D20</t>
  </si>
  <si>
    <t>Tán Thép Mạ Kẽm Trắng Cr3+ 8.8 DIN934 M8</t>
  </si>
  <si>
    <t>B01M0301010TH00</t>
  </si>
  <si>
    <t>Bulong Inox 304 DIN933 M3x10</t>
  </si>
  <si>
    <t>B01M0601010TH00</t>
  </si>
  <si>
    <t>Bulong Inox 304 DIN933 M6x10</t>
  </si>
  <si>
    <t>B01M0501010TH00</t>
  </si>
  <si>
    <t>Bulong Inox 304 DIN933 M5x10</t>
  </si>
  <si>
    <t>B01M0401014TH00</t>
  </si>
  <si>
    <t>Bulong Inox 304 DIN933 M4x14</t>
  </si>
  <si>
    <t>B01M0601030TH00</t>
  </si>
  <si>
    <t>Bulong Inox 304 DIN933 M6x30</t>
  </si>
  <si>
    <t>B01M0301006TH00</t>
  </si>
  <si>
    <t>Bulong Inox 304 DIN933 M3x6</t>
  </si>
  <si>
    <t>CÔNG TY CỔ PHẦN CÔNG NGHIỆP ENGINEERING EDGE - VIET NAM ( VETCO)</t>
  </si>
  <si>
    <t>B01M0601016TH00</t>
  </si>
  <si>
    <t>Bulong Inox 304 DIN933 M6x16</t>
  </si>
  <si>
    <t>B01M0401012TH00</t>
  </si>
  <si>
    <t>Bulong Inox 304 DIN933 M4x12</t>
  </si>
  <si>
    <t>CÔNG TY TNHH CHẾ TẠO CƠ KHÍ HOÀNG LÂM</t>
  </si>
  <si>
    <t>EX10R24-12</t>
  </si>
  <si>
    <t>Phe Gài Trục Thép 65Mn DIN471 D24x1.2</t>
  </si>
  <si>
    <t>B04S1401034TE20</t>
  </si>
  <si>
    <t>Lục Giác Chìm Mo Thép Mạ Kẽm Trắng Cr3+ GR 8 UNC 1/4-20 x 3/4</t>
  </si>
  <si>
    <t>EX30R55-20</t>
  </si>
  <si>
    <t>Phe Gài Trục Inox 420 DIN471 D55x2.0</t>
  </si>
  <si>
    <t>EX30R45-175</t>
  </si>
  <si>
    <t>Phe Gài Trục Inox 420 DIN471 D45x1.75</t>
  </si>
  <si>
    <t>C30R040</t>
  </si>
  <si>
    <t>Phe Gài Trục Chữ E Inox 420 D4</t>
  </si>
  <si>
    <t>W01M040AH0</t>
  </si>
  <si>
    <t>Lông Đền Phẳng Inox 304 DIN125 M4</t>
  </si>
  <si>
    <t>W01M200AH0</t>
  </si>
  <si>
    <t>Lông Đền Phẳng Inox 304 DIN125 M20</t>
  </si>
  <si>
    <t>N18M0601D20</t>
  </si>
  <si>
    <t>Tán Khóa Thép Mạ Kẽm Trắng Cr3+ DIN980V M6</t>
  </si>
  <si>
    <t>N18M0501H00</t>
  </si>
  <si>
    <t>Tán Khóa Inox 304 DIN980V M5</t>
  </si>
  <si>
    <t>B02M0501035TH00</t>
  </si>
  <si>
    <t>Lục Giác Chìm Đầu Trụ Inox 304 DIN912 M5x35</t>
  </si>
  <si>
    <t>B02M0601030TH00</t>
  </si>
  <si>
    <t>Lục Giác Chìm Đầu Trụ Inox 304 DIN912 M6x30</t>
  </si>
  <si>
    <t>B02M0401045TH00</t>
  </si>
  <si>
    <t>Lục Giác Chìm Đầu Trụ Inox 304 DIN912 M4x45</t>
  </si>
  <si>
    <t>B18M120080PH0</t>
  </si>
  <si>
    <t>Tắc Kê Nở Inox 304 M12x80</t>
  </si>
  <si>
    <t>B18M120120PH0</t>
  </si>
  <si>
    <t>Tắc Kê Nở Inox 304 M12x120</t>
  </si>
  <si>
    <t>B01M1001025TH00</t>
  </si>
  <si>
    <t>Bulong Inox 304 DIN933 M10x25</t>
  </si>
  <si>
    <t>B01M1201050TH00</t>
  </si>
  <si>
    <t>Bulong Inox 304 DIN933 M12x50</t>
  </si>
  <si>
    <t>B04M0601012TH00</t>
  </si>
  <si>
    <t>Lục Giác Chìm Mo Inox 304 ISO7380 M6x12</t>
  </si>
  <si>
    <t>W02M080AH0</t>
  </si>
  <si>
    <t>Lông Đền Vênh Inox 304 DIN127 M8</t>
  </si>
  <si>
    <t>N01M0501H00</t>
  </si>
  <si>
    <t>Tán Inox 304 DIN934 M5</t>
  </si>
  <si>
    <t>B02M0801050TH00</t>
  </si>
  <si>
    <t>Lục Giác Chìm Đầu Trụ Inox 304 DIN912 M8x50</t>
  </si>
  <si>
    <t>B02M0401016TF10</t>
  </si>
  <si>
    <t>Lục Giác Chìm Đầu Trụ Thép Đen 12.9 DIN912 M4x16</t>
  </si>
  <si>
    <t>B02M0301010TF10</t>
  </si>
  <si>
    <t>Lục Giác Chìm Đầu Trụ Thép Đen 12.9 DIN912 M3x10</t>
  </si>
  <si>
    <t>B02M0301020TF10</t>
  </si>
  <si>
    <t>Lục Giác Chìm Đầu Trụ Thép Đen 12.9 DIN912 M3x20</t>
  </si>
  <si>
    <t>B01M1001100TH00</t>
  </si>
  <si>
    <t>Bulong Inox 304 DIN933 M10x100</t>
  </si>
  <si>
    <t>B02M0501010TH00</t>
  </si>
  <si>
    <t>Lục Giác Chìm Đầu Trụ Inox 304 DIN912 M5x10</t>
  </si>
  <si>
    <t>N01M1001H00</t>
  </si>
  <si>
    <t>Tán Inox 304 DIN934 M10</t>
  </si>
  <si>
    <t>B01M0801025TH00</t>
  </si>
  <si>
    <t>Bulong Inox 304 DIN933 M8x25</t>
  </si>
  <si>
    <t>N01M0601H00</t>
  </si>
  <si>
    <t>Tán Inox 304 DIN934 M6</t>
  </si>
  <si>
    <t>N01M2001H00</t>
  </si>
  <si>
    <t>Tán Inox 304 DIN934 M20</t>
  </si>
  <si>
    <t>BOS-2608603703</t>
  </si>
  <si>
    <t>Đá nhám xếp P120 Ø100mm linh hoạt Bosch 2608603703</t>
  </si>
  <si>
    <t>BOS-2608656019</t>
  </si>
  <si>
    <t>Bộ 5 lưỡi cưa kiếm cho sắt S 1122 BF Bosch 2608656019</t>
  </si>
  <si>
    <t>HDC18020220S</t>
  </si>
  <si>
    <t>Đá Cắt Inox/Sắt (Màu Xanh) Hải Dương - 180x2x22</t>
  </si>
  <si>
    <t>HDM1506220D</t>
  </si>
  <si>
    <t>Đá Mài Bavia Hải Dương 150x6x22</t>
  </si>
  <si>
    <t>HDM1006160D</t>
  </si>
  <si>
    <t>Đá Mài Bavia Hải Dương 100x6x16</t>
  </si>
  <si>
    <t>KST-K-160S-B-PCS</t>
  </si>
  <si>
    <t>Dây Rút Nhựa Màu Đen KST 160 x 4.6 mm K-160S-B</t>
  </si>
  <si>
    <t>KST-K-370SDU</t>
  </si>
  <si>
    <t>Dây Rút Nhựa Chống Tia UV Màu Đen KST 370 x 4.8 mm K-370SDU</t>
  </si>
  <si>
    <t>KST-TL70-8</t>
  </si>
  <si>
    <t>Đầu Cosse Đồng Trần 70 mm2 KST TL70-8</t>
  </si>
  <si>
    <t>KST-TL35-6</t>
  </si>
  <si>
    <t>Đầu Cosse Đồng Trần 35 mm2 KST TL35-6</t>
  </si>
  <si>
    <t>CÔNG TY TNHH KIAN HO (VIỆT NAM)</t>
  </si>
  <si>
    <t>IKO-CF8B</t>
  </si>
  <si>
    <t>Vòng Bi Cam 8x19x11 mm IKO CF 8 B</t>
  </si>
  <si>
    <t>NOK-TC-58x80x12/NBR</t>
  </si>
  <si>
    <t>Phớt Chắn Dầu NOK TC 58x80x12 mm, Nitrile (NBR)</t>
  </si>
  <si>
    <t>KOY-6200-ZZ</t>
  </si>
  <si>
    <t>Vòng Bi Cầu Rãnh Sâu KOYO 6200 ZZ (10x30x9) Hai Nắp Thép</t>
  </si>
  <si>
    <t>HỘ KINH DOANH PHÚC LÒ XO</t>
  </si>
  <si>
    <t>N23M20150833</t>
  </si>
  <si>
    <t>Tán Khóa 4 Rãnh (Tán Chẻ) Thép Đen M20x1.5mm Ren Nhuyễn (Dày 8mm, OD33mm)</t>
  </si>
  <si>
    <t>SAT-09001</t>
  </si>
  <si>
    <t>Bộ Đầu Tuýp 25 Chi Tiết 1/4 inch - Hệ Mét SATA 09001</t>
  </si>
  <si>
    <t>SAT-91568</t>
  </si>
  <si>
    <t>Chân Đế Từ Cơ Khí 60Kg Sata 91568</t>
  </si>
  <si>
    <t>PA1-00003-VMS</t>
  </si>
  <si>
    <t>Băng Keo Giấy Bảng 48mm x 45m</t>
  </si>
  <si>
    <t>MKT-D-18770</t>
  </si>
  <si>
    <t>Đá Cắt Mỏng Cho Inox/THÉPWA60TEEL 125X1.2X22.2MM Makita D-18770</t>
  </si>
  <si>
    <t>CÔNG TY TNHH TRANG NGUYỄN</t>
  </si>
  <si>
    <t>PHI-929002452308</t>
  </si>
  <si>
    <t>Bóng Đèn LED Trụ TForce Ess HB MV 5Klm 50W E27 865 Philips 929002452308</t>
  </si>
  <si>
    <t>B02M1001050TF10</t>
  </si>
  <si>
    <t>Lục Giác Chìm Đầu Trụ Thép Đen 12.9 DIN912 M10x50</t>
  </si>
  <si>
    <t>CÔNG TY TNHH TM DV XNK BÙI GIA PHÁT</t>
  </si>
  <si>
    <t>CO90HD49H20-CZH</t>
  </si>
  <si>
    <t>Co Hàn 90 Độ Thép Đen CangZhou SCH20 D49mm (DN40)</t>
  </si>
  <si>
    <t>B02M0801110TF10</t>
  </si>
  <si>
    <t>Lục Giác Chìm Đầu Trụ Thép Đen 12.9 DIN912 M8x110</t>
  </si>
  <si>
    <t>B01M1601020TD10</t>
  </si>
  <si>
    <t>Bulong Thép Đen 8.8 DIN933 M16x20</t>
  </si>
  <si>
    <t>B01M0801090TD10</t>
  </si>
  <si>
    <t>Bulong Thép Đen 8.8 DIN933 M8x90</t>
  </si>
  <si>
    <t>B01M2001055TD10</t>
  </si>
  <si>
    <t>Bulong Thép Đen 8.8 DIN933 M20x55</t>
  </si>
  <si>
    <t>B01M1601030TE10</t>
  </si>
  <si>
    <t>Bulong Thép Đen 10.9 DIN933 M16x30</t>
  </si>
  <si>
    <t>B02M0801055TH00</t>
  </si>
  <si>
    <t>Lục Giác Chìm Đầu Trụ Inox 304 DIN912 M8x55</t>
  </si>
  <si>
    <t>B02M1601065TF10</t>
  </si>
  <si>
    <t>Lục Giác Chìm Đầu Trụ Thép Đen 12.9 DIN912 M16x65</t>
  </si>
  <si>
    <t>B09M1601140K10</t>
  </si>
  <si>
    <t>Guzong Inox 316 M16x140</t>
  </si>
  <si>
    <t>B09M1601090K10</t>
  </si>
  <si>
    <t>Guzong Inox 316 M16x90</t>
  </si>
  <si>
    <t>SHV-92722209</t>
  </si>
  <si>
    <t>Máy Hút Bụi Khô Ướt Thổi 20L 1800W ShopVac P11-SQ18A (92722209)</t>
  </si>
  <si>
    <t>3M-DB1PUL</t>
  </si>
  <si>
    <t>Găng Tay Chống Cắt Cấp Độ 1 Xám Size L 3M DB1PU</t>
  </si>
  <si>
    <t>3M-NBRM</t>
  </si>
  <si>
    <t>Găng Tay Đa Dụng Màu Xám Size M 3M NBR</t>
  </si>
  <si>
    <t>3M-NBRL</t>
  </si>
  <si>
    <t>Găng Tay Đa Dụng Màu Xám Size L 3M NBR</t>
  </si>
  <si>
    <t>VT0000006</t>
  </si>
  <si>
    <t>Băng Keo Trong Khổ 48x200 (Lõi 5mm, 2kg/Cây 6 Cuộn)</t>
  </si>
  <si>
    <t>BOS-2608656019-L</t>
  </si>
  <si>
    <t>Lưỡi Cưa Kiếm Cho Sắt S 1122 BF Bosch 2608656019</t>
  </si>
  <si>
    <t>CÔNG TY TNHH KỸ THUẬT NHẬT PHÁT</t>
  </si>
  <si>
    <t>YMW-TNMS048O5</t>
  </si>
  <si>
    <t>Mũi taro tay P4 M48x1.5 YAMAWA TNMS048O5</t>
  </si>
  <si>
    <t>YMW-NRSP760MB</t>
  </si>
  <si>
    <t>Mũi Taro Nén HSS G7 Phủ NI M6x1 YAMAWA NRSP76.0MB</t>
  </si>
  <si>
    <t>YMW-POS012PX</t>
  </si>
  <si>
    <t>Mũi Taro Thẳng P4 M12x1.75 YAMAWA POS012PX</t>
  </si>
  <si>
    <t>YMW-SPQ016Q</t>
  </si>
  <si>
    <t>Mũi Taro Xoắn P2 M16x2 YAMAWA SPQ016Q</t>
  </si>
  <si>
    <t>YMW-POR014N</t>
  </si>
  <si>
    <t>Mũi Taro Thẳng P3 M14x1.25 YAMAWA POR014N</t>
  </si>
  <si>
    <t>YMW-CS016QM9</t>
  </si>
  <si>
    <t>Mũi Vát Lỗ 90° 16x90° YAMAWA CS016QM9</t>
  </si>
  <si>
    <t>YMW-TNMR010M1</t>
  </si>
  <si>
    <t>Mũi taro tay M10x1.0 YAMAWA TNMR010M1</t>
  </si>
  <si>
    <t>YMW-TNMT042V1</t>
  </si>
  <si>
    <t>Mũi taro tay P5 M42x4.5 YAMAWA TNMT042V1</t>
  </si>
  <si>
    <t>CÔNG TY TNHH THƯƠNG MẠI VÀ DỊCH VỤ HATOK</t>
  </si>
  <si>
    <t>AYS0710</t>
  </si>
  <si>
    <t>Bộ Cây Vặn Lục Giác Thường Dài 7 Chi Tiết 1.5-6mm Asahi AYS0710</t>
  </si>
  <si>
    <t>ASA-SNT0550</t>
  </si>
  <si>
    <t>Bộ Cờ Lê 2 Đầu Miệng 5 Chi Tiết 8-21mm ASAHI SNT0550</t>
  </si>
  <si>
    <t>CÔNG TY TNHH SẢN XUẤT THƯƠNG MẠI VÀ DỊCH VỤ HUỲNH ĐỨC (Gia Công)</t>
  </si>
  <si>
    <t>2000072774-NOR</t>
  </si>
  <si>
    <t>Khớp Nối Trục Huco 0.25ID</t>
  </si>
  <si>
    <t>CÔNG TY TNHH DŨNG TIẾN</t>
  </si>
  <si>
    <t>AX63-100915-320</t>
  </si>
  <si>
    <t>Nhám Vòng Cứng Bò Cạp AX63 100x915 mm Độ Nhám 320 Grit</t>
  </si>
  <si>
    <t>CP35-800</t>
  </si>
  <si>
    <t>Giấy nhám nước RMC CP35 Độ Nhám 800</t>
  </si>
  <si>
    <t>SP30445MCOJP-180</t>
  </si>
  <si>
    <t>Nhám Cuộn Con Ó HAWK 4inch x 45m Độ Nhám 180</t>
  </si>
  <si>
    <t>SP30445MCOJP-120</t>
  </si>
  <si>
    <t>Nhám Cuộn Con Ó HAWK 4"x45m Độ Nhám 120</t>
  </si>
  <si>
    <t>V0442030A1000</t>
  </si>
  <si>
    <t>Vít Đuôi Cá Đầu Dù Thép Mạ Kẽm Dinosaur (980-1000 Con) 4.2x30mm (#8-18TPI)</t>
  </si>
  <si>
    <t>V0442016A1000</t>
  </si>
  <si>
    <t>Vít Đuôi Cá Đầu Dù Thép Mạ Kẽm Dinosaur (980-1000 Con) 4.2x16mm (#8-18TPI)</t>
  </si>
  <si>
    <t>Công Ty TNHH SX TM DV Ngân Kiều</t>
  </si>
  <si>
    <t>CLA11S6-16</t>
  </si>
  <si>
    <t>Cổ Dê Vặn Vít Inox 304 Cho Ống Từ 6-16mm</t>
  </si>
  <si>
    <t>Công ty TNHH SX và TM Lưới Thép Nam Phát</t>
  </si>
  <si>
    <t>IMS-M120-SS304-X2</t>
  </si>
  <si>
    <t>Lưới Inox 304 Mesh 120 Khổ 1 Met Loại Dày (Lưới Kép)</t>
  </si>
  <si>
    <t>CÔNG TY TNHH SX TM XNK HẢI TRANG</t>
  </si>
  <si>
    <t>W01M080MH0-NOR</t>
  </si>
  <si>
    <t>TONG MING ENTERPRISE CO.,LTD</t>
  </si>
  <si>
    <t>T05M2430-1000</t>
  </si>
  <si>
    <t>Ty Ren Inox 304 M24x1000</t>
  </si>
  <si>
    <t>T05M1015-1000</t>
  </si>
  <si>
    <t>Ty Ren Inox 304 M10x1000</t>
  </si>
  <si>
    <t>CÔNG TY TNHH TM DV HOÀNG MINH NGUYỄN</t>
  </si>
  <si>
    <t>ATM-A211</t>
  </si>
  <si>
    <t>Sơn Xịt ATM A211 Màu Đỏ</t>
  </si>
  <si>
    <t>ATM-A300</t>
  </si>
  <si>
    <t>Sơn Xịt ATM A300 Màu Bạc</t>
  </si>
  <si>
    <t>ATM-F2</t>
  </si>
  <si>
    <t>Sơn phản quang ATM F2 Màu Đỏ</t>
  </si>
  <si>
    <t>ATM-A230</t>
  </si>
  <si>
    <t>Sơn Xịt ATM A230 Màu Xanh Lá Đậm</t>
  </si>
  <si>
    <t>ATM-A224</t>
  </si>
  <si>
    <t>Sơn Xịt ATM A224 Màu Xanh Da Trời</t>
  </si>
  <si>
    <t>CÔNG TY TNHH FUJIMOTO SANGYO VIỆT NAM</t>
  </si>
  <si>
    <t>W53M020JH00</t>
  </si>
  <si>
    <t>Lông Đền Răng Trong Loại J Inox 304 DIN6797J M2</t>
  </si>
  <si>
    <t>1502RTV-R-85x12</t>
  </si>
  <si>
    <t>Keo Silicone Tạo Gioăng Chịu Nhiệt Selleys RTV Đỏ 85g (Hộp 12 Tuýp)</t>
  </si>
  <si>
    <t>OBHG-43</t>
  </si>
  <si>
    <t>Siết Cổ Dê Chịu Tải Nặng Orbit Ống 40-43mm OBHG-43 (Heavy Gear)</t>
  </si>
  <si>
    <t>CLAOBW16YSTHMOO</t>
  </si>
  <si>
    <t>Siết Cổ Dê Tay Cầm Nhựa Inox 304 Ống 11-16mm</t>
  </si>
  <si>
    <t>B02M0501050TH00</t>
  </si>
  <si>
    <t>Lục Giác Chìm Đầu Trụ Inox 304 DIN912 M5x50</t>
  </si>
  <si>
    <t>V0740030H00</t>
  </si>
  <si>
    <t>Vít Col Inox 304 M4x30</t>
  </si>
  <si>
    <t>CLA03S25</t>
  </si>
  <si>
    <t>Cổ Dê Hai Dây Mạ Kẽm 7 Màu OD 25mm</t>
  </si>
  <si>
    <t>V0750025H00</t>
  </si>
  <si>
    <t>Vít Col Inox 304 M5x25</t>
  </si>
  <si>
    <t>CLA03S45</t>
  </si>
  <si>
    <t>Cổ Dê Hai Dây Mạ Kẽm 7 Màu OD 45mm</t>
  </si>
  <si>
    <t>V1360030X00</t>
  </si>
  <si>
    <t>Vít Gỗ Đầu Dù Inox 304 M6x30 (#12-12TPI)</t>
  </si>
  <si>
    <t>V0442030H00</t>
  </si>
  <si>
    <t>Vít Đuôi Cá Đầu Dù Inox 304 M4.2x30mm</t>
  </si>
  <si>
    <t>B01M1001250PH00</t>
  </si>
  <si>
    <t>Bulong Inox 304 DIN931 M10x250 Ren Lửng</t>
  </si>
  <si>
    <t>B02M1001025TH00</t>
  </si>
  <si>
    <t>Lục Giác Chìm Đầu Trụ Inox 304 DIN912 M10x25</t>
  </si>
  <si>
    <t>B01M1601060TH00</t>
  </si>
  <si>
    <t>Bulong Inox 304 DIN933 M16x60</t>
  </si>
  <si>
    <t>V1350030X00</t>
  </si>
  <si>
    <t>Vít Gỗ Đầu Dù Inox 304 M5x30 (#10-12TPI)</t>
  </si>
  <si>
    <t>N01M1401H00</t>
  </si>
  <si>
    <t>Tán Inox 304 DIN934 M14</t>
  </si>
  <si>
    <t>B02M0501010TF21</t>
  </si>
  <si>
    <t>Lục Giác Chìm Đầu Trụ Thép Mạ Kẽm 12.9 DIN912 M5x10</t>
  </si>
  <si>
    <t>B02S0081134TH00</t>
  </si>
  <si>
    <t>Lục Giác Chìm Đầu Trụ Inox 304 UNC #8-32 x 1.3/4</t>
  </si>
  <si>
    <t>W01M080AH0</t>
  </si>
  <si>
    <t>Lông Đền Phẳng Inox 304 DIN125 M8</t>
  </si>
  <si>
    <t>KST-RNB5-3.2</t>
  </si>
  <si>
    <t>Đầu Cosse Tròn Trần 4-6mm2 KST RNB5-3.2</t>
  </si>
  <si>
    <t>KST-RNB2-10</t>
  </si>
  <si>
    <t>Đầu Cosse Tròn Trần 1.5-2.5mm2 KST RNB2-10</t>
  </si>
  <si>
    <t>KST-E1508-RED</t>
  </si>
  <si>
    <t>Đầu Cosse Pin Rỗng Bọc Nhựa 1.5 mm2 KST Màu Đỏ E1508</t>
  </si>
  <si>
    <t>KST-E2508-BLUE</t>
  </si>
  <si>
    <t>Đầu Cosse Pin Rỗng Bọc Nhựa 2.5 mm2 KST Màu Xanh Dương E2508</t>
  </si>
  <si>
    <t>NTN-608ZZ/1K-TW</t>
  </si>
  <si>
    <t>Vòng Bi Cầu Rãnh Sâu 1 Dãy 8x22x7 mm NTN 608ZZ/1K-TW</t>
  </si>
  <si>
    <t>N03M1001D21</t>
  </si>
  <si>
    <t>Tán Keo Thép Mạ Kẽm 8.8 DIN985 M10</t>
  </si>
  <si>
    <t>SAT-70511</t>
  </si>
  <si>
    <t>Kìm Hai Lỗ 6 inch/160 mm SATA 70511</t>
  </si>
  <si>
    <t>SAT-92341</t>
  </si>
  <si>
    <t>Búa Tạ 1.1kg 2.5Lbs - 360mm Sata 92341</t>
  </si>
  <si>
    <t>SAT-92344</t>
  </si>
  <si>
    <t>Búa Tạ 2.7kg 6Lbs - 910mm Sata 92344</t>
  </si>
  <si>
    <t>SAT-62219</t>
  </si>
  <si>
    <t>Tuốc Nơ Vít Dẹp 5x300mm Sata 62219</t>
  </si>
  <si>
    <t>42-072</t>
  </si>
  <si>
    <t>Thước thủy nhôm 12inch/30cm Stanley 42-072</t>
  </si>
  <si>
    <t>42-074</t>
  </si>
  <si>
    <t>Thước thủy nhôm 24inch/60cm Stanley 42-074</t>
  </si>
  <si>
    <t>STHT33994-8</t>
  </si>
  <si>
    <t>Thước cuộn thép 8mx25mm Stanley STHT33994-8</t>
  </si>
  <si>
    <t>29-493</t>
  </si>
  <si>
    <t>Bộ Lăn Sơn 7" Hoàn Thiện Stanley 29-493</t>
  </si>
  <si>
    <t>29-814</t>
  </si>
  <si>
    <t>Cán Sơn Hoàn Thiện 4Inch Stanley 29-814</t>
  </si>
  <si>
    <t>STMT80231-8B</t>
  </si>
  <si>
    <t>Cờ Lê Vòng Miệng Basic 18mm Stanley STMT80231-8B</t>
  </si>
  <si>
    <t>STMT80219-8</t>
  </si>
  <si>
    <t>Cờ Lê Vòng Miệng Basic 10mm Stanley STMT80219-8</t>
  </si>
  <si>
    <t>STMT80223-8</t>
  </si>
  <si>
    <t>Cờ Lê Vòng Miệng Basic 13mm Stanley STMT80223-8</t>
  </si>
  <si>
    <t>STMT80224-8</t>
  </si>
  <si>
    <t>Cờ Lê Vòng Miệng Basic 14mm Stanley STMT80224-8</t>
  </si>
  <si>
    <t>STMT80226-8</t>
  </si>
  <si>
    <t>Cờ Lê Vòng Miệng Basic 16mm Stanley STMT80226-8</t>
  </si>
  <si>
    <t>STMT80944</t>
  </si>
  <si>
    <t>Bộ Cờ Lê Vòng Miệng 8-32mm 14 Chi Tiết Stanley 80-944</t>
  </si>
  <si>
    <t>STHT84031-8</t>
  </si>
  <si>
    <t>Kìm Mỏ Nhọn 6Inch/150mm Stanley 84-031</t>
  </si>
  <si>
    <t>84-028</t>
  </si>
  <si>
    <t>Kìm Cắt 7Inch/180mm Stanley 84-028</t>
  </si>
  <si>
    <t>84-370</t>
  </si>
  <si>
    <t>Kìm Bấm Chết 7Inch/175mm Stanley 84-370</t>
  </si>
  <si>
    <t>60-820</t>
  </si>
  <si>
    <t>Tua Vít Dẹp 3x150mm Stanley 60-820</t>
  </si>
  <si>
    <t>65-201</t>
  </si>
  <si>
    <t>Tua Vít 2 Đầu (Dẹp-Bake) Stanley 65-201</t>
  </si>
  <si>
    <t>60-175</t>
  </si>
  <si>
    <t>Bộ Vít 7 Chi Tiết Chuyên Dùng, Cách Điện 1000V Stanley 60-175</t>
  </si>
  <si>
    <t>CÔNG TY TNHH UNIVERSAL FASTENER (Kiến Quang cũ)</t>
  </si>
  <si>
    <t>B01M1601050TA00</t>
  </si>
  <si>
    <t>Bulong Mạ Kẽm 4.8 M16x50</t>
  </si>
  <si>
    <t>B01M1601065TD40</t>
  </si>
  <si>
    <t>Bulong Nhúng Nóng 8.8 DIN933 M16x65</t>
  </si>
  <si>
    <t>B18M100100TA2</t>
  </si>
  <si>
    <t>Tắc Kê Ống Lỗ Thép Mạ Kẽm 7 Màu M10x100</t>
  </si>
  <si>
    <t>HDV1250025032-Sx80</t>
  </si>
  <si>
    <t>Đá Mài Hợp Kim V1 250x25x32mm Độ Hạt 80 Hải Dương Sx80</t>
  </si>
  <si>
    <t>HDC10015160D</t>
  </si>
  <si>
    <t>Đá Cắt Sắt Hải Dương - 100x1.5x16</t>
  </si>
  <si>
    <t>HD100A120</t>
  </si>
  <si>
    <t>Đá Nhám Xếp Hải Dương CN A120-D100</t>
  </si>
  <si>
    <t>1103N0032</t>
  </si>
  <si>
    <t>Mũi Khoan Thép List 500 Nachi D3.2</t>
  </si>
  <si>
    <t>1103N0040</t>
  </si>
  <si>
    <t>Mũi Khoan Thép List 500 Nachi D4.0</t>
  </si>
  <si>
    <t>1103N0070</t>
  </si>
  <si>
    <t>Mũi Khoan Thép List 500 Nachi D7.0</t>
  </si>
  <si>
    <t>1103N3070-200</t>
  </si>
  <si>
    <t>Mũi Khoan Dài Nachi List 550 LSD7.0x200</t>
  </si>
  <si>
    <t>1103N0090</t>
  </si>
  <si>
    <t>Mũi Khoan Thép List 500 Nachi D9.0</t>
  </si>
  <si>
    <t>L6868M080125</t>
  </si>
  <si>
    <t>Mũi Taro Thẳng Nachi (L6868) M8x1.25</t>
  </si>
  <si>
    <t>1103N0031</t>
  </si>
  <si>
    <t>Mũi Khoan Thép List 500 Nachi D3.1</t>
  </si>
  <si>
    <t>1103N0038</t>
  </si>
  <si>
    <t>Mũi Khoan Thép List 500 Nachi D3.8</t>
  </si>
  <si>
    <t>1103N0072</t>
  </si>
  <si>
    <t>Mũi Khoan Thép List 500 Nachi D7.2</t>
  </si>
  <si>
    <t>1103N0122</t>
  </si>
  <si>
    <t>Mũi Khoan Thép List 500 Nachi D12.2</t>
  </si>
  <si>
    <t>1103N0085</t>
  </si>
  <si>
    <t>Mũi Khoan Thép List 500 Nachi D8.5</t>
  </si>
  <si>
    <t>1103N0095</t>
  </si>
  <si>
    <t>Mũi Khoan Thép List 500 Nachi D9.5</t>
  </si>
  <si>
    <t>L6868M060100</t>
  </si>
  <si>
    <t>Mũi Taro Thẳng Nachi (L6868) M6x1.0</t>
  </si>
  <si>
    <t>1103N0042</t>
  </si>
  <si>
    <t>Mũi Khoan Thép List 500 Nachi D4.2</t>
  </si>
  <si>
    <t>1103N1032</t>
  </si>
  <si>
    <t>Mũi Khoan Inox List 6520 Nachi D3.2</t>
  </si>
  <si>
    <t>1103N0034</t>
  </si>
  <si>
    <t>Mũi Khoan Thép List 500 Nachi D3.4</t>
  </si>
  <si>
    <t>1103N0020</t>
  </si>
  <si>
    <t>Mũi Khoan Thép List 500 Nachi D2.0</t>
  </si>
  <si>
    <t>STSP6M1R</t>
  </si>
  <si>
    <t>Mũi Taro Xoắn HSS-E M6x1 Nachi List 6866 STSP6M1R</t>
  </si>
  <si>
    <t>STSP16M1.5R</t>
  </si>
  <si>
    <t>Mũi Taro Xoắn HSS-E M16x1.5 Nachi List 6866 STSP16M1.5R</t>
  </si>
  <si>
    <t>B04M1001030TH00</t>
  </si>
  <si>
    <t>Lục Giác Chìm Mo Inox 304 ISO7380 M10x30</t>
  </si>
  <si>
    <t>BOS-2608631014</t>
  </si>
  <si>
    <t>Bộ 5 lưỡi cưa lọng cho sắt T 118 B Bosch 2608631014</t>
  </si>
  <si>
    <t>BOS-06012A61K0</t>
  </si>
  <si>
    <t>Máy Khò Nhiệt - Máy Thổi Hơi Nóng 1800W GHG 18-60 Bosch 06012A61K0</t>
  </si>
  <si>
    <t>BOS-2608680270</t>
  </si>
  <si>
    <t>Mũi Khoan Bê Tông SDS Plus-1 8x100x160mm Bosch 2608680270</t>
  </si>
  <si>
    <t>BOS-2608595058</t>
  </si>
  <si>
    <t>Mũi khoan sắt HSS-G 3.5mm (hộp 10 mũi) Bosch 2608595058</t>
  </si>
  <si>
    <t>BOS-2608595059</t>
  </si>
  <si>
    <t>Mũi khoan sắt HSS-G 4mm (hộp 10 mũi) Bosch 2608595059</t>
  </si>
  <si>
    <t>BOS-2608595062</t>
  </si>
  <si>
    <t>Mũi khoan sắt HSS-G 5mm (hộp 10 mũi) Bosch 2608595062</t>
  </si>
  <si>
    <t>BOS-2608595070</t>
  </si>
  <si>
    <t>Mũi khoan sắt HSS-G 7mm (hộp 10 mũi) Bosch 2608595070</t>
  </si>
  <si>
    <t>BOS-2608595072</t>
  </si>
  <si>
    <t>Mũi khoan sắt HSS-G 8mm (hộp 5 mũi) Bosch 2608595072</t>
  </si>
  <si>
    <t>BOS-2608595077</t>
  </si>
  <si>
    <t>Mũi khoan sắt HSS-G 10mm (hộp 5 mũi) Bosch 2608595077</t>
  </si>
  <si>
    <t>BOS-2608595075</t>
  </si>
  <si>
    <t>Mũi khoan sắt HSS-G 9mm (hộp 5 mũi) Bosch 2608595075</t>
  </si>
  <si>
    <t>GAAL0916</t>
  </si>
  <si>
    <t>Bộ Cây Vặn Lục Giác Đầu Bi 9 Chi Tiết Toptul GAAL0916</t>
  </si>
  <si>
    <t>TSPW-103DG</t>
  </si>
  <si>
    <t>Kìm Điện Tác Động Mạnh 190mm Tsunoda PW-103DG</t>
  </si>
  <si>
    <t>TSPW-202DG</t>
  </si>
  <si>
    <t>Kìm Mỏ Nhọn Tác Động Mạnh 166mm Tsunoda PW-202DG</t>
  </si>
  <si>
    <t>TSPUN-160</t>
  </si>
  <si>
    <t>Kìm Cắt Lưỡi Mỏng 6.5 Inch Tsunoda PUN-160</t>
  </si>
  <si>
    <t>ANE-No.7700(+)1x150</t>
  </si>
  <si>
    <t>Tua Vít Bake Anex No.7700(+)1x150</t>
  </si>
  <si>
    <t>B02M0801060TH00</t>
  </si>
  <si>
    <t>Lục Giác Chìm Đầu Trụ Inox 304 DIN912 M8x60</t>
  </si>
  <si>
    <t>Công Ty TNHH TM NGUYÊN XƯƠNG SKF</t>
  </si>
  <si>
    <t>SKF-6201</t>
  </si>
  <si>
    <t>Vòng Bi Cầu Rãnh Sâu SKF 6201 (12x32x10) Không Nắp</t>
  </si>
  <si>
    <t>SKF-UCPA-206</t>
  </si>
  <si>
    <t>Gối Đỡ SKF UCPA 206</t>
  </si>
  <si>
    <t>SKF-UCFL-206</t>
  </si>
  <si>
    <t>Gối Đỡ Vòng Bi SKF UCFL 206</t>
  </si>
  <si>
    <t>SKF-170x200x15-HMSA10-RG</t>
  </si>
  <si>
    <t>Phốt Chắn Dầu SKF 170x200x15 HMSA10 RG, Cao su Nitrile (NBR)</t>
  </si>
  <si>
    <t>SKF-UCPA-205</t>
  </si>
  <si>
    <t>Gối Đỡ Trục D25 SKF UCPA 205</t>
  </si>
  <si>
    <t>SKF-UCFL-207</t>
  </si>
  <si>
    <t>Gối Đỡ Vòng Bi SKF UCFL 207</t>
  </si>
  <si>
    <t>NACT-TC-20x35x7/NBR</t>
  </si>
  <si>
    <t>Phốt Chắn Dầu Nactec 20x35x7 mm Nitrile (NBR)</t>
  </si>
  <si>
    <t>V0442025A1000</t>
  </si>
  <si>
    <t>Vít Đuôi Cá Đầu Dù Thép Mạ Kẽm Dinosaur (980-1000 Con) 4.2x25mm (#8-18TPI)</t>
  </si>
  <si>
    <t>V0442040A1000</t>
  </si>
  <si>
    <t>Vít Đuôi Cá Đầu Dù Thép Mạ Kẽm Dinosaur (980-1000 Con) 4.2x40mm (#8-18TPI)</t>
  </si>
  <si>
    <t>V0442060A500</t>
  </si>
  <si>
    <t>Vít Đuôi Cá Đầu Dù Thép Mạ Kẽm Dinosaur (480-500 Con) 4.2x60mm (#8-18TPI)</t>
  </si>
  <si>
    <t>CÔNG TY TNHH THƯƠNG MẠI DỊCH VỤ PT&amp;C</t>
  </si>
  <si>
    <t>MIT-SPB-3400-Lw</t>
  </si>
  <si>
    <t>Dây Đai Thang Trơn Mitsuboshi SPB-3400-Lw (L-3400mm)</t>
  </si>
  <si>
    <t>CÔNG TY TNHH SX NHỰA HƯNG THỊNH</t>
  </si>
  <si>
    <t>TKG6-2-W-HT</t>
  </si>
  <si>
    <t>Tắc Kê Gai 6 Khía Hưng Thịnh Màu Trắng số 2 (1000 Cái)</t>
  </si>
  <si>
    <t>CÔNG TY TNHH XUẤT NHẬP KHẨU - THƯƠNG MẠI HỒ TRẦN NGUYỄN</t>
  </si>
  <si>
    <t>STMT80217-8</t>
  </si>
  <si>
    <t>Cờ Lê Vòng Miệng Basic 8mm Stanley STMT80217-8</t>
  </si>
  <si>
    <t>STMT80239-8B</t>
  </si>
  <si>
    <t>Cờ Lê Vòng Miệng Basic 24mm Stanley STMT80239-8B</t>
  </si>
  <si>
    <t>B01M1601120TD21</t>
  </si>
  <si>
    <t>Bulong Mạ Kẽm 8.8 DIN933 M16x120</t>
  </si>
  <si>
    <t>N22M1601D40T</t>
  </si>
  <si>
    <t>Tán Thép Nhúng Nóng Kẽm 8.8 GB6170 M16</t>
  </si>
  <si>
    <t>B02M0601090TF10</t>
  </si>
  <si>
    <t>Lục Giác Chìm Đầu Trụ Thép Đen 12.9 DIN912 M6x90</t>
  </si>
  <si>
    <t>B02M0801045TF10</t>
  </si>
  <si>
    <t>Lục Giác Chìm Đầu Trụ Thép Đen 12.9 DIN912 M8x45</t>
  </si>
  <si>
    <t>B02M1001125TF10</t>
  </si>
  <si>
    <t>Lục Giác Chìm Đầu Trụ Thép Đen 12.9 DIN912 M10x125</t>
  </si>
  <si>
    <t>B02M1201055TF10</t>
  </si>
  <si>
    <t>Lục Giác Chìm Đầu Trụ Thép Đen 12.9 DIN912 M12x55</t>
  </si>
  <si>
    <t>B02M0801065TF10</t>
  </si>
  <si>
    <t>Lục Giác Chìm Đầu Trụ Thép Đen 12.9 DIN912 M8x65</t>
  </si>
  <si>
    <t>B02M0801095TF10</t>
  </si>
  <si>
    <t>Lục Giác Chìm Đầu Trụ Thép Đen 12.9 DIN912 M8x95</t>
  </si>
  <si>
    <t>B01M2001070TE10</t>
  </si>
  <si>
    <t>Bulong Thép Đen 10.9 DIN933 M20x70</t>
  </si>
  <si>
    <t>CLA42D49</t>
  </si>
  <si>
    <t>Đai Treo Ống Hai Mảnh Thép Mạ Kẽm (DN40) Ø49mm</t>
  </si>
  <si>
    <t>SAT-48509</t>
  </si>
  <si>
    <t>Cờ Lê Đóng 1 Đầu Vòng 12 Cạnh 36mm Sata 48509</t>
  </si>
  <si>
    <t>0101MDDAD1A32</t>
  </si>
  <si>
    <t>Mỏ lết răng TOPTUL DDAD1A32 1 L=345mm</t>
  </si>
  <si>
    <t>YMW-SPQU06PX</t>
  </si>
  <si>
    <t>Mũi Taro Xoắn P2 3/8-16 YAMAWA SPQU06PX</t>
  </si>
  <si>
    <t>SKC2C380-16</t>
  </si>
  <si>
    <t>Bộ 3 Mũi Taro Tay SKC UNC 3/8-16</t>
  </si>
  <si>
    <t>BY4-234-20KG</t>
  </si>
  <si>
    <t>Ty hơi thép Buyoung 250-20KG BY4-234-20KG</t>
  </si>
  <si>
    <t>B01M0801050TH00</t>
  </si>
  <si>
    <t>Bulong Inox 304 DIN933 M8x50</t>
  </si>
  <si>
    <t>B01M0801060TH00</t>
  </si>
  <si>
    <t>Bulong Inox 304 DIN933 M8x60</t>
  </si>
  <si>
    <t>B65M0801016TH00S</t>
  </si>
  <si>
    <t>Bulong Đầu Bông Inox 304 GB5787 M8x16 (Có Khía)</t>
  </si>
  <si>
    <t>W02S340AD40</t>
  </si>
  <si>
    <t>Lông Đền Vênh B18.21.1 Thép Nhúng Nóng Kẽm Hệ Inch 3/4</t>
  </si>
  <si>
    <t>W02S580AD40</t>
  </si>
  <si>
    <t>Lông Đền Vênh B18.21.1 Thép Nhúng Nóng Kẽm Hệ Inch 5/8</t>
  </si>
  <si>
    <t>B02M0501016TH00</t>
  </si>
  <si>
    <t>Lục Giác Chìm Đầu Trụ Inox 304 DIN912 M5x16</t>
  </si>
  <si>
    <t>B01M1601090PD40</t>
  </si>
  <si>
    <t>Bulong Nhúng Nóng 8.8 DIN931 M16x90 Ren Lửng</t>
  </si>
  <si>
    <t>B02M0601020TH00</t>
  </si>
  <si>
    <t>Lục Giác Chìm Đầu Trụ Inox 304 DIN912 M6x20</t>
  </si>
  <si>
    <t>N03M0601H00</t>
  </si>
  <si>
    <t>Tán Keo Inox 304 DIN985 M6</t>
  </si>
  <si>
    <t>N01M2401K00</t>
  </si>
  <si>
    <t>Tán Inox 316 DIN934 M24</t>
  </si>
  <si>
    <t>W02M060AH0</t>
  </si>
  <si>
    <t>Lông Đền Vênh Inox 304 DIN127 M6</t>
  </si>
  <si>
    <t>B05M0401012TH00-DIN965</t>
  </si>
  <si>
    <t>Bulong Pake Col Inox 304 DIN965 M4x12</t>
  </si>
  <si>
    <t>B01M1001040TK00</t>
  </si>
  <si>
    <t>Bulong Inox 316 DIN933 M10x40</t>
  </si>
  <si>
    <t>B02M1001035TH00</t>
  </si>
  <si>
    <t>Lục Giác Chìm Đầu Trụ Inox 304 DIN912 M10x35</t>
  </si>
  <si>
    <t>W01M160AH0</t>
  </si>
  <si>
    <t>Lông Đền Phẳng Inox 304 DIN125 M16</t>
  </si>
  <si>
    <t>B01M1201040PH00</t>
  </si>
  <si>
    <t>Bulong Inox 304 DIN931 M12x40 Ren Lửng</t>
  </si>
  <si>
    <t>DACT100-025B-P100</t>
  </si>
  <si>
    <t>Dây Rút Nhựa Chống Tia UV Màu Đen DONG-A 100x2.5mm (100 Sợi/Bịch)</t>
  </si>
  <si>
    <t>B01M0601020TH00</t>
  </si>
  <si>
    <t>Bulong Inox 304 DIN933 M6x20</t>
  </si>
  <si>
    <t>N01M1201K00</t>
  </si>
  <si>
    <t>Tán Inox 316 DIN934 M12</t>
  </si>
  <si>
    <t>W01M100AH0</t>
  </si>
  <si>
    <t>Lông Đền Phẳng Inox 304 DIN125 M10</t>
  </si>
  <si>
    <t>N02S5161H00</t>
  </si>
  <si>
    <t>Tán Khía Inox 304 UNC 5/16-18</t>
  </si>
  <si>
    <t>B01M1201050TK00</t>
  </si>
  <si>
    <t>Bulong Inox 316 DIN933 M12x50</t>
  </si>
  <si>
    <t>N03M0801K00</t>
  </si>
  <si>
    <t>Tán Keo Inox 316 DIN985 M8</t>
  </si>
  <si>
    <t>B02M1201040TH00</t>
  </si>
  <si>
    <t>Lục Giác Chìm Đầu Trụ Inox 304 DIN912 M12x40</t>
  </si>
  <si>
    <t>B02M1201050TH00</t>
  </si>
  <si>
    <t>Lục Giác Chìm Đầu Trụ Inox 304 DIN912 M12x50</t>
  </si>
  <si>
    <t>W01M120AH0</t>
  </si>
  <si>
    <t>Lông Đền Phẳng Inox 304 DIN125 M12</t>
  </si>
  <si>
    <t>B02M1201030TH00</t>
  </si>
  <si>
    <t>Lục Giác Chìm Đầu Trụ Inox 304 DIN912 M12x30</t>
  </si>
  <si>
    <t>B01M1201020TH00</t>
  </si>
  <si>
    <t>Bulong Inox 304 DIN933 M12x20</t>
  </si>
  <si>
    <t>B01M2001100TH00</t>
  </si>
  <si>
    <t>Bulong Inox 304 DIN933 M20x100</t>
  </si>
  <si>
    <t>B01M2001070TK00</t>
  </si>
  <si>
    <t>Bulong Inox 316 DIN933 M20x70</t>
  </si>
  <si>
    <t>B02M1001070TH00</t>
  </si>
  <si>
    <t>Lục Giác Chìm Đầu Trụ Inox 304 DIN912 M10x70</t>
  </si>
  <si>
    <t>B01M1201035TK00</t>
  </si>
  <si>
    <t>Bulong Inox 316 DIN933 M12x35</t>
  </si>
  <si>
    <t>B01M0801030TK00</t>
  </si>
  <si>
    <t>Bulong Inox 316 DIN933 M8x30</t>
  </si>
  <si>
    <t>B01M2001080TK00</t>
  </si>
  <si>
    <t>Bulong Inox 316 DIN933 M20x80</t>
  </si>
  <si>
    <t>B03M0601020TH00</t>
  </si>
  <si>
    <t>Lục Giác Chìm Col Inox 304 DIN7991 M6x20</t>
  </si>
  <si>
    <t>B01M1201040TH00</t>
  </si>
  <si>
    <t>Bulong Inox 304 DIN933 M12x40</t>
  </si>
  <si>
    <t>CÔNG TY TNHH KIM VIỆT TRUNG</t>
  </si>
  <si>
    <t>W01M060AH0</t>
  </si>
  <si>
    <t>Lông Đền Phẳng Inox 304 DIN125 M6</t>
  </si>
  <si>
    <t>T05M8125-1000</t>
  </si>
  <si>
    <t>Ty Ren Inox 304 M8x1000</t>
  </si>
  <si>
    <t>T05M1620-1000</t>
  </si>
  <si>
    <t>Ty Ren Inox 304 M16x1000</t>
  </si>
  <si>
    <t>T05M1825-1000</t>
  </si>
  <si>
    <t>Ty Ren Inox 304 M18x1000</t>
  </si>
  <si>
    <t>B02M0601016TH00</t>
  </si>
  <si>
    <t>Lục Giác Chìm Đầu Trụ Inox 304 DIN912 M6x16</t>
  </si>
  <si>
    <t>B02M0801016TH00</t>
  </si>
  <si>
    <t>Lục Giác Chìm Đầu Trụ Inox 304 DIN912 M8x16</t>
  </si>
  <si>
    <t>B04M0601016TH00</t>
  </si>
  <si>
    <t>Lục Giác Chìm Mo Inox 304 ISO7380 M6x16</t>
  </si>
  <si>
    <t>B04M0801025TH00</t>
  </si>
  <si>
    <t>Lục Giác Chìm Mo Inox 304 ISO7380 M8x25</t>
  </si>
  <si>
    <t>B04M0601020TH00</t>
  </si>
  <si>
    <t>Lục Giác Chìm Mo Inox 304 ISO7380 M6x20</t>
  </si>
  <si>
    <t>N01M2001K00</t>
  </si>
  <si>
    <t>Tán Inox 316 DIN934 M20</t>
  </si>
  <si>
    <t>W01M080AK0</t>
  </si>
  <si>
    <t>Lông Đền Phẳng Inox 316 DIN125 M8</t>
  </si>
  <si>
    <t>B02M0601012TH00</t>
  </si>
  <si>
    <t>Lục Giác Chìm Đầu Trụ Inox 304 DIN912 M6x12</t>
  </si>
  <si>
    <t>B01M2001120TH00</t>
  </si>
  <si>
    <t>Bulong Inox 304 DIN933 M20x120</t>
  </si>
  <si>
    <t>B04M0801020TH00</t>
  </si>
  <si>
    <t>Lục Giác Chìm Mo Inox 304 ISO7380 M8x20</t>
  </si>
  <si>
    <t>B01M0601040TH00</t>
  </si>
  <si>
    <t>Bulong Inox 304 DIN933 M6x40</t>
  </si>
  <si>
    <t>N01S3801H0</t>
  </si>
  <si>
    <t>Tán Inox 304 UNC 3/8-16</t>
  </si>
  <si>
    <t>B01M1801130TH00</t>
  </si>
  <si>
    <t>Bulong Inox 304 DIN933 M18x130</t>
  </si>
  <si>
    <t>N01M1801H00</t>
  </si>
  <si>
    <t>Tán Inox 304 DIN934 M18</t>
  </si>
  <si>
    <t>B02M0801020TH00</t>
  </si>
  <si>
    <t>Lục Giác Chìm Đầu Trụ Inox 304 DIN912 M8x20</t>
  </si>
  <si>
    <t>N01M0401H00</t>
  </si>
  <si>
    <t>Tán Inox 304 DIN934 M4</t>
  </si>
  <si>
    <t>B04M0801010TH00</t>
  </si>
  <si>
    <t>Lục Giác Chìm Mo Inox 304 ISO7380 M8x10</t>
  </si>
  <si>
    <t>N03M0401H00</t>
  </si>
  <si>
    <t>Tán Keo Inox 304 DIN985 M4</t>
  </si>
  <si>
    <t>W02M100AH0</t>
  </si>
  <si>
    <t>Lông Đền Vênh Inox 304 DIN127 M10</t>
  </si>
  <si>
    <t>B01S3801100TH00</t>
  </si>
  <si>
    <t>Bulong Inox 304 UNC 3/8-16 x 1</t>
  </si>
  <si>
    <t>B01S5161112PH00</t>
  </si>
  <si>
    <t>Bulong Inox 304 UNC 5/16-18 x 1.1/2 Ren Lửng</t>
  </si>
  <si>
    <t>B01M1001035TH00</t>
  </si>
  <si>
    <t>Bulong Inox 304 DIN933 M10x35</t>
  </si>
  <si>
    <t>B06M0601012TH00-CN</t>
  </si>
  <si>
    <t>Bulong Pake Dù Inox 304 JIS B1111T M6x12</t>
  </si>
  <si>
    <t>B01M0601075TK00</t>
  </si>
  <si>
    <t>Bulong Inox 316 DIN933 M6x75</t>
  </si>
  <si>
    <t>B02M0801025TH00</t>
  </si>
  <si>
    <t>Lục Giác Chìm Đầu Trụ Inox 304 DIN912 M8x25</t>
  </si>
  <si>
    <t>B01M1001050TH00</t>
  </si>
  <si>
    <t>Bulong Inox 304 DIN933 M10x50</t>
  </si>
  <si>
    <t>B01M1001035TH00-NOR</t>
  </si>
  <si>
    <t>B02M0801030TH00</t>
  </si>
  <si>
    <t>Lục Giác Chìm Đầu Trụ Inox 304 DIN912 M8x30</t>
  </si>
  <si>
    <t>B01M1201050PH00</t>
  </si>
  <si>
    <t>Bulong Inox 304 DIN931 M12x50 Ren Lửng</t>
  </si>
  <si>
    <t>B04M0601010TH00</t>
  </si>
  <si>
    <t>Lục Giác Chìm Mo Inox 304 ISO7380 M6x10</t>
  </si>
  <si>
    <t>B06M0601050TH00-CN</t>
  </si>
  <si>
    <t>Bulong Pake Dù Inox 304 JIS B1111T M6x50</t>
  </si>
  <si>
    <t>B02M1001030TH00</t>
  </si>
  <si>
    <t>Lục Giác Chìm Đầu Trụ Inox 304 DIN912 M10x30</t>
  </si>
  <si>
    <t>B02M0501035PH00</t>
  </si>
  <si>
    <t>Lục Giác Chìm Đầu Trụ Inox 304 DIN912 M5x35 Ren Lửng</t>
  </si>
  <si>
    <t>B01M1001045TH00</t>
  </si>
  <si>
    <t>Bulong Inox 304 DIN933 M10x45</t>
  </si>
  <si>
    <t>B01M1001060TH00</t>
  </si>
  <si>
    <t>Bulong Inox 304 DIN933 M10x60</t>
  </si>
  <si>
    <t>B01M1201040TK00</t>
  </si>
  <si>
    <t>Bulong Inox 316 DIN933 M12x40</t>
  </si>
  <si>
    <t>B01M1201065TK00</t>
  </si>
  <si>
    <t>Bulong Inox 316 DIN933 M12x65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</si>
</sst>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\ h:mm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22" fontId="0" fillId="0" borderId="0" xfId="0" applyNumberFormat="1"/>
    <xf numFmtId="11" fontId="0" fillId="0" borderId="0" xfId="0" applyNumberFormat="1"/>
    <xf numFmtId="164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962D1-7706-4C54-8D26-F937A8B0EC99}">
  <dimension ref="A1:T1758"/>
  <sheetViews>
    <sheetView topLeftCell="H1" zoomScale="109" workbookViewId="0">
      <selection activeCell="T7" sqref="T7"/>
    </sheetView>
  </sheetViews>
  <sheetFormatPr defaultRowHeight="14.4" x14ac:dyDescent="0.3"/>
  <cols>
    <col min="8" max="8" width="18.88671875" style="4" customWidth="1"/>
    <col min="10" max="10" width="14.33203125" style="5" bestFit="1" customWidth="1"/>
    <col min="11" max="11" width="11.88671875" style="5" hidden="1" customWidth="1"/>
    <col min="12" max="12" width="11.44140625" bestFit="1" customWidth="1"/>
    <col min="13" max="16" width="9.33203125" bestFit="1" customWidth="1"/>
  </cols>
  <sheetData>
    <row r="1" spans="1:20" x14ac:dyDescent="0.3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s="4" t="s">
        <v>14</v>
      </c>
      <c r="I1" t="s">
        <v>15</v>
      </c>
      <c r="L1" t="str" cm="1">
        <f t="array" ref="L1:L5">_xlfn.UNIQUE(I:I)</f>
        <v>Receive User</v>
      </c>
      <c r="M1" s="5" cm="1">
        <f t="array" ref="M1:P1">TRANSPOSE(_xlfn.ANCHORARRAY(K2))</f>
        <v>46076</v>
      </c>
      <c r="N1" s="5">
        <v>46077</v>
      </c>
      <c r="O1" s="5">
        <v>46078</v>
      </c>
      <c r="P1" s="5">
        <v>46079</v>
      </c>
      <c r="Q1">
        <v>46076</v>
      </c>
      <c r="R1">
        <v>46077</v>
      </c>
      <c r="S1">
        <v>46078</v>
      </c>
      <c r="T1">
        <v>46079</v>
      </c>
    </row>
    <row r="2" spans="1:20" x14ac:dyDescent="0.3">
      <c r="A2" cm="1">
        <f t="array" ref="A2:I1756">_xlfn.SORTBY(_xlfn._xlws.FILTER(Tổng!A2:I9998, Tổng!A2:A9998&lt;&gt;""), _xlfn._xlws.FILTER(Tổng!I2:I9998, Tổng!A2:A9998&lt;&gt;""), 1, _xlfn._xlws.FILTER(Tổng!H2:H9998, Tổng!A2:A9998&lt;&gt;""), 1)</f>
        <v>45762</v>
      </c>
      <c r="B2" t="str">
        <v>BuyoungMetal Co., Ltd.</v>
      </c>
      <c r="C2">
        <v>53303</v>
      </c>
      <c r="D2">
        <v>40932</v>
      </c>
      <c r="E2">
        <v>1073244</v>
      </c>
      <c r="F2" t="str">
        <v>BY4-234-20KG</v>
      </c>
      <c r="G2" t="str">
        <v>Ty hơi thép Buyoung 250-20KG BY4-234-20KG</v>
      </c>
      <c r="H2" s="4">
        <v>46076.702777777777</v>
      </c>
      <c r="I2">
        <v>44</v>
      </c>
      <c r="J2" s="5">
        <f>INT(H2)</f>
        <v>46076</v>
      </c>
      <c r="K2" s="5" cm="1">
        <f t="array" ref="K2:K5">_xlfn._xlws.SORT(
_xlfn.UNIQUE(
_xlfn._xlws.FILTER(
INT(H2:H1000),
(H2:H1000&lt;&gt;0)*(H2:H1000&lt;&gt;"")
)
),
1,1
)</f>
        <v>46076</v>
      </c>
      <c r="L2">
        <v>44</v>
      </c>
      <c r="M2">
        <f>COUNTIFS($I:$I,$L2,$J:$J,M$1)</f>
        <v>2</v>
      </c>
      <c r="N2">
        <f>COUNTIFS($I:$I,$L2,$J:$J,N$1)</f>
        <v>0</v>
      </c>
      <c r="O2">
        <f>COUNTIFS($I:$I,$L2,$J:$J,O$1)</f>
        <v>1</v>
      </c>
      <c r="P2">
        <f t="shared" ref="P2:P5" si="0">COUNTIFS($I:$I,$L2,$J:$J,P$1)</f>
        <v>0</v>
      </c>
      <c r="Q2" cm="1">
        <f t="array" ref="Q2">IFERROR(ROWS(_xlfn.UNIQUE(_xlfn._xlws.FILTER($F:$F, ($I:$I=$L2)*($J:$J=M$1)))), 0)</f>
        <v>1</v>
      </c>
      <c r="R2" cm="1">
        <f t="array" ref="R2">IFERROR(ROWS(_xlfn.UNIQUE(_xlfn._xlws.FILTER($F:$F, ($I:$I=$L2)*($J:$J=N$1)))), 0)</f>
        <v>0</v>
      </c>
      <c r="S2" cm="1">
        <f t="array" ref="S2">IFERROR(ROWS(_xlfn.UNIQUE(_xlfn._xlws.FILTER($F:$F, ($I:$I=$L2)*($J:$J=O$1)))), 0)</f>
        <v>1</v>
      </c>
      <c r="T2" cm="1">
        <f t="array" ref="T2">IFERROR(ROWS(_xlfn.UNIQUE(_xlfn._xlws.FILTER($F:$F, ($I:$I=$L2)*($J:$J=P$1)))), 0)</f>
        <v>0</v>
      </c>
    </row>
    <row r="3" spans="1:20" x14ac:dyDescent="0.3">
      <c r="A3">
        <v>45762</v>
      </c>
      <c r="B3" t="str">
        <v>BuyoungMetal Co., Ltd.</v>
      </c>
      <c r="C3">
        <v>53303</v>
      </c>
      <c r="D3">
        <v>40932</v>
      </c>
      <c r="E3">
        <v>1073249</v>
      </c>
      <c r="F3" t="str">
        <v>BY4-234-20KG</v>
      </c>
      <c r="G3" t="str">
        <v>Ty hơi thép Buyoung 250-20KG BY4-234-20KG</v>
      </c>
      <c r="H3" s="4">
        <v>46076.702777777777</v>
      </c>
      <c r="I3">
        <v>44</v>
      </c>
      <c r="J3" s="5">
        <f t="shared" ref="J3:J66" si="1">INT(H3)</f>
        <v>46076</v>
      </c>
      <c r="K3" s="5">
        <v>46077</v>
      </c>
      <c r="L3">
        <v>58</v>
      </c>
      <c r="M3">
        <f t="shared" ref="M3:M5" si="2">COUNTIFS($I:$I,$L3,$J:$J,M$1)</f>
        <v>43</v>
      </c>
      <c r="N3">
        <f>COUNTIFS($I:$I,$L3,$J:$J,N$1)</f>
        <v>0</v>
      </c>
      <c r="O3">
        <f>COUNTIFS($I:$I,$L3,$J:$J,O$1)</f>
        <v>147</v>
      </c>
      <c r="P3">
        <f t="shared" si="0"/>
        <v>32</v>
      </c>
      <c r="Q3" cm="1">
        <f t="array" ref="Q3">IFERROR(ROWS(_xlfn.UNIQUE(_xlfn._xlws.FILTER($F:$F, ($I:$I=$L3)*($J:$J=M$1)))), 0)</f>
        <v>9</v>
      </c>
      <c r="R3" cm="1">
        <f t="array" ref="R3">IFERROR(ROWS(_xlfn.UNIQUE(_xlfn._xlws.FILTER($F:$F, ($I:$I=$L3)*($J:$J=N$1)))), 0)</f>
        <v>0</v>
      </c>
      <c r="S3" cm="1">
        <f t="array" ref="S3">IFERROR(ROWS(_xlfn.UNIQUE(_xlfn._xlws.FILTER($F:$F, ($I:$I=$L3)*($J:$J=O$1)))), 0)</f>
        <v>4</v>
      </c>
      <c r="T3" cm="1">
        <f t="array" ref="T3">IFERROR(ROWS(_xlfn.UNIQUE(_xlfn._xlws.FILTER($F:$F, ($I:$I=$L3)*($J:$J=P$1)))), 0)</f>
        <v>4</v>
      </c>
    </row>
    <row r="4" spans="1:20" x14ac:dyDescent="0.3">
      <c r="A4">
        <v>46753</v>
      </c>
      <c r="B4" t="str">
        <v>Mecsu Production (Gia Công)</v>
      </c>
      <c r="C4">
        <v>54099</v>
      </c>
      <c r="D4">
        <v>41746</v>
      </c>
      <c r="E4">
        <v>1096587</v>
      </c>
      <c r="F4" t="str">
        <v>C30R070</v>
      </c>
      <c r="G4" t="str">
        <v>Phe Gài Trục Chữ E Inox 420 D7</v>
      </c>
      <c r="H4" s="4">
        <v>46078.579861111109</v>
      </c>
      <c r="I4">
        <v>44</v>
      </c>
      <c r="J4" s="5">
        <f t="shared" si="1"/>
        <v>46078</v>
      </c>
      <c r="K4" s="5">
        <v>46078</v>
      </c>
      <c r="L4">
        <v>108</v>
      </c>
      <c r="M4">
        <f t="shared" si="2"/>
        <v>246</v>
      </c>
      <c r="N4">
        <f>COUNTIFS($I:$I,$L4,$J:$J,N$1)</f>
        <v>362</v>
      </c>
      <c r="O4">
        <f>COUNTIFS($I:$I,$L4,$J:$J,O$1)</f>
        <v>666</v>
      </c>
      <c r="P4">
        <f t="shared" si="0"/>
        <v>256</v>
      </c>
      <c r="Q4" cm="1">
        <f t="array" ref="Q4">IFERROR(ROWS(_xlfn.UNIQUE(_xlfn._xlws.FILTER($F:$F, ($I:$I=$L4)*($J:$J=M$1)))), 0)</f>
        <v>124</v>
      </c>
      <c r="R4" cm="1">
        <f t="array" ref="R4">IFERROR(ROWS(_xlfn.UNIQUE(_xlfn._xlws.FILTER($F:$F, ($I:$I=$L4)*($J:$J=N$1)))), 0)</f>
        <v>126</v>
      </c>
      <c r="S4" cm="1">
        <f t="array" ref="S4">IFERROR(ROWS(_xlfn.UNIQUE(_xlfn._xlws.FILTER($F:$F, ($I:$I=$L4)*($J:$J=O$1)))), 0)</f>
        <v>142</v>
      </c>
      <c r="T4" cm="1">
        <f t="array" ref="T4">IFERROR(ROWS(_xlfn.UNIQUE(_xlfn._xlws.FILTER($F:$F, ($I:$I=$L4)*($J:$J=P$1)))), 0)</f>
        <v>120</v>
      </c>
    </row>
    <row r="5" spans="1:20" x14ac:dyDescent="0.3">
      <c r="A5">
        <v>46588</v>
      </c>
      <c r="B5" t="str">
        <v>Mecsu Production (Gia Công)</v>
      </c>
      <c r="C5">
        <v>54005</v>
      </c>
      <c r="D5">
        <v>41640</v>
      </c>
      <c r="E5">
        <v>1093652</v>
      </c>
      <c r="F5" t="str">
        <v>P03D050030AH0</v>
      </c>
      <c r="G5" t="str">
        <v>Chốt Chẻ Inox 304 (Chốt Bi) GB91 D5x30mm</v>
      </c>
      <c r="H5" s="4">
        <v>46076.359722222223</v>
      </c>
      <c r="I5">
        <v>58</v>
      </c>
      <c r="J5" s="5">
        <f t="shared" si="1"/>
        <v>46076</v>
      </c>
      <c r="K5" s="5">
        <v>46079</v>
      </c>
      <c r="L5">
        <v>0</v>
      </c>
      <c r="M5">
        <f t="shared" si="2"/>
        <v>0</v>
      </c>
      <c r="N5">
        <f>COUNTIFS($I:$I,$L5,$J:$J,N$1)</f>
        <v>0</v>
      </c>
      <c r="O5">
        <f>COUNTIFS($I:$I,$L5,$J:$J,O$1)</f>
        <v>0</v>
      </c>
      <c r="P5">
        <f t="shared" si="0"/>
        <v>0</v>
      </c>
    </row>
    <row r="6" spans="1:20" x14ac:dyDescent="0.3">
      <c r="A6">
        <v>46588</v>
      </c>
      <c r="B6" t="str">
        <v>Mecsu Production (Gia Công)</v>
      </c>
      <c r="C6">
        <v>54005</v>
      </c>
      <c r="D6">
        <v>41640</v>
      </c>
      <c r="E6">
        <v>1093653</v>
      </c>
      <c r="F6" t="str">
        <v>P03D050030AH0</v>
      </c>
      <c r="G6" t="str">
        <v>Chốt Chẻ Inox 304 (Chốt Bi) GB91 D5x30mm</v>
      </c>
      <c r="H6" s="4">
        <v>46076.359722222223</v>
      </c>
      <c r="I6">
        <v>58</v>
      </c>
      <c r="J6" s="5">
        <f t="shared" si="1"/>
        <v>46076</v>
      </c>
    </row>
    <row r="7" spans="1:20" x14ac:dyDescent="0.3">
      <c r="A7">
        <v>46588</v>
      </c>
      <c r="B7" t="str">
        <v>Mecsu Production (Gia Công)</v>
      </c>
      <c r="C7">
        <v>54005</v>
      </c>
      <c r="D7">
        <v>41640</v>
      </c>
      <c r="E7">
        <v>1093654</v>
      </c>
      <c r="F7" t="str">
        <v>P03D050030AH0</v>
      </c>
      <c r="G7" t="str">
        <v>Chốt Chẻ Inox 304 (Chốt Bi) GB91 D5x30mm</v>
      </c>
      <c r="H7" s="4">
        <v>46076.359722222223</v>
      </c>
      <c r="I7">
        <v>58</v>
      </c>
      <c r="J7" s="5">
        <f t="shared" si="1"/>
        <v>46076</v>
      </c>
    </row>
    <row r="8" spans="1:20" x14ac:dyDescent="0.3">
      <c r="A8">
        <v>46588</v>
      </c>
      <c r="B8" t="str">
        <v>Mecsu Production (Gia Công)</v>
      </c>
      <c r="C8">
        <v>54005</v>
      </c>
      <c r="D8">
        <v>41640</v>
      </c>
      <c r="E8">
        <v>1093655</v>
      </c>
      <c r="F8" t="str">
        <v>C30R070</v>
      </c>
      <c r="G8" t="str">
        <v>Phe Gài Trục Chữ E Inox 420 D7</v>
      </c>
      <c r="H8" s="4">
        <v>46076.359722222223</v>
      </c>
      <c r="I8">
        <v>58</v>
      </c>
      <c r="J8" s="5">
        <f t="shared" si="1"/>
        <v>46076</v>
      </c>
    </row>
    <row r="9" spans="1:20" x14ac:dyDescent="0.3">
      <c r="A9">
        <v>46588</v>
      </c>
      <c r="B9" t="str">
        <v>Mecsu Production (Gia Công)</v>
      </c>
      <c r="C9">
        <v>54005</v>
      </c>
      <c r="D9">
        <v>41640</v>
      </c>
      <c r="E9">
        <v>1093656</v>
      </c>
      <c r="F9" t="str">
        <v>C30R070</v>
      </c>
      <c r="G9" t="str">
        <v>Phe Gài Trục Chữ E Inox 420 D7</v>
      </c>
      <c r="H9" s="4">
        <v>46076.359722222223</v>
      </c>
      <c r="I9">
        <v>58</v>
      </c>
      <c r="J9" s="5">
        <f t="shared" si="1"/>
        <v>46076</v>
      </c>
    </row>
    <row r="10" spans="1:20" x14ac:dyDescent="0.3">
      <c r="A10">
        <v>46588</v>
      </c>
      <c r="B10" t="str">
        <v>Mecsu Production (Gia Công)</v>
      </c>
      <c r="C10">
        <v>54005</v>
      </c>
      <c r="D10">
        <v>41640</v>
      </c>
      <c r="E10">
        <v>1093657</v>
      </c>
      <c r="F10" t="str">
        <v>C30R070</v>
      </c>
      <c r="G10" t="str">
        <v>Phe Gài Trục Chữ E Inox 420 D7</v>
      </c>
      <c r="H10" s="4">
        <v>46076.359722222223</v>
      </c>
      <c r="I10">
        <v>58</v>
      </c>
      <c r="J10" s="5">
        <f t="shared" si="1"/>
        <v>46076</v>
      </c>
    </row>
    <row r="11" spans="1:20" x14ac:dyDescent="0.3">
      <c r="A11">
        <v>46588</v>
      </c>
      <c r="B11" t="str">
        <v>Mecsu Production (Gia Công)</v>
      </c>
      <c r="C11">
        <v>54005</v>
      </c>
      <c r="D11">
        <v>41640</v>
      </c>
      <c r="E11">
        <v>1093658</v>
      </c>
      <c r="F11" t="str">
        <v>C30R070</v>
      </c>
      <c r="G11" t="str">
        <v>Phe Gài Trục Chữ E Inox 420 D7</v>
      </c>
      <c r="H11" s="4">
        <v>46076.359722222223</v>
      </c>
      <c r="I11">
        <v>58</v>
      </c>
      <c r="J11" s="5">
        <f t="shared" si="1"/>
        <v>46076</v>
      </c>
    </row>
    <row r="12" spans="1:20" x14ac:dyDescent="0.3">
      <c r="A12">
        <v>46652</v>
      </c>
      <c r="B12" t="str">
        <v>Mecsu Production (Gia Công)</v>
      </c>
      <c r="C12">
        <v>54014</v>
      </c>
      <c r="D12">
        <v>41641</v>
      </c>
      <c r="E12">
        <v>1093687</v>
      </c>
      <c r="F12" t="str">
        <v>B03M0801030TE60</v>
      </c>
      <c r="G12" t="str">
        <v>Lục Giác Chìm Col Thép Mạ Geomet 10.9 DIN7991 M8x30</v>
      </c>
      <c r="H12" s="4">
        <v>46076.368750000001</v>
      </c>
      <c r="I12">
        <v>58</v>
      </c>
      <c r="J12" s="5">
        <f t="shared" si="1"/>
        <v>46076</v>
      </c>
    </row>
    <row r="13" spans="1:20" x14ac:dyDescent="0.3">
      <c r="A13">
        <v>46652</v>
      </c>
      <c r="B13" t="str">
        <v>Mecsu Production (Gia Công)</v>
      </c>
      <c r="C13">
        <v>54014</v>
      </c>
      <c r="D13">
        <v>41641</v>
      </c>
      <c r="E13">
        <v>1093688</v>
      </c>
      <c r="F13" t="str">
        <v>B03M0801030TE60</v>
      </c>
      <c r="G13" t="str">
        <v>Lục Giác Chìm Col Thép Mạ Geomet 10.9 DIN7991 M8x30</v>
      </c>
      <c r="H13" s="4">
        <v>46076.368750000001</v>
      </c>
      <c r="I13">
        <v>58</v>
      </c>
      <c r="J13" s="5">
        <f t="shared" si="1"/>
        <v>46076</v>
      </c>
    </row>
    <row r="14" spans="1:20" x14ac:dyDescent="0.3">
      <c r="A14">
        <v>46652</v>
      </c>
      <c r="B14" t="str">
        <v>Mecsu Production (Gia Công)</v>
      </c>
      <c r="C14">
        <v>54014</v>
      </c>
      <c r="D14">
        <v>41641</v>
      </c>
      <c r="E14">
        <v>1093689</v>
      </c>
      <c r="F14" t="str">
        <v>B03M0801030TE60</v>
      </c>
      <c r="G14" t="str">
        <v>Lục Giác Chìm Col Thép Mạ Geomet 10.9 DIN7991 M8x30</v>
      </c>
      <c r="H14" s="4">
        <v>46076.368750000001</v>
      </c>
      <c r="I14">
        <v>58</v>
      </c>
      <c r="J14" s="5">
        <f t="shared" si="1"/>
        <v>46076</v>
      </c>
    </row>
    <row r="15" spans="1:20" x14ac:dyDescent="0.3">
      <c r="A15">
        <v>46652</v>
      </c>
      <c r="B15" t="str">
        <v>Mecsu Production (Gia Công)</v>
      </c>
      <c r="C15">
        <v>54014</v>
      </c>
      <c r="D15">
        <v>41641</v>
      </c>
      <c r="E15">
        <v>1093690</v>
      </c>
      <c r="F15" t="str">
        <v>B03M0801030TE60</v>
      </c>
      <c r="G15" t="str">
        <v>Lục Giác Chìm Col Thép Mạ Geomet 10.9 DIN7991 M8x30</v>
      </c>
      <c r="H15" s="4">
        <v>46076.368750000001</v>
      </c>
      <c r="I15">
        <v>58</v>
      </c>
      <c r="J15" s="5">
        <f t="shared" si="1"/>
        <v>46076</v>
      </c>
    </row>
    <row r="16" spans="1:20" x14ac:dyDescent="0.3">
      <c r="A16">
        <v>46652</v>
      </c>
      <c r="B16" t="str">
        <v>Mecsu Production (Gia Công)</v>
      </c>
      <c r="C16">
        <v>54014</v>
      </c>
      <c r="D16">
        <v>41641</v>
      </c>
      <c r="E16">
        <v>1093691</v>
      </c>
      <c r="F16" t="str">
        <v>B03M0801030TE60</v>
      </c>
      <c r="G16" t="str">
        <v>Lục Giác Chìm Col Thép Mạ Geomet 10.9 DIN7991 M8x30</v>
      </c>
      <c r="H16" s="4">
        <v>46076.368750000001</v>
      </c>
      <c r="I16">
        <v>58</v>
      </c>
      <c r="J16" s="5">
        <f t="shared" si="1"/>
        <v>46076</v>
      </c>
    </row>
    <row r="17" spans="1:10" x14ac:dyDescent="0.3">
      <c r="A17">
        <v>46652</v>
      </c>
      <c r="B17" t="str">
        <v>Mecsu Production (Gia Công)</v>
      </c>
      <c r="C17">
        <v>54014</v>
      </c>
      <c r="D17">
        <v>41641</v>
      </c>
      <c r="E17">
        <v>1093692</v>
      </c>
      <c r="F17" t="str">
        <v>B03M0801030TE60</v>
      </c>
      <c r="G17" t="str">
        <v>Lục Giác Chìm Col Thép Mạ Geomet 10.9 DIN7991 M8x30</v>
      </c>
      <c r="H17" s="4">
        <v>46076.368750000001</v>
      </c>
      <c r="I17">
        <v>58</v>
      </c>
      <c r="J17" s="5">
        <f t="shared" si="1"/>
        <v>46076</v>
      </c>
    </row>
    <row r="18" spans="1:10" x14ac:dyDescent="0.3">
      <c r="A18">
        <v>46652</v>
      </c>
      <c r="B18" t="str">
        <v>Mecsu Production (Gia Công)</v>
      </c>
      <c r="C18">
        <v>54014</v>
      </c>
      <c r="D18">
        <v>41641</v>
      </c>
      <c r="E18">
        <v>1093693</v>
      </c>
      <c r="F18" t="str">
        <v>B03M0801030TE60</v>
      </c>
      <c r="G18" t="str">
        <v>Lục Giác Chìm Col Thép Mạ Geomet 10.9 DIN7991 M8x30</v>
      </c>
      <c r="H18" s="4">
        <v>46076.368750000001</v>
      </c>
      <c r="I18">
        <v>58</v>
      </c>
      <c r="J18" s="5">
        <f t="shared" si="1"/>
        <v>46076</v>
      </c>
    </row>
    <row r="19" spans="1:10" x14ac:dyDescent="0.3">
      <c r="A19">
        <v>46652</v>
      </c>
      <c r="B19" t="str">
        <v>Mecsu Production (Gia Công)</v>
      </c>
      <c r="C19">
        <v>54014</v>
      </c>
      <c r="D19">
        <v>41641</v>
      </c>
      <c r="E19">
        <v>1093694</v>
      </c>
      <c r="F19" t="str">
        <v>B03M0801030TE60</v>
      </c>
      <c r="G19" t="str">
        <v>Lục Giác Chìm Col Thép Mạ Geomet 10.9 DIN7991 M8x30</v>
      </c>
      <c r="H19" s="4">
        <v>46076.368750000001</v>
      </c>
      <c r="I19">
        <v>58</v>
      </c>
      <c r="J19" s="5">
        <f t="shared" si="1"/>
        <v>46076</v>
      </c>
    </row>
    <row r="20" spans="1:10" x14ac:dyDescent="0.3">
      <c r="A20">
        <v>46652</v>
      </c>
      <c r="B20" t="str">
        <v>Mecsu Production (Gia Công)</v>
      </c>
      <c r="C20">
        <v>54014</v>
      </c>
      <c r="D20">
        <v>41641</v>
      </c>
      <c r="E20">
        <v>1093695</v>
      </c>
      <c r="F20" t="str">
        <v>B03M0801030TE60</v>
      </c>
      <c r="G20" t="str">
        <v>Lục Giác Chìm Col Thép Mạ Geomet 10.9 DIN7991 M8x30</v>
      </c>
      <c r="H20" s="4">
        <v>46076.368750000001</v>
      </c>
      <c r="I20">
        <v>58</v>
      </c>
      <c r="J20" s="5">
        <f t="shared" si="1"/>
        <v>46076</v>
      </c>
    </row>
    <row r="21" spans="1:10" x14ac:dyDescent="0.3">
      <c r="A21">
        <v>46652</v>
      </c>
      <c r="B21" t="str">
        <v>Mecsu Production (Gia Công)</v>
      </c>
      <c r="C21">
        <v>54014</v>
      </c>
      <c r="D21">
        <v>41641</v>
      </c>
      <c r="E21">
        <v>1093696</v>
      </c>
      <c r="F21" t="str">
        <v>B03M0801030TE60</v>
      </c>
      <c r="G21" t="str">
        <v>Lục Giác Chìm Col Thép Mạ Geomet 10.9 DIN7991 M8x30</v>
      </c>
      <c r="H21" s="4">
        <v>46076.368750000001</v>
      </c>
      <c r="I21">
        <v>58</v>
      </c>
      <c r="J21" s="5">
        <f t="shared" si="1"/>
        <v>46076</v>
      </c>
    </row>
    <row r="22" spans="1:10" x14ac:dyDescent="0.3">
      <c r="A22">
        <v>46652</v>
      </c>
      <c r="B22" t="str">
        <v>Mecsu Production (Gia Công)</v>
      </c>
      <c r="C22">
        <v>54014</v>
      </c>
      <c r="D22">
        <v>41641</v>
      </c>
      <c r="E22">
        <v>1093697</v>
      </c>
      <c r="F22" t="str">
        <v>B03M0801030TE60</v>
      </c>
      <c r="G22" t="str">
        <v>Lục Giác Chìm Col Thép Mạ Geomet 10.9 DIN7991 M8x30</v>
      </c>
      <c r="H22" s="4">
        <v>46076.368750000001</v>
      </c>
      <c r="I22">
        <v>58</v>
      </c>
      <c r="J22" s="5">
        <f t="shared" si="1"/>
        <v>46076</v>
      </c>
    </row>
    <row r="23" spans="1:10" x14ac:dyDescent="0.3">
      <c r="A23">
        <v>46652</v>
      </c>
      <c r="B23" t="str">
        <v>Mecsu Production (Gia Công)</v>
      </c>
      <c r="C23">
        <v>54014</v>
      </c>
      <c r="D23">
        <v>41641</v>
      </c>
      <c r="E23">
        <v>1093698</v>
      </c>
      <c r="F23" t="str">
        <v>B03M0801030TE60</v>
      </c>
      <c r="G23" t="str">
        <v>Lục Giác Chìm Col Thép Mạ Geomet 10.9 DIN7991 M8x30</v>
      </c>
      <c r="H23" s="4">
        <v>46076.368750000001</v>
      </c>
      <c r="I23">
        <v>58</v>
      </c>
      <c r="J23" s="5">
        <f t="shared" si="1"/>
        <v>46076</v>
      </c>
    </row>
    <row r="24" spans="1:10" x14ac:dyDescent="0.3">
      <c r="A24">
        <v>46652</v>
      </c>
      <c r="B24" t="str">
        <v>Mecsu Production (Gia Công)</v>
      </c>
      <c r="C24">
        <v>54014</v>
      </c>
      <c r="D24">
        <v>41641</v>
      </c>
      <c r="E24">
        <v>1093699</v>
      </c>
      <c r="F24" t="str">
        <v>B03M0801030TE60</v>
      </c>
      <c r="G24" t="str">
        <v>Lục Giác Chìm Col Thép Mạ Geomet 10.9 DIN7991 M8x30</v>
      </c>
      <c r="H24" s="4">
        <v>46076.368750000001</v>
      </c>
      <c r="I24">
        <v>58</v>
      </c>
      <c r="J24" s="5">
        <f t="shared" si="1"/>
        <v>46076</v>
      </c>
    </row>
    <row r="25" spans="1:10" x14ac:dyDescent="0.3">
      <c r="A25">
        <v>46652</v>
      </c>
      <c r="B25" t="str">
        <v>Mecsu Production (Gia Công)</v>
      </c>
      <c r="C25">
        <v>54014</v>
      </c>
      <c r="D25">
        <v>41641</v>
      </c>
      <c r="E25">
        <v>1093700</v>
      </c>
      <c r="F25" t="str">
        <v>B03M0801030TE60</v>
      </c>
      <c r="G25" t="str">
        <v>Lục Giác Chìm Col Thép Mạ Geomet 10.9 DIN7991 M8x30</v>
      </c>
      <c r="H25" s="4">
        <v>46076.368750000001</v>
      </c>
      <c r="I25">
        <v>58</v>
      </c>
      <c r="J25" s="5">
        <f t="shared" si="1"/>
        <v>46076</v>
      </c>
    </row>
    <row r="26" spans="1:10" x14ac:dyDescent="0.3">
      <c r="A26">
        <v>46652</v>
      </c>
      <c r="B26" t="str">
        <v>Mecsu Production (Gia Công)</v>
      </c>
      <c r="C26">
        <v>54014</v>
      </c>
      <c r="D26">
        <v>41641</v>
      </c>
      <c r="E26">
        <v>1093701</v>
      </c>
      <c r="F26" t="str">
        <v>B03M0801030TE60</v>
      </c>
      <c r="G26" t="str">
        <v>Lục Giác Chìm Col Thép Mạ Geomet 10.9 DIN7991 M8x30</v>
      </c>
      <c r="H26" s="4">
        <v>46076.368750000001</v>
      </c>
      <c r="I26">
        <v>58</v>
      </c>
      <c r="J26" s="5">
        <f t="shared" si="1"/>
        <v>46076</v>
      </c>
    </row>
    <row r="27" spans="1:10" x14ac:dyDescent="0.3">
      <c r="A27">
        <v>46652</v>
      </c>
      <c r="B27" t="str">
        <v>Mecsu Production (Gia Công)</v>
      </c>
      <c r="C27">
        <v>54014</v>
      </c>
      <c r="D27">
        <v>41641</v>
      </c>
      <c r="E27">
        <v>1093702</v>
      </c>
      <c r="F27" t="str">
        <v>B03M0801030TE60</v>
      </c>
      <c r="G27" t="str">
        <v>Lục Giác Chìm Col Thép Mạ Geomet 10.9 DIN7991 M8x30</v>
      </c>
      <c r="H27" s="4">
        <v>46076.368750000001</v>
      </c>
      <c r="I27">
        <v>58</v>
      </c>
      <c r="J27" s="5">
        <f t="shared" si="1"/>
        <v>46076</v>
      </c>
    </row>
    <row r="28" spans="1:10" x14ac:dyDescent="0.3">
      <c r="A28">
        <v>46652</v>
      </c>
      <c r="B28" t="str">
        <v>Mecsu Production (Gia Công)</v>
      </c>
      <c r="C28">
        <v>54014</v>
      </c>
      <c r="D28">
        <v>41641</v>
      </c>
      <c r="E28">
        <v>1093703</v>
      </c>
      <c r="F28" t="str">
        <v>B03M0801030TE60</v>
      </c>
      <c r="G28" t="str">
        <v>Lục Giác Chìm Col Thép Mạ Geomet 10.9 DIN7991 M8x30</v>
      </c>
      <c r="H28" s="4">
        <v>46076.368750000001</v>
      </c>
      <c r="I28">
        <v>58</v>
      </c>
      <c r="J28" s="5">
        <f t="shared" si="1"/>
        <v>46076</v>
      </c>
    </row>
    <row r="29" spans="1:10" x14ac:dyDescent="0.3">
      <c r="A29">
        <v>46652</v>
      </c>
      <c r="B29" t="str">
        <v>Mecsu Production (Gia Công)</v>
      </c>
      <c r="C29">
        <v>54014</v>
      </c>
      <c r="D29">
        <v>41641</v>
      </c>
      <c r="E29">
        <v>1093704</v>
      </c>
      <c r="F29" t="str">
        <v>B03M0801030TE60</v>
      </c>
      <c r="G29" t="str">
        <v>Lục Giác Chìm Col Thép Mạ Geomet 10.9 DIN7991 M8x30</v>
      </c>
      <c r="H29" s="4">
        <v>46076.368750000001</v>
      </c>
      <c r="I29">
        <v>58</v>
      </c>
      <c r="J29" s="5">
        <f t="shared" si="1"/>
        <v>46076</v>
      </c>
    </row>
    <row r="30" spans="1:10" x14ac:dyDescent="0.3">
      <c r="A30">
        <v>46652</v>
      </c>
      <c r="B30" t="str">
        <v>Mecsu Production (Gia Công)</v>
      </c>
      <c r="C30">
        <v>54014</v>
      </c>
      <c r="D30">
        <v>41641</v>
      </c>
      <c r="E30">
        <v>1093705</v>
      </c>
      <c r="F30" t="str">
        <v>B03M0801030TE60</v>
      </c>
      <c r="G30" t="str">
        <v>Lục Giác Chìm Col Thép Mạ Geomet 10.9 DIN7991 M8x30</v>
      </c>
      <c r="H30" s="4">
        <v>46076.368750000001</v>
      </c>
      <c r="I30">
        <v>58</v>
      </c>
      <c r="J30" s="5">
        <f t="shared" si="1"/>
        <v>46076</v>
      </c>
    </row>
    <row r="31" spans="1:10" x14ac:dyDescent="0.3">
      <c r="A31">
        <v>46652</v>
      </c>
      <c r="B31" t="str">
        <v>Mecsu Production (Gia Công)</v>
      </c>
      <c r="C31">
        <v>54014</v>
      </c>
      <c r="D31">
        <v>41641</v>
      </c>
      <c r="E31">
        <v>1093706</v>
      </c>
      <c r="F31" t="str">
        <v>B03M0801030TE60</v>
      </c>
      <c r="G31" t="str">
        <v>Lục Giác Chìm Col Thép Mạ Geomet 10.9 DIN7991 M8x30</v>
      </c>
      <c r="H31" s="4">
        <v>46076.368750000001</v>
      </c>
      <c r="I31">
        <v>58</v>
      </c>
      <c r="J31" s="5">
        <f t="shared" si="1"/>
        <v>46076</v>
      </c>
    </row>
    <row r="32" spans="1:10" x14ac:dyDescent="0.3">
      <c r="A32">
        <v>46652</v>
      </c>
      <c r="B32" t="str">
        <v>Mecsu Production (Gia Công)</v>
      </c>
      <c r="C32">
        <v>54014</v>
      </c>
      <c r="D32">
        <v>41641</v>
      </c>
      <c r="E32">
        <v>1093713</v>
      </c>
      <c r="F32" t="str">
        <v>CLA41D42S</v>
      </c>
      <c r="G32" t="str">
        <v>Cùm Omega Inox 304 (DN32) Ø42mm</v>
      </c>
      <c r="H32" s="4">
        <v>46076.368750000001</v>
      </c>
      <c r="I32">
        <v>58</v>
      </c>
      <c r="J32" s="5">
        <f t="shared" si="1"/>
        <v>46076</v>
      </c>
    </row>
    <row r="33" spans="1:10" x14ac:dyDescent="0.3">
      <c r="A33">
        <v>46596</v>
      </c>
      <c r="B33" t="str">
        <v>Mecsu Production (Gia Công)</v>
      </c>
      <c r="C33">
        <v>54021</v>
      </c>
      <c r="D33">
        <v>41669</v>
      </c>
      <c r="E33">
        <v>1093810</v>
      </c>
      <c r="F33" t="str">
        <v>N01M0501D20</v>
      </c>
      <c r="G33" t="str">
        <v>Tán Thép Mạ Kẽm Trắng Cr3+ 8.8 DIN934 M5</v>
      </c>
      <c r="H33" s="4">
        <v>46076.393750000003</v>
      </c>
      <c r="I33">
        <v>58</v>
      </c>
      <c r="J33" s="5">
        <f t="shared" si="1"/>
        <v>46076</v>
      </c>
    </row>
    <row r="34" spans="1:10" x14ac:dyDescent="0.3">
      <c r="A34">
        <v>46596</v>
      </c>
      <c r="B34" t="str">
        <v>Mecsu Production (Gia Công)</v>
      </c>
      <c r="C34">
        <v>54021</v>
      </c>
      <c r="D34">
        <v>41669</v>
      </c>
      <c r="E34">
        <v>1093811</v>
      </c>
      <c r="F34" t="str">
        <v>N01M0501D20</v>
      </c>
      <c r="G34" t="str">
        <v>Tán Thép Mạ Kẽm Trắng Cr3+ 8.8 DIN934 M5</v>
      </c>
      <c r="H34" s="4">
        <v>46076.393750000003</v>
      </c>
      <c r="I34">
        <v>58</v>
      </c>
      <c r="J34" s="5">
        <f t="shared" si="1"/>
        <v>46076</v>
      </c>
    </row>
    <row r="35" spans="1:10" x14ac:dyDescent="0.3">
      <c r="A35">
        <v>46596</v>
      </c>
      <c r="B35" t="str">
        <v>Mecsu Production (Gia Công)</v>
      </c>
      <c r="C35">
        <v>54021</v>
      </c>
      <c r="D35">
        <v>41669</v>
      </c>
      <c r="E35">
        <v>1093812</v>
      </c>
      <c r="F35" t="str">
        <v>N01M0501D20</v>
      </c>
      <c r="G35" t="str">
        <v>Tán Thép Mạ Kẽm Trắng Cr3+ 8.8 DIN934 M5</v>
      </c>
      <c r="H35" s="4">
        <v>46076.393750000003</v>
      </c>
      <c r="I35">
        <v>58</v>
      </c>
      <c r="J35" s="5">
        <f t="shared" si="1"/>
        <v>46076</v>
      </c>
    </row>
    <row r="36" spans="1:10" x14ac:dyDescent="0.3">
      <c r="A36">
        <v>46596</v>
      </c>
      <c r="B36" t="str">
        <v>Mecsu Production (Gia Công)</v>
      </c>
      <c r="C36">
        <v>54021</v>
      </c>
      <c r="D36">
        <v>41669</v>
      </c>
      <c r="E36">
        <v>1093813</v>
      </c>
      <c r="F36" t="str">
        <v>N01M0501D20</v>
      </c>
      <c r="G36" t="str">
        <v>Tán Thép Mạ Kẽm Trắng Cr3+ 8.8 DIN934 M5</v>
      </c>
      <c r="H36" s="4">
        <v>46076.393750000003</v>
      </c>
      <c r="I36">
        <v>58</v>
      </c>
      <c r="J36" s="5">
        <f t="shared" si="1"/>
        <v>46076</v>
      </c>
    </row>
    <row r="37" spans="1:10" x14ac:dyDescent="0.3">
      <c r="A37">
        <v>46596</v>
      </c>
      <c r="B37" t="str">
        <v>Mecsu Production (Gia Công)</v>
      </c>
      <c r="C37">
        <v>54021</v>
      </c>
      <c r="D37">
        <v>41669</v>
      </c>
      <c r="E37">
        <v>1093814</v>
      </c>
      <c r="F37" t="str">
        <v>N01M0501D20</v>
      </c>
      <c r="G37" t="str">
        <v>Tán Thép Mạ Kẽm Trắng Cr3+ 8.8 DIN934 M5</v>
      </c>
      <c r="H37" s="4">
        <v>46076.393750000003</v>
      </c>
      <c r="I37">
        <v>58</v>
      </c>
      <c r="J37" s="5">
        <f t="shared" si="1"/>
        <v>46076</v>
      </c>
    </row>
    <row r="38" spans="1:10" x14ac:dyDescent="0.3">
      <c r="A38">
        <v>46596</v>
      </c>
      <c r="B38" t="str">
        <v>Mecsu Production (Gia Công)</v>
      </c>
      <c r="C38">
        <v>54021</v>
      </c>
      <c r="D38">
        <v>41669</v>
      </c>
      <c r="E38">
        <v>1093815</v>
      </c>
      <c r="F38" t="str">
        <v>W01M080AD2</v>
      </c>
      <c r="G38" t="str">
        <v>Lông Đền Phẳng Thép Mạ Kẽm Trắng Cr3+ DIN125 M8</v>
      </c>
      <c r="H38" s="4">
        <v>46076.393750000003</v>
      </c>
      <c r="I38">
        <v>58</v>
      </c>
      <c r="J38" s="5">
        <f t="shared" si="1"/>
        <v>46076</v>
      </c>
    </row>
    <row r="39" spans="1:10" x14ac:dyDescent="0.3">
      <c r="A39">
        <v>46596</v>
      </c>
      <c r="B39" t="str">
        <v>Mecsu Production (Gia Công)</v>
      </c>
      <c r="C39">
        <v>54021</v>
      </c>
      <c r="D39">
        <v>41669</v>
      </c>
      <c r="E39">
        <v>1093816</v>
      </c>
      <c r="F39" t="str">
        <v>W01M080AD2</v>
      </c>
      <c r="G39" t="str">
        <v>Lông Đền Phẳng Thép Mạ Kẽm Trắng Cr3+ DIN125 M8</v>
      </c>
      <c r="H39" s="4">
        <v>46076.393750000003</v>
      </c>
      <c r="I39">
        <v>58</v>
      </c>
      <c r="J39" s="5">
        <f t="shared" si="1"/>
        <v>46076</v>
      </c>
    </row>
    <row r="40" spans="1:10" x14ac:dyDescent="0.3">
      <c r="A40">
        <v>46596</v>
      </c>
      <c r="B40" t="str">
        <v>Mecsu Production (Gia Công)</v>
      </c>
      <c r="C40">
        <v>54021</v>
      </c>
      <c r="D40">
        <v>41669</v>
      </c>
      <c r="E40">
        <v>1093817</v>
      </c>
      <c r="F40" t="str">
        <v>W01M080AD2</v>
      </c>
      <c r="G40" t="str">
        <v>Lông Đền Phẳng Thép Mạ Kẽm Trắng Cr3+ DIN125 M8</v>
      </c>
      <c r="H40" s="4">
        <v>46076.393750000003</v>
      </c>
      <c r="I40">
        <v>58</v>
      </c>
      <c r="J40" s="5">
        <f t="shared" si="1"/>
        <v>46076</v>
      </c>
    </row>
    <row r="41" spans="1:10" x14ac:dyDescent="0.3">
      <c r="A41">
        <v>46596</v>
      </c>
      <c r="B41" t="str">
        <v>Mecsu Production (Gia Công)</v>
      </c>
      <c r="C41">
        <v>54021</v>
      </c>
      <c r="D41">
        <v>41669</v>
      </c>
      <c r="E41">
        <v>1093818</v>
      </c>
      <c r="F41" t="str">
        <v>W01M080AD2</v>
      </c>
      <c r="G41" t="str">
        <v>Lông Đền Phẳng Thép Mạ Kẽm Trắng Cr3+ DIN125 M8</v>
      </c>
      <c r="H41" s="4">
        <v>46076.393750000003</v>
      </c>
      <c r="I41">
        <v>58</v>
      </c>
      <c r="J41" s="5">
        <f t="shared" si="1"/>
        <v>46076</v>
      </c>
    </row>
    <row r="42" spans="1:10" x14ac:dyDescent="0.3">
      <c r="A42">
        <v>46596</v>
      </c>
      <c r="B42" t="str">
        <v>Mecsu Production (Gia Công)</v>
      </c>
      <c r="C42">
        <v>54021</v>
      </c>
      <c r="D42">
        <v>41669</v>
      </c>
      <c r="E42">
        <v>1093819</v>
      </c>
      <c r="F42" t="str">
        <v>W01M080AD2</v>
      </c>
      <c r="G42" t="str">
        <v>Lông Đền Phẳng Thép Mạ Kẽm Trắng Cr3+ DIN125 M8</v>
      </c>
      <c r="H42" s="4">
        <v>46076.393750000003</v>
      </c>
      <c r="I42">
        <v>58</v>
      </c>
      <c r="J42" s="5">
        <f t="shared" si="1"/>
        <v>46076</v>
      </c>
    </row>
    <row r="43" spans="1:10" x14ac:dyDescent="0.3">
      <c r="A43">
        <v>46596</v>
      </c>
      <c r="B43" t="str">
        <v>Mecsu Production (Gia Công)</v>
      </c>
      <c r="C43">
        <v>54021</v>
      </c>
      <c r="D43">
        <v>41669</v>
      </c>
      <c r="E43">
        <v>1093820</v>
      </c>
      <c r="F43" t="str">
        <v>W01M080AD2</v>
      </c>
      <c r="G43" t="str">
        <v>Lông Đền Phẳng Thép Mạ Kẽm Trắng Cr3+ DIN125 M8</v>
      </c>
      <c r="H43" s="4">
        <v>46076.393750000003</v>
      </c>
      <c r="I43">
        <v>58</v>
      </c>
      <c r="J43" s="5">
        <f t="shared" si="1"/>
        <v>46076</v>
      </c>
    </row>
    <row r="44" spans="1:10" x14ac:dyDescent="0.3">
      <c r="A44">
        <v>46596</v>
      </c>
      <c r="B44" t="str">
        <v>Mecsu Production (Gia Công)</v>
      </c>
      <c r="C44">
        <v>54021</v>
      </c>
      <c r="D44">
        <v>41669</v>
      </c>
      <c r="E44">
        <v>1093821</v>
      </c>
      <c r="F44" t="str">
        <v>N01M1001A21</v>
      </c>
      <c r="G44" t="str">
        <v>Tán Thép Mạ Kẽm 4.6 M10</v>
      </c>
      <c r="H44" s="4">
        <v>46076.393750000003</v>
      </c>
      <c r="I44">
        <v>58</v>
      </c>
      <c r="J44" s="5">
        <f t="shared" si="1"/>
        <v>46076</v>
      </c>
    </row>
    <row r="45" spans="1:10" x14ac:dyDescent="0.3">
      <c r="A45">
        <v>46596</v>
      </c>
      <c r="B45" t="str">
        <v>Mecsu Production (Gia Công)</v>
      </c>
      <c r="C45">
        <v>54021</v>
      </c>
      <c r="D45">
        <v>41669</v>
      </c>
      <c r="E45">
        <v>1093822</v>
      </c>
      <c r="F45" t="str">
        <v>N01M1001A21</v>
      </c>
      <c r="G45" t="str">
        <v>Tán Thép Mạ Kẽm 4.6 M10</v>
      </c>
      <c r="H45" s="4">
        <v>46076.393750000003</v>
      </c>
      <c r="I45">
        <v>58</v>
      </c>
      <c r="J45" s="5">
        <f t="shared" si="1"/>
        <v>46076</v>
      </c>
    </row>
    <row r="46" spans="1:10" x14ac:dyDescent="0.3">
      <c r="A46">
        <v>46669</v>
      </c>
      <c r="B46" t="str">
        <v>Mecsu Production (Gia Công)</v>
      </c>
      <c r="C46">
        <v>54025</v>
      </c>
      <c r="D46">
        <v>41673</v>
      </c>
      <c r="E46">
        <v>1094191</v>
      </c>
      <c r="F46" t="str">
        <v>W02M200AK0</v>
      </c>
      <c r="G46" t="str">
        <v>Lông Đền Vênh Inox 316 DIN127 M20</v>
      </c>
      <c r="H46" s="4">
        <v>46076.659722222219</v>
      </c>
      <c r="I46">
        <v>58</v>
      </c>
      <c r="J46" s="5">
        <f t="shared" si="1"/>
        <v>46076</v>
      </c>
    </row>
    <row r="47" spans="1:10" x14ac:dyDescent="0.3">
      <c r="A47">
        <v>46665</v>
      </c>
      <c r="B47" t="str">
        <v>Mecsu Production (Gia Công)</v>
      </c>
      <c r="C47">
        <v>54026</v>
      </c>
      <c r="D47">
        <v>41674</v>
      </c>
      <c r="E47">
        <v>1094291</v>
      </c>
      <c r="F47" t="str">
        <v>EX30R25-12P10</v>
      </c>
      <c r="G47" t="str">
        <v>Phe Gài Trục Inox 420 DIN471 D25x1.2 (10Cái/Bịch)</v>
      </c>
      <c r="H47" s="4">
        <v>46076.698611111111</v>
      </c>
      <c r="I47">
        <v>58</v>
      </c>
      <c r="J47" s="5">
        <f t="shared" si="1"/>
        <v>46076</v>
      </c>
    </row>
    <row r="48" spans="1:10" x14ac:dyDescent="0.3">
      <c r="A48">
        <v>46698</v>
      </c>
      <c r="B48" t="str">
        <v>Mecsu Production (Gia Công)</v>
      </c>
      <c r="C48">
        <v>54076</v>
      </c>
      <c r="D48">
        <v>41724</v>
      </c>
      <c r="E48">
        <v>1096095</v>
      </c>
      <c r="F48" t="str">
        <v>B04M0301020TE20</v>
      </c>
      <c r="G48" t="str">
        <v>Lục Giác Chìm Mo Thép Mạ Kẽm Trắng Cr3+ 10.9 ISO7380 M3x20</v>
      </c>
      <c r="H48" s="4">
        <v>46078.362500000003</v>
      </c>
      <c r="I48">
        <v>58</v>
      </c>
      <c r="J48" s="5">
        <f t="shared" si="1"/>
        <v>46078</v>
      </c>
    </row>
    <row r="49" spans="1:10" x14ac:dyDescent="0.3">
      <c r="A49">
        <v>46698</v>
      </c>
      <c r="B49" t="str">
        <v>Mecsu Production (Gia Công)</v>
      </c>
      <c r="C49">
        <v>54076</v>
      </c>
      <c r="D49">
        <v>41724</v>
      </c>
      <c r="E49">
        <v>1096096</v>
      </c>
      <c r="F49" t="str">
        <v>B04M0301020TE20</v>
      </c>
      <c r="G49" t="str">
        <v>Lục Giác Chìm Mo Thép Mạ Kẽm Trắng Cr3+ 10.9 ISO7380 M3x20</v>
      </c>
      <c r="H49" s="4">
        <v>46078.362500000003</v>
      </c>
      <c r="I49">
        <v>58</v>
      </c>
      <c r="J49" s="5">
        <f t="shared" si="1"/>
        <v>46078</v>
      </c>
    </row>
    <row r="50" spans="1:10" x14ac:dyDescent="0.3">
      <c r="A50">
        <v>46698</v>
      </c>
      <c r="B50" t="str">
        <v>Mecsu Production (Gia Công)</v>
      </c>
      <c r="C50">
        <v>54076</v>
      </c>
      <c r="D50">
        <v>41724</v>
      </c>
      <c r="E50">
        <v>1096097</v>
      </c>
      <c r="F50" t="str">
        <v>B04M0301020TE20</v>
      </c>
      <c r="G50" t="str">
        <v>Lục Giác Chìm Mo Thép Mạ Kẽm Trắng Cr3+ 10.9 ISO7380 M3x20</v>
      </c>
      <c r="H50" s="4">
        <v>46078.362500000003</v>
      </c>
      <c r="I50">
        <v>58</v>
      </c>
      <c r="J50" s="5">
        <f t="shared" si="1"/>
        <v>46078</v>
      </c>
    </row>
    <row r="51" spans="1:10" x14ac:dyDescent="0.3">
      <c r="A51">
        <v>46698</v>
      </c>
      <c r="B51" t="str">
        <v>Mecsu Production (Gia Công)</v>
      </c>
      <c r="C51">
        <v>54076</v>
      </c>
      <c r="D51">
        <v>41724</v>
      </c>
      <c r="E51">
        <v>1096098</v>
      </c>
      <c r="F51" t="str">
        <v>B04M0301020TE20</v>
      </c>
      <c r="G51" t="str">
        <v>Lục Giác Chìm Mo Thép Mạ Kẽm Trắng Cr3+ 10.9 ISO7380 M3x20</v>
      </c>
      <c r="H51" s="4">
        <v>46078.362500000003</v>
      </c>
      <c r="I51">
        <v>58</v>
      </c>
      <c r="J51" s="5">
        <f t="shared" si="1"/>
        <v>46078</v>
      </c>
    </row>
    <row r="52" spans="1:10" x14ac:dyDescent="0.3">
      <c r="A52">
        <v>46698</v>
      </c>
      <c r="B52" t="str">
        <v>Mecsu Production (Gia Công)</v>
      </c>
      <c r="C52">
        <v>54076</v>
      </c>
      <c r="D52">
        <v>41724</v>
      </c>
      <c r="E52">
        <v>1096099</v>
      </c>
      <c r="F52" t="str">
        <v>B04M0301020TE20</v>
      </c>
      <c r="G52" t="str">
        <v>Lục Giác Chìm Mo Thép Mạ Kẽm Trắng Cr3+ 10.9 ISO7380 M3x20</v>
      </c>
      <c r="H52" s="4">
        <v>46078.362500000003</v>
      </c>
      <c r="I52">
        <v>58</v>
      </c>
      <c r="J52" s="5">
        <f t="shared" si="1"/>
        <v>46078</v>
      </c>
    </row>
    <row r="53" spans="1:10" x14ac:dyDescent="0.3">
      <c r="A53">
        <v>46698</v>
      </c>
      <c r="B53" t="str">
        <v>Mecsu Production (Gia Công)</v>
      </c>
      <c r="C53">
        <v>54076</v>
      </c>
      <c r="D53">
        <v>41724</v>
      </c>
      <c r="E53">
        <v>1096102</v>
      </c>
      <c r="F53" t="str">
        <v>B04M0301020TE20</v>
      </c>
      <c r="G53" t="str">
        <v>Lục Giác Chìm Mo Thép Mạ Kẽm Trắng Cr3+ 10.9 ISO7380 M3x20</v>
      </c>
      <c r="H53" s="4">
        <v>46078.362500000003</v>
      </c>
      <c r="I53">
        <v>58</v>
      </c>
      <c r="J53" s="5">
        <f t="shared" si="1"/>
        <v>46078</v>
      </c>
    </row>
    <row r="54" spans="1:10" x14ac:dyDescent="0.3">
      <c r="A54">
        <v>46698</v>
      </c>
      <c r="B54" t="str">
        <v>Mecsu Production (Gia Công)</v>
      </c>
      <c r="C54">
        <v>54076</v>
      </c>
      <c r="D54">
        <v>41724</v>
      </c>
      <c r="E54">
        <v>1096103</v>
      </c>
      <c r="F54" t="str">
        <v>B04M0301020TE20</v>
      </c>
      <c r="G54" t="str">
        <v>Lục Giác Chìm Mo Thép Mạ Kẽm Trắng Cr3+ 10.9 ISO7380 M3x20</v>
      </c>
      <c r="H54" s="4">
        <v>46078.362500000003</v>
      </c>
      <c r="I54">
        <v>58</v>
      </c>
      <c r="J54" s="5">
        <f t="shared" si="1"/>
        <v>46078</v>
      </c>
    </row>
    <row r="55" spans="1:10" x14ac:dyDescent="0.3">
      <c r="A55">
        <v>46698</v>
      </c>
      <c r="B55" t="str">
        <v>Mecsu Production (Gia Công)</v>
      </c>
      <c r="C55">
        <v>54076</v>
      </c>
      <c r="D55">
        <v>41724</v>
      </c>
      <c r="E55">
        <v>1096104</v>
      </c>
      <c r="F55" t="str">
        <v>B04M0301020TE20</v>
      </c>
      <c r="G55" t="str">
        <v>Lục Giác Chìm Mo Thép Mạ Kẽm Trắng Cr3+ 10.9 ISO7380 M3x20</v>
      </c>
      <c r="H55" s="4">
        <v>46078.362500000003</v>
      </c>
      <c r="I55">
        <v>58</v>
      </c>
      <c r="J55" s="5">
        <f t="shared" si="1"/>
        <v>46078</v>
      </c>
    </row>
    <row r="56" spans="1:10" x14ac:dyDescent="0.3">
      <c r="A56">
        <v>46698</v>
      </c>
      <c r="B56" t="str">
        <v>Mecsu Production (Gia Công)</v>
      </c>
      <c r="C56">
        <v>54076</v>
      </c>
      <c r="D56">
        <v>41724</v>
      </c>
      <c r="E56">
        <v>1096105</v>
      </c>
      <c r="F56" t="str">
        <v>B04M0301020TE20</v>
      </c>
      <c r="G56" t="str">
        <v>Lục Giác Chìm Mo Thép Mạ Kẽm Trắng Cr3+ 10.9 ISO7380 M3x20</v>
      </c>
      <c r="H56" s="4">
        <v>46078.362500000003</v>
      </c>
      <c r="I56">
        <v>58</v>
      </c>
      <c r="J56" s="5">
        <f t="shared" si="1"/>
        <v>46078</v>
      </c>
    </row>
    <row r="57" spans="1:10" x14ac:dyDescent="0.3">
      <c r="A57">
        <v>46698</v>
      </c>
      <c r="B57" t="str">
        <v>Mecsu Production (Gia Công)</v>
      </c>
      <c r="C57">
        <v>54076</v>
      </c>
      <c r="D57">
        <v>41724</v>
      </c>
      <c r="E57">
        <v>1096107</v>
      </c>
      <c r="F57" t="str">
        <v>B02M0301012TF20</v>
      </c>
      <c r="G57" t="str">
        <v>Lục Giác Chìm Đầu Trụ Thép Mạ Kẽm Trắng Cr3+ 12.9 DIN912 M3x12</v>
      </c>
      <c r="H57" s="4">
        <v>46078.362500000003</v>
      </c>
      <c r="I57">
        <v>58</v>
      </c>
      <c r="J57" s="5">
        <f t="shared" si="1"/>
        <v>46078</v>
      </c>
    </row>
    <row r="58" spans="1:10" x14ac:dyDescent="0.3">
      <c r="A58">
        <v>46698</v>
      </c>
      <c r="B58" t="str">
        <v>Mecsu Production (Gia Công)</v>
      </c>
      <c r="C58">
        <v>54076</v>
      </c>
      <c r="D58">
        <v>41724</v>
      </c>
      <c r="E58">
        <v>1096108</v>
      </c>
      <c r="F58" t="str">
        <v>B02M0301012TF20</v>
      </c>
      <c r="G58" t="str">
        <v>Lục Giác Chìm Đầu Trụ Thép Mạ Kẽm Trắng Cr3+ 12.9 DIN912 M3x12</v>
      </c>
      <c r="H58" s="4">
        <v>46078.362500000003</v>
      </c>
      <c r="I58">
        <v>58</v>
      </c>
      <c r="J58" s="5">
        <f t="shared" si="1"/>
        <v>46078</v>
      </c>
    </row>
    <row r="59" spans="1:10" x14ac:dyDescent="0.3">
      <c r="A59">
        <v>46698</v>
      </c>
      <c r="B59" t="str">
        <v>Mecsu Production (Gia Công)</v>
      </c>
      <c r="C59">
        <v>54076</v>
      </c>
      <c r="D59">
        <v>41724</v>
      </c>
      <c r="E59">
        <v>1096109</v>
      </c>
      <c r="F59" t="str">
        <v>B02M0301012TF20</v>
      </c>
      <c r="G59" t="str">
        <v>Lục Giác Chìm Đầu Trụ Thép Mạ Kẽm Trắng Cr3+ 12.9 DIN912 M3x12</v>
      </c>
      <c r="H59" s="4">
        <v>46078.362500000003</v>
      </c>
      <c r="I59">
        <v>58</v>
      </c>
      <c r="J59" s="5">
        <f t="shared" si="1"/>
        <v>46078</v>
      </c>
    </row>
    <row r="60" spans="1:10" x14ac:dyDescent="0.3">
      <c r="A60">
        <v>46698</v>
      </c>
      <c r="B60" t="str">
        <v>Mecsu Production (Gia Công)</v>
      </c>
      <c r="C60">
        <v>54076</v>
      </c>
      <c r="D60">
        <v>41724</v>
      </c>
      <c r="E60">
        <v>1096110</v>
      </c>
      <c r="F60" t="str">
        <v>B02M0301012TF20</v>
      </c>
      <c r="G60" t="str">
        <v>Lục Giác Chìm Đầu Trụ Thép Mạ Kẽm Trắng Cr3+ 12.9 DIN912 M3x12</v>
      </c>
      <c r="H60" s="4">
        <v>46078.362500000003</v>
      </c>
      <c r="I60">
        <v>58</v>
      </c>
      <c r="J60" s="5">
        <f t="shared" si="1"/>
        <v>46078</v>
      </c>
    </row>
    <row r="61" spans="1:10" x14ac:dyDescent="0.3">
      <c r="A61">
        <v>46698</v>
      </c>
      <c r="B61" t="str">
        <v>Mecsu Production (Gia Công)</v>
      </c>
      <c r="C61">
        <v>54076</v>
      </c>
      <c r="D61">
        <v>41724</v>
      </c>
      <c r="E61">
        <v>1096111</v>
      </c>
      <c r="F61" t="str">
        <v>B02M0301012TF20</v>
      </c>
      <c r="G61" t="str">
        <v>Lục Giác Chìm Đầu Trụ Thép Mạ Kẽm Trắng Cr3+ 12.9 DIN912 M3x12</v>
      </c>
      <c r="H61" s="4">
        <v>46078.362500000003</v>
      </c>
      <c r="I61">
        <v>58</v>
      </c>
      <c r="J61" s="5">
        <f t="shared" si="1"/>
        <v>46078</v>
      </c>
    </row>
    <row r="62" spans="1:10" x14ac:dyDescent="0.3">
      <c r="A62">
        <v>46698</v>
      </c>
      <c r="B62" t="str">
        <v>Mecsu Production (Gia Công)</v>
      </c>
      <c r="C62">
        <v>54076</v>
      </c>
      <c r="D62">
        <v>41724</v>
      </c>
      <c r="E62">
        <v>1096117</v>
      </c>
      <c r="F62" t="str">
        <v>B02M0301012TF20</v>
      </c>
      <c r="G62" t="str">
        <v>Lục Giác Chìm Đầu Trụ Thép Mạ Kẽm Trắng Cr3+ 12.9 DIN912 M3x12</v>
      </c>
      <c r="H62" s="4">
        <v>46078.362500000003</v>
      </c>
      <c r="I62">
        <v>58</v>
      </c>
      <c r="J62" s="5">
        <f t="shared" si="1"/>
        <v>46078</v>
      </c>
    </row>
    <row r="63" spans="1:10" x14ac:dyDescent="0.3">
      <c r="A63">
        <v>46698</v>
      </c>
      <c r="B63" t="str">
        <v>Mecsu Production (Gia Công)</v>
      </c>
      <c r="C63">
        <v>54076</v>
      </c>
      <c r="D63">
        <v>41724</v>
      </c>
      <c r="E63">
        <v>1096118</v>
      </c>
      <c r="F63" t="str">
        <v>B02M0301012TF20</v>
      </c>
      <c r="G63" t="str">
        <v>Lục Giác Chìm Đầu Trụ Thép Mạ Kẽm Trắng Cr3+ 12.9 DIN912 M3x12</v>
      </c>
      <c r="H63" s="4">
        <v>46078.362500000003</v>
      </c>
      <c r="I63">
        <v>58</v>
      </c>
      <c r="J63" s="5">
        <f t="shared" si="1"/>
        <v>46078</v>
      </c>
    </row>
    <row r="64" spans="1:10" x14ac:dyDescent="0.3">
      <c r="A64">
        <v>46698</v>
      </c>
      <c r="B64" t="str">
        <v>Mecsu Production (Gia Công)</v>
      </c>
      <c r="C64">
        <v>54076</v>
      </c>
      <c r="D64">
        <v>41724</v>
      </c>
      <c r="E64">
        <v>1096119</v>
      </c>
      <c r="F64" t="str">
        <v>B02M0301012TF20</v>
      </c>
      <c r="G64" t="str">
        <v>Lục Giác Chìm Đầu Trụ Thép Mạ Kẽm Trắng Cr3+ 12.9 DIN912 M3x12</v>
      </c>
      <c r="H64" s="4">
        <v>46078.362500000003</v>
      </c>
      <c r="I64">
        <v>58</v>
      </c>
      <c r="J64" s="5">
        <f t="shared" si="1"/>
        <v>46078</v>
      </c>
    </row>
    <row r="65" spans="1:10" x14ac:dyDescent="0.3">
      <c r="A65">
        <v>46698</v>
      </c>
      <c r="B65" t="str">
        <v>Mecsu Production (Gia Công)</v>
      </c>
      <c r="C65">
        <v>54076</v>
      </c>
      <c r="D65">
        <v>41724</v>
      </c>
      <c r="E65">
        <v>1096120</v>
      </c>
      <c r="F65" t="str">
        <v>B02M0301012TF20</v>
      </c>
      <c r="G65" t="str">
        <v>Lục Giác Chìm Đầu Trụ Thép Mạ Kẽm Trắng Cr3+ 12.9 DIN912 M3x12</v>
      </c>
      <c r="H65" s="4">
        <v>46078.362500000003</v>
      </c>
      <c r="I65">
        <v>58</v>
      </c>
      <c r="J65" s="5">
        <f t="shared" si="1"/>
        <v>46078</v>
      </c>
    </row>
    <row r="66" spans="1:10" x14ac:dyDescent="0.3">
      <c r="A66">
        <v>46698</v>
      </c>
      <c r="B66" t="str">
        <v>Mecsu Production (Gia Công)</v>
      </c>
      <c r="C66">
        <v>54076</v>
      </c>
      <c r="D66">
        <v>41724</v>
      </c>
      <c r="E66">
        <v>1096121</v>
      </c>
      <c r="F66" t="str">
        <v>B02M0301012TF20</v>
      </c>
      <c r="G66" t="str">
        <v>Lục Giác Chìm Đầu Trụ Thép Mạ Kẽm Trắng Cr3+ 12.9 DIN912 M3x12</v>
      </c>
      <c r="H66" s="4">
        <v>46078.362500000003</v>
      </c>
      <c r="I66">
        <v>58</v>
      </c>
      <c r="J66" s="5">
        <f t="shared" si="1"/>
        <v>46078</v>
      </c>
    </row>
    <row r="67" spans="1:10" x14ac:dyDescent="0.3">
      <c r="A67">
        <v>46698</v>
      </c>
      <c r="B67" t="str">
        <v>Mecsu Production (Gia Công)</v>
      </c>
      <c r="C67">
        <v>54076</v>
      </c>
      <c r="D67">
        <v>41724</v>
      </c>
      <c r="E67">
        <v>1096122</v>
      </c>
      <c r="F67" t="str">
        <v>B02M0301012TF20</v>
      </c>
      <c r="G67" t="str">
        <v>Lục Giác Chìm Đầu Trụ Thép Mạ Kẽm Trắng Cr3+ 12.9 DIN912 M3x12</v>
      </c>
      <c r="H67" s="4">
        <v>46078.362500000003</v>
      </c>
      <c r="I67">
        <v>58</v>
      </c>
      <c r="J67" s="5">
        <f t="shared" ref="J67:J130" si="3">INT(H67)</f>
        <v>46078</v>
      </c>
    </row>
    <row r="68" spans="1:10" x14ac:dyDescent="0.3">
      <c r="A68">
        <v>46698</v>
      </c>
      <c r="B68" t="str">
        <v>Mecsu Production (Gia Công)</v>
      </c>
      <c r="C68">
        <v>54076</v>
      </c>
      <c r="D68">
        <v>41724</v>
      </c>
      <c r="E68">
        <v>1096123</v>
      </c>
      <c r="F68" t="str">
        <v>B02M0301012TF20</v>
      </c>
      <c r="G68" t="str">
        <v>Lục Giác Chìm Đầu Trụ Thép Mạ Kẽm Trắng Cr3+ 12.9 DIN912 M3x12</v>
      </c>
      <c r="H68" s="4">
        <v>46078.362500000003</v>
      </c>
      <c r="I68">
        <v>58</v>
      </c>
      <c r="J68" s="5">
        <f t="shared" si="3"/>
        <v>46078</v>
      </c>
    </row>
    <row r="69" spans="1:10" x14ac:dyDescent="0.3">
      <c r="A69">
        <v>46698</v>
      </c>
      <c r="B69" t="str">
        <v>Mecsu Production (Gia Công)</v>
      </c>
      <c r="C69">
        <v>54076</v>
      </c>
      <c r="D69">
        <v>41724</v>
      </c>
      <c r="E69">
        <v>1096124</v>
      </c>
      <c r="F69" t="str">
        <v>B02M0301012TF20</v>
      </c>
      <c r="G69" t="str">
        <v>Lục Giác Chìm Đầu Trụ Thép Mạ Kẽm Trắng Cr3+ 12.9 DIN912 M3x12</v>
      </c>
      <c r="H69" s="4">
        <v>46078.362500000003</v>
      </c>
      <c r="I69">
        <v>58</v>
      </c>
      <c r="J69" s="5">
        <f t="shared" si="3"/>
        <v>46078</v>
      </c>
    </row>
    <row r="70" spans="1:10" x14ac:dyDescent="0.3">
      <c r="A70">
        <v>46698</v>
      </c>
      <c r="B70" t="str">
        <v>Mecsu Production (Gia Công)</v>
      </c>
      <c r="C70">
        <v>54076</v>
      </c>
      <c r="D70">
        <v>41724</v>
      </c>
      <c r="E70">
        <v>1096125</v>
      </c>
      <c r="F70" t="str">
        <v>B02M0301012TF20</v>
      </c>
      <c r="G70" t="str">
        <v>Lục Giác Chìm Đầu Trụ Thép Mạ Kẽm Trắng Cr3+ 12.9 DIN912 M3x12</v>
      </c>
      <c r="H70" s="4">
        <v>46078.362500000003</v>
      </c>
      <c r="I70">
        <v>58</v>
      </c>
      <c r="J70" s="5">
        <f t="shared" si="3"/>
        <v>46078</v>
      </c>
    </row>
    <row r="71" spans="1:10" x14ac:dyDescent="0.3">
      <c r="A71">
        <v>46698</v>
      </c>
      <c r="B71" t="str">
        <v>Mecsu Production (Gia Công)</v>
      </c>
      <c r="C71">
        <v>54076</v>
      </c>
      <c r="D71">
        <v>41724</v>
      </c>
      <c r="E71">
        <v>1096126</v>
      </c>
      <c r="F71" t="str">
        <v>B02M0301012TF20</v>
      </c>
      <c r="G71" t="str">
        <v>Lục Giác Chìm Đầu Trụ Thép Mạ Kẽm Trắng Cr3+ 12.9 DIN912 M3x12</v>
      </c>
      <c r="H71" s="4">
        <v>46078.362500000003</v>
      </c>
      <c r="I71">
        <v>58</v>
      </c>
      <c r="J71" s="5">
        <f t="shared" si="3"/>
        <v>46078</v>
      </c>
    </row>
    <row r="72" spans="1:10" x14ac:dyDescent="0.3">
      <c r="A72">
        <v>46698</v>
      </c>
      <c r="B72" t="str">
        <v>Mecsu Production (Gia Công)</v>
      </c>
      <c r="C72">
        <v>54076</v>
      </c>
      <c r="D72">
        <v>41724</v>
      </c>
      <c r="E72">
        <v>1096127</v>
      </c>
      <c r="F72" t="str">
        <v>B02M0301012TF20</v>
      </c>
      <c r="G72" t="str">
        <v>Lục Giác Chìm Đầu Trụ Thép Mạ Kẽm Trắng Cr3+ 12.9 DIN912 M3x12</v>
      </c>
      <c r="H72" s="4">
        <v>46078.362500000003</v>
      </c>
      <c r="I72">
        <v>58</v>
      </c>
      <c r="J72" s="5">
        <f t="shared" si="3"/>
        <v>46078</v>
      </c>
    </row>
    <row r="73" spans="1:10" x14ac:dyDescent="0.3">
      <c r="A73">
        <v>46698</v>
      </c>
      <c r="B73" t="str">
        <v>Mecsu Production (Gia Công)</v>
      </c>
      <c r="C73">
        <v>54076</v>
      </c>
      <c r="D73">
        <v>41724</v>
      </c>
      <c r="E73">
        <v>1096128</v>
      </c>
      <c r="F73" t="str">
        <v>B02M0301012TF20</v>
      </c>
      <c r="G73" t="str">
        <v>Lục Giác Chìm Đầu Trụ Thép Mạ Kẽm Trắng Cr3+ 12.9 DIN912 M3x12</v>
      </c>
      <c r="H73" s="4">
        <v>46078.362500000003</v>
      </c>
      <c r="I73">
        <v>58</v>
      </c>
      <c r="J73" s="5">
        <f t="shared" si="3"/>
        <v>46078</v>
      </c>
    </row>
    <row r="74" spans="1:10" x14ac:dyDescent="0.3">
      <c r="A74">
        <v>46698</v>
      </c>
      <c r="B74" t="str">
        <v>Mecsu Production (Gia Công)</v>
      </c>
      <c r="C74">
        <v>54076</v>
      </c>
      <c r="D74">
        <v>41724</v>
      </c>
      <c r="E74">
        <v>1096129</v>
      </c>
      <c r="F74" t="str">
        <v>B02M0301012TF20</v>
      </c>
      <c r="G74" t="str">
        <v>Lục Giác Chìm Đầu Trụ Thép Mạ Kẽm Trắng Cr3+ 12.9 DIN912 M3x12</v>
      </c>
      <c r="H74" s="4">
        <v>46078.362500000003</v>
      </c>
      <c r="I74">
        <v>58</v>
      </c>
      <c r="J74" s="5">
        <f t="shared" si="3"/>
        <v>46078</v>
      </c>
    </row>
    <row r="75" spans="1:10" x14ac:dyDescent="0.3">
      <c r="A75">
        <v>46698</v>
      </c>
      <c r="B75" t="str">
        <v>Mecsu Production (Gia Công)</v>
      </c>
      <c r="C75">
        <v>54076</v>
      </c>
      <c r="D75">
        <v>41724</v>
      </c>
      <c r="E75">
        <v>1096130</v>
      </c>
      <c r="F75" t="str">
        <v>B02M0301012TF20</v>
      </c>
      <c r="G75" t="str">
        <v>Lục Giác Chìm Đầu Trụ Thép Mạ Kẽm Trắng Cr3+ 12.9 DIN912 M3x12</v>
      </c>
      <c r="H75" s="4">
        <v>46078.362500000003</v>
      </c>
      <c r="I75">
        <v>58</v>
      </c>
      <c r="J75" s="5">
        <f t="shared" si="3"/>
        <v>46078</v>
      </c>
    </row>
    <row r="76" spans="1:10" x14ac:dyDescent="0.3">
      <c r="A76">
        <v>46698</v>
      </c>
      <c r="B76" t="str">
        <v>Mecsu Production (Gia Công)</v>
      </c>
      <c r="C76">
        <v>54076</v>
      </c>
      <c r="D76">
        <v>41724</v>
      </c>
      <c r="E76">
        <v>1096131</v>
      </c>
      <c r="F76" t="str">
        <v>B02M0301012TF20</v>
      </c>
      <c r="G76" t="str">
        <v>Lục Giác Chìm Đầu Trụ Thép Mạ Kẽm Trắng Cr3+ 12.9 DIN912 M3x12</v>
      </c>
      <c r="H76" s="4">
        <v>46078.362500000003</v>
      </c>
      <c r="I76">
        <v>58</v>
      </c>
      <c r="J76" s="5">
        <f t="shared" si="3"/>
        <v>46078</v>
      </c>
    </row>
    <row r="77" spans="1:10" x14ac:dyDescent="0.3">
      <c r="A77">
        <v>46676</v>
      </c>
      <c r="B77" t="str">
        <v>Mecsu Production (Gia Công)</v>
      </c>
      <c r="C77">
        <v>54077</v>
      </c>
      <c r="D77">
        <v>41725</v>
      </c>
      <c r="E77">
        <v>1099371</v>
      </c>
      <c r="F77" t="str">
        <v>DACT100-025B-P100</v>
      </c>
      <c r="G77" t="str">
        <v>Dây Rút Nhựa Chống Tia UV Màu Đen DONG-A 100x2.5mm (100 Sợi/Bịch)</v>
      </c>
      <c r="H77" s="4">
        <v>46078.37222222222</v>
      </c>
      <c r="I77">
        <v>58</v>
      </c>
      <c r="J77" s="5">
        <f t="shared" si="3"/>
        <v>46078</v>
      </c>
    </row>
    <row r="78" spans="1:10" x14ac:dyDescent="0.3">
      <c r="A78">
        <v>46676</v>
      </c>
      <c r="B78" t="str">
        <v>Mecsu Production (Gia Công)</v>
      </c>
      <c r="C78">
        <v>54077</v>
      </c>
      <c r="D78">
        <v>41725</v>
      </c>
      <c r="E78">
        <v>1099372</v>
      </c>
      <c r="F78" t="str">
        <v>DACT100-025B-P100</v>
      </c>
      <c r="G78" t="str">
        <v>Dây Rút Nhựa Chống Tia UV Màu Đen DONG-A 100x2.5mm (100 Sợi/Bịch)</v>
      </c>
      <c r="H78" s="4">
        <v>46078.37222222222</v>
      </c>
      <c r="I78">
        <v>58</v>
      </c>
      <c r="J78" s="5">
        <f t="shared" si="3"/>
        <v>46078</v>
      </c>
    </row>
    <row r="79" spans="1:10" x14ac:dyDescent="0.3">
      <c r="A79">
        <v>46676</v>
      </c>
      <c r="B79" t="str">
        <v>Mecsu Production (Gia Công)</v>
      </c>
      <c r="C79">
        <v>54077</v>
      </c>
      <c r="D79">
        <v>41725</v>
      </c>
      <c r="E79">
        <v>1099373</v>
      </c>
      <c r="F79" t="str">
        <v>DACT100-025B-P100</v>
      </c>
      <c r="G79" t="str">
        <v>Dây Rút Nhựa Chống Tia UV Màu Đen DONG-A 100x2.5mm (100 Sợi/Bịch)</v>
      </c>
      <c r="H79" s="4">
        <v>46078.37222222222</v>
      </c>
      <c r="I79">
        <v>58</v>
      </c>
      <c r="J79" s="5">
        <f t="shared" si="3"/>
        <v>46078</v>
      </c>
    </row>
    <row r="80" spans="1:10" x14ac:dyDescent="0.3">
      <c r="A80">
        <v>46676</v>
      </c>
      <c r="B80" t="str">
        <v>Mecsu Production (Gia Công)</v>
      </c>
      <c r="C80">
        <v>54077</v>
      </c>
      <c r="D80">
        <v>41725</v>
      </c>
      <c r="E80">
        <v>1099374</v>
      </c>
      <c r="F80" t="str">
        <v>DACT100-025B-P100</v>
      </c>
      <c r="G80" t="str">
        <v>Dây Rút Nhựa Chống Tia UV Màu Đen DONG-A 100x2.5mm (100 Sợi/Bịch)</v>
      </c>
      <c r="H80" s="4">
        <v>46078.37222222222</v>
      </c>
      <c r="I80">
        <v>58</v>
      </c>
      <c r="J80" s="5">
        <f t="shared" si="3"/>
        <v>46078</v>
      </c>
    </row>
    <row r="81" spans="1:10" x14ac:dyDescent="0.3">
      <c r="A81">
        <v>46676</v>
      </c>
      <c r="B81" t="str">
        <v>Mecsu Production (Gia Công)</v>
      </c>
      <c r="C81">
        <v>54077</v>
      </c>
      <c r="D81">
        <v>41725</v>
      </c>
      <c r="E81">
        <v>1099375</v>
      </c>
      <c r="F81" t="str">
        <v>DACT100-025B-P100</v>
      </c>
      <c r="G81" t="str">
        <v>Dây Rút Nhựa Chống Tia UV Màu Đen DONG-A 100x2.5mm (100 Sợi/Bịch)</v>
      </c>
      <c r="H81" s="4">
        <v>46078.37222222222</v>
      </c>
      <c r="I81">
        <v>58</v>
      </c>
      <c r="J81" s="5">
        <f t="shared" si="3"/>
        <v>46078</v>
      </c>
    </row>
    <row r="82" spans="1:10" x14ac:dyDescent="0.3">
      <c r="A82">
        <v>46676</v>
      </c>
      <c r="B82" t="str">
        <v>Mecsu Production (Gia Công)</v>
      </c>
      <c r="C82">
        <v>54077</v>
      </c>
      <c r="D82">
        <v>41725</v>
      </c>
      <c r="E82">
        <v>1099376</v>
      </c>
      <c r="F82" t="str">
        <v>DACT100-025B-P100</v>
      </c>
      <c r="G82" t="str">
        <v>Dây Rút Nhựa Chống Tia UV Màu Đen DONG-A 100x2.5mm (100 Sợi/Bịch)</v>
      </c>
      <c r="H82" s="4">
        <v>46078.37222222222</v>
      </c>
      <c r="I82">
        <v>58</v>
      </c>
      <c r="J82" s="5">
        <f t="shared" si="3"/>
        <v>46078</v>
      </c>
    </row>
    <row r="83" spans="1:10" x14ac:dyDescent="0.3">
      <c r="A83">
        <v>46676</v>
      </c>
      <c r="B83" t="str">
        <v>Mecsu Production (Gia Công)</v>
      </c>
      <c r="C83">
        <v>54077</v>
      </c>
      <c r="D83">
        <v>41725</v>
      </c>
      <c r="E83">
        <v>1099377</v>
      </c>
      <c r="F83" t="str">
        <v>DACT100-025B-P100</v>
      </c>
      <c r="G83" t="str">
        <v>Dây Rút Nhựa Chống Tia UV Màu Đen DONG-A 100x2.5mm (100 Sợi/Bịch)</v>
      </c>
      <c r="H83" s="4">
        <v>46078.37222222222</v>
      </c>
      <c r="I83">
        <v>58</v>
      </c>
      <c r="J83" s="5">
        <f t="shared" si="3"/>
        <v>46078</v>
      </c>
    </row>
    <row r="84" spans="1:10" x14ac:dyDescent="0.3">
      <c r="A84">
        <v>46676</v>
      </c>
      <c r="B84" t="str">
        <v>Mecsu Production (Gia Công)</v>
      </c>
      <c r="C84">
        <v>54077</v>
      </c>
      <c r="D84">
        <v>41725</v>
      </c>
      <c r="E84">
        <v>1099378</v>
      </c>
      <c r="F84" t="str">
        <v>DACT100-025B-P100</v>
      </c>
      <c r="G84" t="str">
        <v>Dây Rút Nhựa Chống Tia UV Màu Đen DONG-A 100x2.5mm (100 Sợi/Bịch)</v>
      </c>
      <c r="H84" s="4">
        <v>46078.37222222222</v>
      </c>
      <c r="I84">
        <v>58</v>
      </c>
      <c r="J84" s="5">
        <f t="shared" si="3"/>
        <v>46078</v>
      </c>
    </row>
    <row r="85" spans="1:10" x14ac:dyDescent="0.3">
      <c r="A85">
        <v>46676</v>
      </c>
      <c r="B85" t="str">
        <v>Mecsu Production (Gia Công)</v>
      </c>
      <c r="C85">
        <v>54077</v>
      </c>
      <c r="D85">
        <v>41725</v>
      </c>
      <c r="E85">
        <v>1099379</v>
      </c>
      <c r="F85" t="str">
        <v>DACT100-025B-P100</v>
      </c>
      <c r="G85" t="str">
        <v>Dây Rút Nhựa Chống Tia UV Màu Đen DONG-A 100x2.5mm (100 Sợi/Bịch)</v>
      </c>
      <c r="H85" s="4">
        <v>46078.37222222222</v>
      </c>
      <c r="I85">
        <v>58</v>
      </c>
      <c r="J85" s="5">
        <f t="shared" si="3"/>
        <v>46078</v>
      </c>
    </row>
    <row r="86" spans="1:10" x14ac:dyDescent="0.3">
      <c r="A86">
        <v>46676</v>
      </c>
      <c r="B86" t="str">
        <v>Mecsu Production (Gia Công)</v>
      </c>
      <c r="C86">
        <v>54077</v>
      </c>
      <c r="D86">
        <v>41725</v>
      </c>
      <c r="E86">
        <v>1099380</v>
      </c>
      <c r="F86" t="str">
        <v>DACT100-025B-P100</v>
      </c>
      <c r="G86" t="str">
        <v>Dây Rút Nhựa Chống Tia UV Màu Đen DONG-A 100x2.5mm (100 Sợi/Bịch)</v>
      </c>
      <c r="H86" s="4">
        <v>46078.37222222222</v>
      </c>
      <c r="I86">
        <v>58</v>
      </c>
      <c r="J86" s="5">
        <f t="shared" si="3"/>
        <v>46078</v>
      </c>
    </row>
    <row r="87" spans="1:10" x14ac:dyDescent="0.3">
      <c r="A87">
        <v>46676</v>
      </c>
      <c r="B87" t="str">
        <v>Mecsu Production (Gia Công)</v>
      </c>
      <c r="C87">
        <v>54077</v>
      </c>
      <c r="D87">
        <v>41725</v>
      </c>
      <c r="E87">
        <v>1099381</v>
      </c>
      <c r="F87" t="str">
        <v>DACT100-025B-P100</v>
      </c>
      <c r="G87" t="str">
        <v>Dây Rút Nhựa Chống Tia UV Màu Đen DONG-A 100x2.5mm (100 Sợi/Bịch)</v>
      </c>
      <c r="H87" s="4">
        <v>46078.37222222222</v>
      </c>
      <c r="I87">
        <v>58</v>
      </c>
      <c r="J87" s="5">
        <f t="shared" si="3"/>
        <v>46078</v>
      </c>
    </row>
    <row r="88" spans="1:10" x14ac:dyDescent="0.3">
      <c r="A88">
        <v>46676</v>
      </c>
      <c r="B88" t="str">
        <v>Mecsu Production (Gia Công)</v>
      </c>
      <c r="C88">
        <v>54077</v>
      </c>
      <c r="D88">
        <v>41725</v>
      </c>
      <c r="E88">
        <v>1099382</v>
      </c>
      <c r="F88" t="str">
        <v>DACT100-025B-P100</v>
      </c>
      <c r="G88" t="str">
        <v>Dây Rút Nhựa Chống Tia UV Màu Đen DONG-A 100x2.5mm (100 Sợi/Bịch)</v>
      </c>
      <c r="H88" s="4">
        <v>46078.37222222222</v>
      </c>
      <c r="I88">
        <v>58</v>
      </c>
      <c r="J88" s="5">
        <f t="shared" si="3"/>
        <v>46078</v>
      </c>
    </row>
    <row r="89" spans="1:10" x14ac:dyDescent="0.3">
      <c r="A89">
        <v>46676</v>
      </c>
      <c r="B89" t="str">
        <v>Mecsu Production (Gia Công)</v>
      </c>
      <c r="C89">
        <v>54077</v>
      </c>
      <c r="D89">
        <v>41725</v>
      </c>
      <c r="E89">
        <v>1099383</v>
      </c>
      <c r="F89" t="str">
        <v>DACT100-025B-P100</v>
      </c>
      <c r="G89" t="str">
        <v>Dây Rút Nhựa Chống Tia UV Màu Đen DONG-A 100x2.5mm (100 Sợi/Bịch)</v>
      </c>
      <c r="H89" s="4">
        <v>46078.37222222222</v>
      </c>
      <c r="I89">
        <v>58</v>
      </c>
      <c r="J89" s="5">
        <f t="shared" si="3"/>
        <v>46078</v>
      </c>
    </row>
    <row r="90" spans="1:10" x14ac:dyDescent="0.3">
      <c r="A90">
        <v>46676</v>
      </c>
      <c r="B90" t="str">
        <v>Mecsu Production (Gia Công)</v>
      </c>
      <c r="C90">
        <v>54077</v>
      </c>
      <c r="D90">
        <v>41725</v>
      </c>
      <c r="E90">
        <v>1099384</v>
      </c>
      <c r="F90" t="str">
        <v>DACT100-025B-P100</v>
      </c>
      <c r="G90" t="str">
        <v>Dây Rút Nhựa Chống Tia UV Màu Đen DONG-A 100x2.5mm (100 Sợi/Bịch)</v>
      </c>
      <c r="H90" s="4">
        <v>46078.37222222222</v>
      </c>
      <c r="I90">
        <v>58</v>
      </c>
      <c r="J90" s="5">
        <f t="shared" si="3"/>
        <v>46078</v>
      </c>
    </row>
    <row r="91" spans="1:10" x14ac:dyDescent="0.3">
      <c r="A91">
        <v>46676</v>
      </c>
      <c r="B91" t="str">
        <v>Mecsu Production (Gia Công)</v>
      </c>
      <c r="C91">
        <v>54077</v>
      </c>
      <c r="D91">
        <v>41725</v>
      </c>
      <c r="E91">
        <v>1099385</v>
      </c>
      <c r="F91" t="str">
        <v>DACT100-025B-P100</v>
      </c>
      <c r="G91" t="str">
        <v>Dây Rút Nhựa Chống Tia UV Màu Đen DONG-A 100x2.5mm (100 Sợi/Bịch)</v>
      </c>
      <c r="H91" s="4">
        <v>46078.37222222222</v>
      </c>
      <c r="I91">
        <v>58</v>
      </c>
      <c r="J91" s="5">
        <f t="shared" si="3"/>
        <v>46078</v>
      </c>
    </row>
    <row r="92" spans="1:10" x14ac:dyDescent="0.3">
      <c r="A92">
        <v>46676</v>
      </c>
      <c r="B92" t="str">
        <v>Mecsu Production (Gia Công)</v>
      </c>
      <c r="C92">
        <v>54077</v>
      </c>
      <c r="D92">
        <v>41725</v>
      </c>
      <c r="E92">
        <v>1099386</v>
      </c>
      <c r="F92" t="str">
        <v>DACT100-025B-P100</v>
      </c>
      <c r="G92" t="str">
        <v>Dây Rút Nhựa Chống Tia UV Màu Đen DONG-A 100x2.5mm (100 Sợi/Bịch)</v>
      </c>
      <c r="H92" s="4">
        <v>46078.37222222222</v>
      </c>
      <c r="I92">
        <v>58</v>
      </c>
      <c r="J92" s="5">
        <f t="shared" si="3"/>
        <v>46078</v>
      </c>
    </row>
    <row r="93" spans="1:10" x14ac:dyDescent="0.3">
      <c r="A93">
        <v>46676</v>
      </c>
      <c r="B93" t="str">
        <v>Mecsu Production (Gia Công)</v>
      </c>
      <c r="C93">
        <v>54077</v>
      </c>
      <c r="D93">
        <v>41725</v>
      </c>
      <c r="E93">
        <v>1099387</v>
      </c>
      <c r="F93" t="str">
        <v>DACT100-025B-P100</v>
      </c>
      <c r="G93" t="str">
        <v>Dây Rút Nhựa Chống Tia UV Màu Đen DONG-A 100x2.5mm (100 Sợi/Bịch)</v>
      </c>
      <c r="H93" s="4">
        <v>46078.37222222222</v>
      </c>
      <c r="I93">
        <v>58</v>
      </c>
      <c r="J93" s="5">
        <f t="shared" si="3"/>
        <v>46078</v>
      </c>
    </row>
    <row r="94" spans="1:10" x14ac:dyDescent="0.3">
      <c r="A94">
        <v>46676</v>
      </c>
      <c r="B94" t="str">
        <v>Mecsu Production (Gia Công)</v>
      </c>
      <c r="C94">
        <v>54077</v>
      </c>
      <c r="D94">
        <v>41725</v>
      </c>
      <c r="E94">
        <v>1099388</v>
      </c>
      <c r="F94" t="str">
        <v>DACT100-025B-P100</v>
      </c>
      <c r="G94" t="str">
        <v>Dây Rút Nhựa Chống Tia UV Màu Đen DONG-A 100x2.5mm (100 Sợi/Bịch)</v>
      </c>
      <c r="H94" s="4">
        <v>46078.37222222222</v>
      </c>
      <c r="I94">
        <v>58</v>
      </c>
      <c r="J94" s="5">
        <f t="shared" si="3"/>
        <v>46078</v>
      </c>
    </row>
    <row r="95" spans="1:10" x14ac:dyDescent="0.3">
      <c r="A95">
        <v>46676</v>
      </c>
      <c r="B95" t="str">
        <v>Mecsu Production (Gia Công)</v>
      </c>
      <c r="C95">
        <v>54077</v>
      </c>
      <c r="D95">
        <v>41725</v>
      </c>
      <c r="E95">
        <v>1099389</v>
      </c>
      <c r="F95" t="str">
        <v>DACT100-025B-P100</v>
      </c>
      <c r="G95" t="str">
        <v>Dây Rút Nhựa Chống Tia UV Màu Đen DONG-A 100x2.5mm (100 Sợi/Bịch)</v>
      </c>
      <c r="H95" s="4">
        <v>46078.37222222222</v>
      </c>
      <c r="I95">
        <v>58</v>
      </c>
      <c r="J95" s="5">
        <f t="shared" si="3"/>
        <v>46078</v>
      </c>
    </row>
    <row r="96" spans="1:10" x14ac:dyDescent="0.3">
      <c r="A96">
        <v>46676</v>
      </c>
      <c r="B96" t="str">
        <v>Mecsu Production (Gia Công)</v>
      </c>
      <c r="C96">
        <v>54077</v>
      </c>
      <c r="D96">
        <v>41725</v>
      </c>
      <c r="E96">
        <v>1099390</v>
      </c>
      <c r="F96" t="str">
        <v>DACT100-025B-P100</v>
      </c>
      <c r="G96" t="str">
        <v>Dây Rút Nhựa Chống Tia UV Màu Đen DONG-A 100x2.5mm (100 Sợi/Bịch)</v>
      </c>
      <c r="H96" s="4">
        <v>46078.37222222222</v>
      </c>
      <c r="I96">
        <v>58</v>
      </c>
      <c r="J96" s="5">
        <f t="shared" si="3"/>
        <v>46078</v>
      </c>
    </row>
    <row r="97" spans="1:10" x14ac:dyDescent="0.3">
      <c r="A97">
        <v>46676</v>
      </c>
      <c r="B97" t="str">
        <v>Mecsu Production (Gia Công)</v>
      </c>
      <c r="C97">
        <v>54077</v>
      </c>
      <c r="D97">
        <v>41725</v>
      </c>
      <c r="E97">
        <v>1099391</v>
      </c>
      <c r="F97" t="str">
        <v>DACT100-025B-P100</v>
      </c>
      <c r="G97" t="str">
        <v>Dây Rút Nhựa Chống Tia UV Màu Đen DONG-A 100x2.5mm (100 Sợi/Bịch)</v>
      </c>
      <c r="H97" s="4">
        <v>46078.37222222222</v>
      </c>
      <c r="I97">
        <v>58</v>
      </c>
      <c r="J97" s="5">
        <f t="shared" si="3"/>
        <v>46078</v>
      </c>
    </row>
    <row r="98" spans="1:10" x14ac:dyDescent="0.3">
      <c r="A98">
        <v>46676</v>
      </c>
      <c r="B98" t="str">
        <v>Mecsu Production (Gia Công)</v>
      </c>
      <c r="C98">
        <v>54077</v>
      </c>
      <c r="D98">
        <v>41725</v>
      </c>
      <c r="E98">
        <v>1099392</v>
      </c>
      <c r="F98" t="str">
        <v>DACT100-025B-P100</v>
      </c>
      <c r="G98" t="str">
        <v>Dây Rút Nhựa Chống Tia UV Màu Đen DONG-A 100x2.5mm (100 Sợi/Bịch)</v>
      </c>
      <c r="H98" s="4">
        <v>46078.37222222222</v>
      </c>
      <c r="I98">
        <v>58</v>
      </c>
      <c r="J98" s="5">
        <f t="shared" si="3"/>
        <v>46078</v>
      </c>
    </row>
    <row r="99" spans="1:10" x14ac:dyDescent="0.3">
      <c r="A99">
        <v>46676</v>
      </c>
      <c r="B99" t="str">
        <v>Mecsu Production (Gia Công)</v>
      </c>
      <c r="C99">
        <v>54077</v>
      </c>
      <c r="D99">
        <v>41725</v>
      </c>
      <c r="E99">
        <v>1099393</v>
      </c>
      <c r="F99" t="str">
        <v>DACT100-025B-P100</v>
      </c>
      <c r="G99" t="str">
        <v>Dây Rút Nhựa Chống Tia UV Màu Đen DONG-A 100x2.5mm (100 Sợi/Bịch)</v>
      </c>
      <c r="H99" s="4">
        <v>46078.37222222222</v>
      </c>
      <c r="I99">
        <v>58</v>
      </c>
      <c r="J99" s="5">
        <f t="shared" si="3"/>
        <v>46078</v>
      </c>
    </row>
    <row r="100" spans="1:10" x14ac:dyDescent="0.3">
      <c r="A100">
        <v>46676</v>
      </c>
      <c r="B100" t="str">
        <v>Mecsu Production (Gia Công)</v>
      </c>
      <c r="C100">
        <v>54077</v>
      </c>
      <c r="D100">
        <v>41725</v>
      </c>
      <c r="E100">
        <v>1099394</v>
      </c>
      <c r="F100" t="str">
        <v>DACT100-025B-P100</v>
      </c>
      <c r="G100" t="str">
        <v>Dây Rút Nhựa Chống Tia UV Màu Đen DONG-A 100x2.5mm (100 Sợi/Bịch)</v>
      </c>
      <c r="H100" s="4">
        <v>46078.37222222222</v>
      </c>
      <c r="I100">
        <v>58</v>
      </c>
      <c r="J100" s="5">
        <f t="shared" si="3"/>
        <v>46078</v>
      </c>
    </row>
    <row r="101" spans="1:10" x14ac:dyDescent="0.3">
      <c r="A101">
        <v>46676</v>
      </c>
      <c r="B101" t="str">
        <v>Mecsu Production (Gia Công)</v>
      </c>
      <c r="C101">
        <v>54077</v>
      </c>
      <c r="D101">
        <v>41725</v>
      </c>
      <c r="E101">
        <v>1099395</v>
      </c>
      <c r="F101" t="str">
        <v>DACT100-025B-P100</v>
      </c>
      <c r="G101" t="str">
        <v>Dây Rút Nhựa Chống Tia UV Màu Đen DONG-A 100x2.5mm (100 Sợi/Bịch)</v>
      </c>
      <c r="H101" s="4">
        <v>46078.37222222222</v>
      </c>
      <c r="I101">
        <v>58</v>
      </c>
      <c r="J101" s="5">
        <f t="shared" si="3"/>
        <v>46078</v>
      </c>
    </row>
    <row r="102" spans="1:10" x14ac:dyDescent="0.3">
      <c r="A102">
        <v>46676</v>
      </c>
      <c r="B102" t="str">
        <v>Mecsu Production (Gia Công)</v>
      </c>
      <c r="C102">
        <v>54077</v>
      </c>
      <c r="D102">
        <v>41725</v>
      </c>
      <c r="E102">
        <v>1099396</v>
      </c>
      <c r="F102" t="str">
        <v>DACT100-025B-P100</v>
      </c>
      <c r="G102" t="str">
        <v>Dây Rút Nhựa Chống Tia UV Màu Đen DONG-A 100x2.5mm (100 Sợi/Bịch)</v>
      </c>
      <c r="H102" s="4">
        <v>46078.37222222222</v>
      </c>
      <c r="I102">
        <v>58</v>
      </c>
      <c r="J102" s="5">
        <f t="shared" si="3"/>
        <v>46078</v>
      </c>
    </row>
    <row r="103" spans="1:10" x14ac:dyDescent="0.3">
      <c r="A103">
        <v>46676</v>
      </c>
      <c r="B103" t="str">
        <v>Mecsu Production (Gia Công)</v>
      </c>
      <c r="C103">
        <v>54077</v>
      </c>
      <c r="D103">
        <v>41725</v>
      </c>
      <c r="E103">
        <v>1099397</v>
      </c>
      <c r="F103" t="str">
        <v>DACT100-025B-P100</v>
      </c>
      <c r="G103" t="str">
        <v>Dây Rút Nhựa Chống Tia UV Màu Đen DONG-A 100x2.5mm (100 Sợi/Bịch)</v>
      </c>
      <c r="H103" s="4">
        <v>46078.37222222222</v>
      </c>
      <c r="I103">
        <v>58</v>
      </c>
      <c r="J103" s="5">
        <f t="shared" si="3"/>
        <v>46078</v>
      </c>
    </row>
    <row r="104" spans="1:10" x14ac:dyDescent="0.3">
      <c r="A104">
        <v>46676</v>
      </c>
      <c r="B104" t="str">
        <v>Mecsu Production (Gia Công)</v>
      </c>
      <c r="C104">
        <v>54077</v>
      </c>
      <c r="D104">
        <v>41725</v>
      </c>
      <c r="E104">
        <v>1099398</v>
      </c>
      <c r="F104" t="str">
        <v>DACT100-025B-P100</v>
      </c>
      <c r="G104" t="str">
        <v>Dây Rút Nhựa Chống Tia UV Màu Đen DONG-A 100x2.5mm (100 Sợi/Bịch)</v>
      </c>
      <c r="H104" s="4">
        <v>46078.37222222222</v>
      </c>
      <c r="I104">
        <v>58</v>
      </c>
      <c r="J104" s="5">
        <f t="shared" si="3"/>
        <v>46078</v>
      </c>
    </row>
    <row r="105" spans="1:10" x14ac:dyDescent="0.3">
      <c r="A105">
        <v>46676</v>
      </c>
      <c r="B105" t="str">
        <v>Mecsu Production (Gia Công)</v>
      </c>
      <c r="C105">
        <v>54077</v>
      </c>
      <c r="D105">
        <v>41725</v>
      </c>
      <c r="E105">
        <v>1099399</v>
      </c>
      <c r="F105" t="str">
        <v>DACT100-025B-P100</v>
      </c>
      <c r="G105" t="str">
        <v>Dây Rút Nhựa Chống Tia UV Màu Đen DONG-A 100x2.5mm (100 Sợi/Bịch)</v>
      </c>
      <c r="H105" s="4">
        <v>46078.37222222222</v>
      </c>
      <c r="I105">
        <v>58</v>
      </c>
      <c r="J105" s="5">
        <f t="shared" si="3"/>
        <v>46078</v>
      </c>
    </row>
    <row r="106" spans="1:10" x14ac:dyDescent="0.3">
      <c r="A106">
        <v>46676</v>
      </c>
      <c r="B106" t="str">
        <v>Mecsu Production (Gia Công)</v>
      </c>
      <c r="C106">
        <v>54077</v>
      </c>
      <c r="D106">
        <v>41725</v>
      </c>
      <c r="E106">
        <v>1099400</v>
      </c>
      <c r="F106" t="str">
        <v>DACT100-025B-P100</v>
      </c>
      <c r="G106" t="str">
        <v>Dây Rút Nhựa Chống Tia UV Màu Đen DONG-A 100x2.5mm (100 Sợi/Bịch)</v>
      </c>
      <c r="H106" s="4">
        <v>46078.37222222222</v>
      </c>
      <c r="I106">
        <v>58</v>
      </c>
      <c r="J106" s="5">
        <f t="shared" si="3"/>
        <v>46078</v>
      </c>
    </row>
    <row r="107" spans="1:10" x14ac:dyDescent="0.3">
      <c r="A107">
        <v>46676</v>
      </c>
      <c r="B107" t="str">
        <v>Mecsu Production (Gia Công)</v>
      </c>
      <c r="C107">
        <v>54077</v>
      </c>
      <c r="D107">
        <v>41725</v>
      </c>
      <c r="E107">
        <v>1099401</v>
      </c>
      <c r="F107" t="str">
        <v>DACT100-025B-P100</v>
      </c>
      <c r="G107" t="str">
        <v>Dây Rút Nhựa Chống Tia UV Màu Đen DONG-A 100x2.5mm (100 Sợi/Bịch)</v>
      </c>
      <c r="H107" s="4">
        <v>46078.37222222222</v>
      </c>
      <c r="I107">
        <v>58</v>
      </c>
      <c r="J107" s="5">
        <f t="shared" si="3"/>
        <v>46078</v>
      </c>
    </row>
    <row r="108" spans="1:10" x14ac:dyDescent="0.3">
      <c r="A108">
        <v>46676</v>
      </c>
      <c r="B108" t="str">
        <v>Mecsu Production (Gia Công)</v>
      </c>
      <c r="C108">
        <v>54077</v>
      </c>
      <c r="D108">
        <v>41725</v>
      </c>
      <c r="E108">
        <v>1099402</v>
      </c>
      <c r="F108" t="str">
        <v>DACT100-025B-P100</v>
      </c>
      <c r="G108" t="str">
        <v>Dây Rút Nhựa Chống Tia UV Màu Đen DONG-A 100x2.5mm (100 Sợi/Bịch)</v>
      </c>
      <c r="H108" s="4">
        <v>46078.37222222222</v>
      </c>
      <c r="I108">
        <v>58</v>
      </c>
      <c r="J108" s="5">
        <f t="shared" si="3"/>
        <v>46078</v>
      </c>
    </row>
    <row r="109" spans="1:10" x14ac:dyDescent="0.3">
      <c r="A109">
        <v>46676</v>
      </c>
      <c r="B109" t="str">
        <v>Mecsu Production (Gia Công)</v>
      </c>
      <c r="C109">
        <v>54077</v>
      </c>
      <c r="D109">
        <v>41725</v>
      </c>
      <c r="E109">
        <v>1099403</v>
      </c>
      <c r="F109" t="str">
        <v>DACT100-025B-P100</v>
      </c>
      <c r="G109" t="str">
        <v>Dây Rút Nhựa Chống Tia UV Màu Đen DONG-A 100x2.5mm (100 Sợi/Bịch)</v>
      </c>
      <c r="H109" s="4">
        <v>46078.37222222222</v>
      </c>
      <c r="I109">
        <v>58</v>
      </c>
      <c r="J109" s="5">
        <f t="shared" si="3"/>
        <v>46078</v>
      </c>
    </row>
    <row r="110" spans="1:10" x14ac:dyDescent="0.3">
      <c r="A110">
        <v>46676</v>
      </c>
      <c r="B110" t="str">
        <v>Mecsu Production (Gia Công)</v>
      </c>
      <c r="C110">
        <v>54077</v>
      </c>
      <c r="D110">
        <v>41725</v>
      </c>
      <c r="E110">
        <v>1099404</v>
      </c>
      <c r="F110" t="str">
        <v>DACT100-025B-P100</v>
      </c>
      <c r="G110" t="str">
        <v>Dây Rút Nhựa Chống Tia UV Màu Đen DONG-A 100x2.5mm (100 Sợi/Bịch)</v>
      </c>
      <c r="H110" s="4">
        <v>46078.37222222222</v>
      </c>
      <c r="I110">
        <v>58</v>
      </c>
      <c r="J110" s="5">
        <f t="shared" si="3"/>
        <v>46078</v>
      </c>
    </row>
    <row r="111" spans="1:10" x14ac:dyDescent="0.3">
      <c r="A111">
        <v>46676</v>
      </c>
      <c r="B111" t="str">
        <v>Mecsu Production (Gia Công)</v>
      </c>
      <c r="C111">
        <v>54077</v>
      </c>
      <c r="D111">
        <v>41725</v>
      </c>
      <c r="E111">
        <v>1099405</v>
      </c>
      <c r="F111" t="str">
        <v>DACT100-025B-P100</v>
      </c>
      <c r="G111" t="str">
        <v>Dây Rút Nhựa Chống Tia UV Màu Đen DONG-A 100x2.5mm (100 Sợi/Bịch)</v>
      </c>
      <c r="H111" s="4">
        <v>46078.37222222222</v>
      </c>
      <c r="I111">
        <v>58</v>
      </c>
      <c r="J111" s="5">
        <f t="shared" si="3"/>
        <v>46078</v>
      </c>
    </row>
    <row r="112" spans="1:10" x14ac:dyDescent="0.3">
      <c r="A112">
        <v>46676</v>
      </c>
      <c r="B112" t="str">
        <v>Mecsu Production (Gia Công)</v>
      </c>
      <c r="C112">
        <v>54077</v>
      </c>
      <c r="D112">
        <v>41725</v>
      </c>
      <c r="E112">
        <v>1099406</v>
      </c>
      <c r="F112" t="str">
        <v>DACT100-025B-P100</v>
      </c>
      <c r="G112" t="str">
        <v>Dây Rút Nhựa Chống Tia UV Màu Đen DONG-A 100x2.5mm (100 Sợi/Bịch)</v>
      </c>
      <c r="H112" s="4">
        <v>46078.37222222222</v>
      </c>
      <c r="I112">
        <v>58</v>
      </c>
      <c r="J112" s="5">
        <f t="shared" si="3"/>
        <v>46078</v>
      </c>
    </row>
    <row r="113" spans="1:10" x14ac:dyDescent="0.3">
      <c r="A113">
        <v>46676</v>
      </c>
      <c r="B113" t="str">
        <v>Mecsu Production (Gia Công)</v>
      </c>
      <c r="C113">
        <v>54077</v>
      </c>
      <c r="D113">
        <v>41725</v>
      </c>
      <c r="E113">
        <v>1099407</v>
      </c>
      <c r="F113" t="str">
        <v>DACT100-025B-P100</v>
      </c>
      <c r="G113" t="str">
        <v>Dây Rút Nhựa Chống Tia UV Màu Đen DONG-A 100x2.5mm (100 Sợi/Bịch)</v>
      </c>
      <c r="H113" s="4">
        <v>46078.37222222222</v>
      </c>
      <c r="I113">
        <v>58</v>
      </c>
      <c r="J113" s="5">
        <f t="shared" si="3"/>
        <v>46078</v>
      </c>
    </row>
    <row r="114" spans="1:10" x14ac:dyDescent="0.3">
      <c r="A114">
        <v>46676</v>
      </c>
      <c r="B114" t="str">
        <v>Mecsu Production (Gia Công)</v>
      </c>
      <c r="C114">
        <v>54077</v>
      </c>
      <c r="D114">
        <v>41725</v>
      </c>
      <c r="E114">
        <v>1099408</v>
      </c>
      <c r="F114" t="str">
        <v>DACT100-025B-P100</v>
      </c>
      <c r="G114" t="str">
        <v>Dây Rút Nhựa Chống Tia UV Màu Đen DONG-A 100x2.5mm (100 Sợi/Bịch)</v>
      </c>
      <c r="H114" s="4">
        <v>46078.37222222222</v>
      </c>
      <c r="I114">
        <v>58</v>
      </c>
      <c r="J114" s="5">
        <f t="shared" si="3"/>
        <v>46078</v>
      </c>
    </row>
    <row r="115" spans="1:10" x14ac:dyDescent="0.3">
      <c r="A115">
        <v>46676</v>
      </c>
      <c r="B115" t="str">
        <v>Mecsu Production (Gia Công)</v>
      </c>
      <c r="C115">
        <v>54077</v>
      </c>
      <c r="D115">
        <v>41725</v>
      </c>
      <c r="E115">
        <v>1099409</v>
      </c>
      <c r="F115" t="str">
        <v>DACT100-025B-P100</v>
      </c>
      <c r="G115" t="str">
        <v>Dây Rút Nhựa Chống Tia UV Màu Đen DONG-A 100x2.5mm (100 Sợi/Bịch)</v>
      </c>
      <c r="H115" s="4">
        <v>46078.37222222222</v>
      </c>
      <c r="I115">
        <v>58</v>
      </c>
      <c r="J115" s="5">
        <f t="shared" si="3"/>
        <v>46078</v>
      </c>
    </row>
    <row r="116" spans="1:10" x14ac:dyDescent="0.3">
      <c r="A116">
        <v>46676</v>
      </c>
      <c r="B116" t="str">
        <v>Mecsu Production (Gia Công)</v>
      </c>
      <c r="C116">
        <v>54077</v>
      </c>
      <c r="D116">
        <v>41725</v>
      </c>
      <c r="E116">
        <v>1099410</v>
      </c>
      <c r="F116" t="str">
        <v>DACT100-025B-P100</v>
      </c>
      <c r="G116" t="str">
        <v>Dây Rút Nhựa Chống Tia UV Màu Đen DONG-A 100x2.5mm (100 Sợi/Bịch)</v>
      </c>
      <c r="H116" s="4">
        <v>46078.37222222222</v>
      </c>
      <c r="I116">
        <v>58</v>
      </c>
      <c r="J116" s="5">
        <f t="shared" si="3"/>
        <v>46078</v>
      </c>
    </row>
    <row r="117" spans="1:10" x14ac:dyDescent="0.3">
      <c r="A117">
        <v>46676</v>
      </c>
      <c r="B117" t="str">
        <v>Mecsu Production (Gia Công)</v>
      </c>
      <c r="C117">
        <v>54077</v>
      </c>
      <c r="D117">
        <v>41725</v>
      </c>
      <c r="E117">
        <v>1099411</v>
      </c>
      <c r="F117" t="str">
        <v>DACT100-025B-P100</v>
      </c>
      <c r="G117" t="str">
        <v>Dây Rút Nhựa Chống Tia UV Màu Đen DONG-A 100x2.5mm (100 Sợi/Bịch)</v>
      </c>
      <c r="H117" s="4">
        <v>46078.37222222222</v>
      </c>
      <c r="I117">
        <v>58</v>
      </c>
      <c r="J117" s="5">
        <f t="shared" si="3"/>
        <v>46078</v>
      </c>
    </row>
    <row r="118" spans="1:10" x14ac:dyDescent="0.3">
      <c r="A118">
        <v>46676</v>
      </c>
      <c r="B118" t="str">
        <v>Mecsu Production (Gia Công)</v>
      </c>
      <c r="C118">
        <v>54077</v>
      </c>
      <c r="D118">
        <v>41725</v>
      </c>
      <c r="E118">
        <v>1099412</v>
      </c>
      <c r="F118" t="str">
        <v>DACT100-025B-P100</v>
      </c>
      <c r="G118" t="str">
        <v>Dây Rút Nhựa Chống Tia UV Màu Đen DONG-A 100x2.5mm (100 Sợi/Bịch)</v>
      </c>
      <c r="H118" s="4">
        <v>46078.37222222222</v>
      </c>
      <c r="I118">
        <v>58</v>
      </c>
      <c r="J118" s="5">
        <f t="shared" si="3"/>
        <v>46078</v>
      </c>
    </row>
    <row r="119" spans="1:10" x14ac:dyDescent="0.3">
      <c r="A119">
        <v>46676</v>
      </c>
      <c r="B119" t="str">
        <v>Mecsu Production (Gia Công)</v>
      </c>
      <c r="C119">
        <v>54077</v>
      </c>
      <c r="D119">
        <v>41725</v>
      </c>
      <c r="E119">
        <v>1099413</v>
      </c>
      <c r="F119" t="str">
        <v>DACT100-025B-P100</v>
      </c>
      <c r="G119" t="str">
        <v>Dây Rút Nhựa Chống Tia UV Màu Đen DONG-A 100x2.5mm (100 Sợi/Bịch)</v>
      </c>
      <c r="H119" s="4">
        <v>46078.37222222222</v>
      </c>
      <c r="I119">
        <v>58</v>
      </c>
      <c r="J119" s="5">
        <f t="shared" si="3"/>
        <v>46078</v>
      </c>
    </row>
    <row r="120" spans="1:10" x14ac:dyDescent="0.3">
      <c r="A120">
        <v>46676</v>
      </c>
      <c r="B120" t="str">
        <v>Mecsu Production (Gia Công)</v>
      </c>
      <c r="C120">
        <v>54077</v>
      </c>
      <c r="D120">
        <v>41725</v>
      </c>
      <c r="E120">
        <v>1099414</v>
      </c>
      <c r="F120" t="str">
        <v>DACT100-025B-P100</v>
      </c>
      <c r="G120" t="str">
        <v>Dây Rút Nhựa Chống Tia UV Màu Đen DONG-A 100x2.5mm (100 Sợi/Bịch)</v>
      </c>
      <c r="H120" s="4">
        <v>46078.37222222222</v>
      </c>
      <c r="I120">
        <v>58</v>
      </c>
      <c r="J120" s="5">
        <f t="shared" si="3"/>
        <v>46078</v>
      </c>
    </row>
    <row r="121" spans="1:10" x14ac:dyDescent="0.3">
      <c r="A121">
        <v>46676</v>
      </c>
      <c r="B121" t="str">
        <v>Mecsu Production (Gia Công)</v>
      </c>
      <c r="C121">
        <v>54077</v>
      </c>
      <c r="D121">
        <v>41725</v>
      </c>
      <c r="E121">
        <v>1099415</v>
      </c>
      <c r="F121" t="str">
        <v>DACT100-025B-P100</v>
      </c>
      <c r="G121" t="str">
        <v>Dây Rút Nhựa Chống Tia UV Màu Đen DONG-A 100x2.5mm (100 Sợi/Bịch)</v>
      </c>
      <c r="H121" s="4">
        <v>46078.37222222222</v>
      </c>
      <c r="I121">
        <v>58</v>
      </c>
      <c r="J121" s="5">
        <f t="shared" si="3"/>
        <v>46078</v>
      </c>
    </row>
    <row r="122" spans="1:10" x14ac:dyDescent="0.3">
      <c r="A122">
        <v>46676</v>
      </c>
      <c r="B122" t="str">
        <v>Mecsu Production (Gia Công)</v>
      </c>
      <c r="C122">
        <v>54077</v>
      </c>
      <c r="D122">
        <v>41725</v>
      </c>
      <c r="E122">
        <v>1099416</v>
      </c>
      <c r="F122" t="str">
        <v>DACT100-025B-P100</v>
      </c>
      <c r="G122" t="str">
        <v>Dây Rút Nhựa Chống Tia UV Màu Đen DONG-A 100x2.5mm (100 Sợi/Bịch)</v>
      </c>
      <c r="H122" s="4">
        <v>46078.37222222222</v>
      </c>
      <c r="I122">
        <v>58</v>
      </c>
      <c r="J122" s="5">
        <f t="shared" si="3"/>
        <v>46078</v>
      </c>
    </row>
    <row r="123" spans="1:10" x14ac:dyDescent="0.3">
      <c r="A123">
        <v>46676</v>
      </c>
      <c r="B123" t="str">
        <v>Mecsu Production (Gia Công)</v>
      </c>
      <c r="C123">
        <v>54077</v>
      </c>
      <c r="D123">
        <v>41725</v>
      </c>
      <c r="E123">
        <v>1099417</v>
      </c>
      <c r="F123" t="str">
        <v>DACT100-025B-P100</v>
      </c>
      <c r="G123" t="str">
        <v>Dây Rút Nhựa Chống Tia UV Màu Đen DONG-A 100x2.5mm (100 Sợi/Bịch)</v>
      </c>
      <c r="H123" s="4">
        <v>46078.37222222222</v>
      </c>
      <c r="I123">
        <v>58</v>
      </c>
      <c r="J123" s="5">
        <f t="shared" si="3"/>
        <v>46078</v>
      </c>
    </row>
    <row r="124" spans="1:10" x14ac:dyDescent="0.3">
      <c r="A124">
        <v>46676</v>
      </c>
      <c r="B124" t="str">
        <v>Mecsu Production (Gia Công)</v>
      </c>
      <c r="C124">
        <v>54077</v>
      </c>
      <c r="D124">
        <v>41725</v>
      </c>
      <c r="E124">
        <v>1099418</v>
      </c>
      <c r="F124" t="str">
        <v>DACT100-025B-P100</v>
      </c>
      <c r="G124" t="str">
        <v>Dây Rút Nhựa Chống Tia UV Màu Đen DONG-A 100x2.5mm (100 Sợi/Bịch)</v>
      </c>
      <c r="H124" s="4">
        <v>46078.37222222222</v>
      </c>
      <c r="I124">
        <v>58</v>
      </c>
      <c r="J124" s="5">
        <f t="shared" si="3"/>
        <v>46078</v>
      </c>
    </row>
    <row r="125" spans="1:10" x14ac:dyDescent="0.3">
      <c r="A125">
        <v>46676</v>
      </c>
      <c r="B125" t="str">
        <v>Mecsu Production (Gia Công)</v>
      </c>
      <c r="C125">
        <v>54077</v>
      </c>
      <c r="D125">
        <v>41725</v>
      </c>
      <c r="E125">
        <v>1099419</v>
      </c>
      <c r="F125" t="str">
        <v>DACT100-025B-P100</v>
      </c>
      <c r="G125" t="str">
        <v>Dây Rút Nhựa Chống Tia UV Màu Đen DONG-A 100x2.5mm (100 Sợi/Bịch)</v>
      </c>
      <c r="H125" s="4">
        <v>46078.37222222222</v>
      </c>
      <c r="I125">
        <v>58</v>
      </c>
      <c r="J125" s="5">
        <f t="shared" si="3"/>
        <v>46078</v>
      </c>
    </row>
    <row r="126" spans="1:10" x14ac:dyDescent="0.3">
      <c r="A126">
        <v>46676</v>
      </c>
      <c r="B126" t="str">
        <v>Mecsu Production (Gia Công)</v>
      </c>
      <c r="C126">
        <v>54077</v>
      </c>
      <c r="D126">
        <v>41725</v>
      </c>
      <c r="E126">
        <v>1099420</v>
      </c>
      <c r="F126" t="str">
        <v>DACT100-025B-P100</v>
      </c>
      <c r="G126" t="str">
        <v>Dây Rút Nhựa Chống Tia UV Màu Đen DONG-A 100x2.5mm (100 Sợi/Bịch)</v>
      </c>
      <c r="H126" s="4">
        <v>46078.37222222222</v>
      </c>
      <c r="I126">
        <v>58</v>
      </c>
      <c r="J126" s="5">
        <f t="shared" si="3"/>
        <v>46078</v>
      </c>
    </row>
    <row r="127" spans="1:10" x14ac:dyDescent="0.3">
      <c r="A127">
        <v>46676</v>
      </c>
      <c r="B127" t="str">
        <v>Mecsu Production (Gia Công)</v>
      </c>
      <c r="C127">
        <v>54077</v>
      </c>
      <c r="D127">
        <v>41725</v>
      </c>
      <c r="E127">
        <v>1099421</v>
      </c>
      <c r="F127" t="str">
        <v>DACT100-025B-P100</v>
      </c>
      <c r="G127" t="str">
        <v>Dây Rút Nhựa Chống Tia UV Màu Đen DONG-A 100x2.5mm (100 Sợi/Bịch)</v>
      </c>
      <c r="H127" s="4">
        <v>46078.37222222222</v>
      </c>
      <c r="I127">
        <v>58</v>
      </c>
      <c r="J127" s="5">
        <f t="shared" si="3"/>
        <v>46078</v>
      </c>
    </row>
    <row r="128" spans="1:10" x14ac:dyDescent="0.3">
      <c r="A128">
        <v>46676</v>
      </c>
      <c r="B128" t="str">
        <v>Mecsu Production (Gia Công)</v>
      </c>
      <c r="C128">
        <v>54077</v>
      </c>
      <c r="D128">
        <v>41725</v>
      </c>
      <c r="E128">
        <v>1099422</v>
      </c>
      <c r="F128" t="str">
        <v>DACT100-025B-P100</v>
      </c>
      <c r="G128" t="str">
        <v>Dây Rút Nhựa Chống Tia UV Màu Đen DONG-A 100x2.5mm (100 Sợi/Bịch)</v>
      </c>
      <c r="H128" s="4">
        <v>46078.37222222222</v>
      </c>
      <c r="I128">
        <v>58</v>
      </c>
      <c r="J128" s="5">
        <f t="shared" si="3"/>
        <v>46078</v>
      </c>
    </row>
    <row r="129" spans="1:10" x14ac:dyDescent="0.3">
      <c r="A129">
        <v>46676</v>
      </c>
      <c r="B129" t="str">
        <v>Mecsu Production (Gia Công)</v>
      </c>
      <c r="C129">
        <v>54077</v>
      </c>
      <c r="D129">
        <v>41725</v>
      </c>
      <c r="E129">
        <v>1099423</v>
      </c>
      <c r="F129" t="str">
        <v>DACT100-025B-P100</v>
      </c>
      <c r="G129" t="str">
        <v>Dây Rút Nhựa Chống Tia UV Màu Đen DONG-A 100x2.5mm (100 Sợi/Bịch)</v>
      </c>
      <c r="H129" s="4">
        <v>46078.37222222222</v>
      </c>
      <c r="I129">
        <v>58</v>
      </c>
      <c r="J129" s="5">
        <f t="shared" si="3"/>
        <v>46078</v>
      </c>
    </row>
    <row r="130" spans="1:10" x14ac:dyDescent="0.3">
      <c r="A130">
        <v>46676</v>
      </c>
      <c r="B130" t="str">
        <v>Mecsu Production (Gia Công)</v>
      </c>
      <c r="C130">
        <v>54077</v>
      </c>
      <c r="D130">
        <v>41725</v>
      </c>
      <c r="E130">
        <v>1099424</v>
      </c>
      <c r="F130" t="str">
        <v>DACT100-025B-P100</v>
      </c>
      <c r="G130" t="str">
        <v>Dây Rút Nhựa Chống Tia UV Màu Đen DONG-A 100x2.5mm (100 Sợi/Bịch)</v>
      </c>
      <c r="H130" s="4">
        <v>46078.37222222222</v>
      </c>
      <c r="I130">
        <v>58</v>
      </c>
      <c r="J130" s="5">
        <f t="shared" si="3"/>
        <v>46078</v>
      </c>
    </row>
    <row r="131" spans="1:10" x14ac:dyDescent="0.3">
      <c r="A131">
        <v>46676</v>
      </c>
      <c r="B131" t="str">
        <v>Mecsu Production (Gia Công)</v>
      </c>
      <c r="C131">
        <v>54077</v>
      </c>
      <c r="D131">
        <v>41725</v>
      </c>
      <c r="E131">
        <v>1099425</v>
      </c>
      <c r="F131" t="str">
        <v>DACT100-025B-P100</v>
      </c>
      <c r="G131" t="str">
        <v>Dây Rút Nhựa Chống Tia UV Màu Đen DONG-A 100x2.5mm (100 Sợi/Bịch)</v>
      </c>
      <c r="H131" s="4">
        <v>46078.37222222222</v>
      </c>
      <c r="I131">
        <v>58</v>
      </c>
      <c r="J131" s="5">
        <f t="shared" ref="J131:J194" si="4">INT(H131)</f>
        <v>46078</v>
      </c>
    </row>
    <row r="132" spans="1:10" x14ac:dyDescent="0.3">
      <c r="A132">
        <v>46676</v>
      </c>
      <c r="B132" t="str">
        <v>Mecsu Production (Gia Công)</v>
      </c>
      <c r="C132">
        <v>54077</v>
      </c>
      <c r="D132">
        <v>41725</v>
      </c>
      <c r="E132">
        <v>1099426</v>
      </c>
      <c r="F132" t="str">
        <v>DACT100-025B-P100</v>
      </c>
      <c r="G132" t="str">
        <v>Dây Rút Nhựa Chống Tia UV Màu Đen DONG-A 100x2.5mm (100 Sợi/Bịch)</v>
      </c>
      <c r="H132" s="4">
        <v>46078.37222222222</v>
      </c>
      <c r="I132">
        <v>58</v>
      </c>
      <c r="J132" s="5">
        <f t="shared" si="4"/>
        <v>46078</v>
      </c>
    </row>
    <row r="133" spans="1:10" x14ac:dyDescent="0.3">
      <c r="A133">
        <v>46676</v>
      </c>
      <c r="B133" t="str">
        <v>Mecsu Production (Gia Công)</v>
      </c>
      <c r="C133">
        <v>54077</v>
      </c>
      <c r="D133">
        <v>41725</v>
      </c>
      <c r="E133">
        <v>1099427</v>
      </c>
      <c r="F133" t="str">
        <v>DACT100-025B-P100</v>
      </c>
      <c r="G133" t="str">
        <v>Dây Rút Nhựa Chống Tia UV Màu Đen DONG-A 100x2.5mm (100 Sợi/Bịch)</v>
      </c>
      <c r="H133" s="4">
        <v>46078.37222222222</v>
      </c>
      <c r="I133">
        <v>58</v>
      </c>
      <c r="J133" s="5">
        <f t="shared" si="4"/>
        <v>46078</v>
      </c>
    </row>
    <row r="134" spans="1:10" x14ac:dyDescent="0.3">
      <c r="A134">
        <v>46676</v>
      </c>
      <c r="B134" t="str">
        <v>Mecsu Production (Gia Công)</v>
      </c>
      <c r="C134">
        <v>54077</v>
      </c>
      <c r="D134">
        <v>41725</v>
      </c>
      <c r="E134">
        <v>1099428</v>
      </c>
      <c r="F134" t="str">
        <v>DACT100-025B-P100</v>
      </c>
      <c r="G134" t="str">
        <v>Dây Rút Nhựa Chống Tia UV Màu Đen DONG-A 100x2.5mm (100 Sợi/Bịch)</v>
      </c>
      <c r="H134" s="4">
        <v>46078.37222222222</v>
      </c>
      <c r="I134">
        <v>58</v>
      </c>
      <c r="J134" s="5">
        <f t="shared" si="4"/>
        <v>46078</v>
      </c>
    </row>
    <row r="135" spans="1:10" x14ac:dyDescent="0.3">
      <c r="A135">
        <v>46676</v>
      </c>
      <c r="B135" t="str">
        <v>Mecsu Production (Gia Công)</v>
      </c>
      <c r="C135">
        <v>54077</v>
      </c>
      <c r="D135">
        <v>41725</v>
      </c>
      <c r="E135">
        <v>1099429</v>
      </c>
      <c r="F135" t="str">
        <v>DACT100-025B-P100</v>
      </c>
      <c r="G135" t="str">
        <v>Dây Rút Nhựa Chống Tia UV Màu Đen DONG-A 100x2.5mm (100 Sợi/Bịch)</v>
      </c>
      <c r="H135" s="4">
        <v>46078.37222222222</v>
      </c>
      <c r="I135">
        <v>58</v>
      </c>
      <c r="J135" s="5">
        <f t="shared" si="4"/>
        <v>46078</v>
      </c>
    </row>
    <row r="136" spans="1:10" x14ac:dyDescent="0.3">
      <c r="A136">
        <v>46676</v>
      </c>
      <c r="B136" t="str">
        <v>Mecsu Production (Gia Công)</v>
      </c>
      <c r="C136">
        <v>54077</v>
      </c>
      <c r="D136">
        <v>41725</v>
      </c>
      <c r="E136">
        <v>1099430</v>
      </c>
      <c r="F136" t="str">
        <v>DACT100-025B-P100</v>
      </c>
      <c r="G136" t="str">
        <v>Dây Rút Nhựa Chống Tia UV Màu Đen DONG-A 100x2.5mm (100 Sợi/Bịch)</v>
      </c>
      <c r="H136" s="4">
        <v>46078.37222222222</v>
      </c>
      <c r="I136">
        <v>58</v>
      </c>
      <c r="J136" s="5">
        <f t="shared" si="4"/>
        <v>46078</v>
      </c>
    </row>
    <row r="137" spans="1:10" x14ac:dyDescent="0.3">
      <c r="A137">
        <v>46676</v>
      </c>
      <c r="B137" t="str">
        <v>Mecsu Production (Gia Công)</v>
      </c>
      <c r="C137">
        <v>54077</v>
      </c>
      <c r="D137">
        <v>41725</v>
      </c>
      <c r="E137">
        <v>1099431</v>
      </c>
      <c r="F137" t="str">
        <v>DACT100-025B-P100</v>
      </c>
      <c r="G137" t="str">
        <v>Dây Rút Nhựa Chống Tia UV Màu Đen DONG-A 100x2.5mm (100 Sợi/Bịch)</v>
      </c>
      <c r="H137" s="4">
        <v>46078.37222222222</v>
      </c>
      <c r="I137">
        <v>58</v>
      </c>
      <c r="J137" s="5">
        <f t="shared" si="4"/>
        <v>46078</v>
      </c>
    </row>
    <row r="138" spans="1:10" x14ac:dyDescent="0.3">
      <c r="A138">
        <v>46676</v>
      </c>
      <c r="B138" t="str">
        <v>Mecsu Production (Gia Công)</v>
      </c>
      <c r="C138">
        <v>54077</v>
      </c>
      <c r="D138">
        <v>41725</v>
      </c>
      <c r="E138">
        <v>1099432</v>
      </c>
      <c r="F138" t="str">
        <v>DACT100-025B-P100</v>
      </c>
      <c r="G138" t="str">
        <v>Dây Rút Nhựa Chống Tia UV Màu Đen DONG-A 100x2.5mm (100 Sợi/Bịch)</v>
      </c>
      <c r="H138" s="4">
        <v>46078.37222222222</v>
      </c>
      <c r="I138">
        <v>58</v>
      </c>
      <c r="J138" s="5">
        <f t="shared" si="4"/>
        <v>46078</v>
      </c>
    </row>
    <row r="139" spans="1:10" x14ac:dyDescent="0.3">
      <c r="A139">
        <v>46676</v>
      </c>
      <c r="B139" t="str">
        <v>Mecsu Production (Gia Công)</v>
      </c>
      <c r="C139">
        <v>54077</v>
      </c>
      <c r="D139">
        <v>41725</v>
      </c>
      <c r="E139">
        <v>1099433</v>
      </c>
      <c r="F139" t="str">
        <v>DACT100-025B-P100</v>
      </c>
      <c r="G139" t="str">
        <v>Dây Rút Nhựa Chống Tia UV Màu Đen DONG-A 100x2.5mm (100 Sợi/Bịch)</v>
      </c>
      <c r="H139" s="4">
        <v>46078.37222222222</v>
      </c>
      <c r="I139">
        <v>58</v>
      </c>
      <c r="J139" s="5">
        <f t="shared" si="4"/>
        <v>46078</v>
      </c>
    </row>
    <row r="140" spans="1:10" x14ac:dyDescent="0.3">
      <c r="A140">
        <v>46676</v>
      </c>
      <c r="B140" t="str">
        <v>Mecsu Production (Gia Công)</v>
      </c>
      <c r="C140">
        <v>54077</v>
      </c>
      <c r="D140">
        <v>41725</v>
      </c>
      <c r="E140">
        <v>1099434</v>
      </c>
      <c r="F140" t="str">
        <v>DACT100-025B-P100</v>
      </c>
      <c r="G140" t="str">
        <v>Dây Rút Nhựa Chống Tia UV Màu Đen DONG-A 100x2.5mm (100 Sợi/Bịch)</v>
      </c>
      <c r="H140" s="4">
        <v>46078.37222222222</v>
      </c>
      <c r="I140">
        <v>58</v>
      </c>
      <c r="J140" s="5">
        <f t="shared" si="4"/>
        <v>46078</v>
      </c>
    </row>
    <row r="141" spans="1:10" x14ac:dyDescent="0.3">
      <c r="A141">
        <v>46676</v>
      </c>
      <c r="B141" t="str">
        <v>Mecsu Production (Gia Công)</v>
      </c>
      <c r="C141">
        <v>54077</v>
      </c>
      <c r="D141">
        <v>41725</v>
      </c>
      <c r="E141">
        <v>1099435</v>
      </c>
      <c r="F141" t="str">
        <v>DACT100-025B-P100</v>
      </c>
      <c r="G141" t="str">
        <v>Dây Rút Nhựa Chống Tia UV Màu Đen DONG-A 100x2.5mm (100 Sợi/Bịch)</v>
      </c>
      <c r="H141" s="4">
        <v>46078.37222222222</v>
      </c>
      <c r="I141">
        <v>58</v>
      </c>
      <c r="J141" s="5">
        <f t="shared" si="4"/>
        <v>46078</v>
      </c>
    </row>
    <row r="142" spans="1:10" x14ac:dyDescent="0.3">
      <c r="A142">
        <v>46676</v>
      </c>
      <c r="B142" t="str">
        <v>Mecsu Production (Gia Công)</v>
      </c>
      <c r="C142">
        <v>54077</v>
      </c>
      <c r="D142">
        <v>41725</v>
      </c>
      <c r="E142">
        <v>1099436</v>
      </c>
      <c r="F142" t="str">
        <v>DACT100-025B-P100</v>
      </c>
      <c r="G142" t="str">
        <v>Dây Rút Nhựa Chống Tia UV Màu Đen DONG-A 100x2.5mm (100 Sợi/Bịch)</v>
      </c>
      <c r="H142" s="4">
        <v>46078.37222222222</v>
      </c>
      <c r="I142">
        <v>58</v>
      </c>
      <c r="J142" s="5">
        <f t="shared" si="4"/>
        <v>46078</v>
      </c>
    </row>
    <row r="143" spans="1:10" x14ac:dyDescent="0.3">
      <c r="A143">
        <v>46676</v>
      </c>
      <c r="B143" t="str">
        <v>Mecsu Production (Gia Công)</v>
      </c>
      <c r="C143">
        <v>54077</v>
      </c>
      <c r="D143">
        <v>41725</v>
      </c>
      <c r="E143">
        <v>1099437</v>
      </c>
      <c r="F143" t="str">
        <v>DACT100-025B-P100</v>
      </c>
      <c r="G143" t="str">
        <v>Dây Rút Nhựa Chống Tia UV Màu Đen DONG-A 100x2.5mm (100 Sợi/Bịch)</v>
      </c>
      <c r="H143" s="4">
        <v>46078.37222222222</v>
      </c>
      <c r="I143">
        <v>58</v>
      </c>
      <c r="J143" s="5">
        <f t="shared" si="4"/>
        <v>46078</v>
      </c>
    </row>
    <row r="144" spans="1:10" x14ac:dyDescent="0.3">
      <c r="A144">
        <v>46676</v>
      </c>
      <c r="B144" t="str">
        <v>Mecsu Production (Gia Công)</v>
      </c>
      <c r="C144">
        <v>54077</v>
      </c>
      <c r="D144">
        <v>41725</v>
      </c>
      <c r="E144">
        <v>1099438</v>
      </c>
      <c r="F144" t="str">
        <v>DACT100-025B-P100</v>
      </c>
      <c r="G144" t="str">
        <v>Dây Rút Nhựa Chống Tia UV Màu Đen DONG-A 100x2.5mm (100 Sợi/Bịch)</v>
      </c>
      <c r="H144" s="4">
        <v>46078.37222222222</v>
      </c>
      <c r="I144">
        <v>58</v>
      </c>
      <c r="J144" s="5">
        <f t="shared" si="4"/>
        <v>46078</v>
      </c>
    </row>
    <row r="145" spans="1:10" x14ac:dyDescent="0.3">
      <c r="A145">
        <v>46676</v>
      </c>
      <c r="B145" t="str">
        <v>Mecsu Production (Gia Công)</v>
      </c>
      <c r="C145">
        <v>54077</v>
      </c>
      <c r="D145">
        <v>41725</v>
      </c>
      <c r="E145">
        <v>1099439</v>
      </c>
      <c r="F145" t="str">
        <v>DACT100-025B-P100</v>
      </c>
      <c r="G145" t="str">
        <v>Dây Rút Nhựa Chống Tia UV Màu Đen DONG-A 100x2.5mm (100 Sợi/Bịch)</v>
      </c>
      <c r="H145" s="4">
        <v>46078.37222222222</v>
      </c>
      <c r="I145">
        <v>58</v>
      </c>
      <c r="J145" s="5">
        <f t="shared" si="4"/>
        <v>46078</v>
      </c>
    </row>
    <row r="146" spans="1:10" x14ac:dyDescent="0.3">
      <c r="A146">
        <v>46676</v>
      </c>
      <c r="B146" t="str">
        <v>Mecsu Production (Gia Công)</v>
      </c>
      <c r="C146">
        <v>54077</v>
      </c>
      <c r="D146">
        <v>41725</v>
      </c>
      <c r="E146">
        <v>1099440</v>
      </c>
      <c r="F146" t="str">
        <v>DACT100-025B-P100</v>
      </c>
      <c r="G146" t="str">
        <v>Dây Rút Nhựa Chống Tia UV Màu Đen DONG-A 100x2.5mm (100 Sợi/Bịch)</v>
      </c>
      <c r="H146" s="4">
        <v>46078.37222222222</v>
      </c>
      <c r="I146">
        <v>58</v>
      </c>
      <c r="J146" s="5">
        <f t="shared" si="4"/>
        <v>46078</v>
      </c>
    </row>
    <row r="147" spans="1:10" x14ac:dyDescent="0.3">
      <c r="A147">
        <v>46676</v>
      </c>
      <c r="B147" t="str">
        <v>Mecsu Production (Gia Công)</v>
      </c>
      <c r="C147">
        <v>54077</v>
      </c>
      <c r="D147">
        <v>41725</v>
      </c>
      <c r="E147">
        <v>1099441</v>
      </c>
      <c r="F147" t="str">
        <v>DACT100-025B-P100</v>
      </c>
      <c r="G147" t="str">
        <v>Dây Rút Nhựa Chống Tia UV Màu Đen DONG-A 100x2.5mm (100 Sợi/Bịch)</v>
      </c>
      <c r="H147" s="4">
        <v>46078.37222222222</v>
      </c>
      <c r="I147">
        <v>58</v>
      </c>
      <c r="J147" s="5">
        <f t="shared" si="4"/>
        <v>46078</v>
      </c>
    </row>
    <row r="148" spans="1:10" x14ac:dyDescent="0.3">
      <c r="A148">
        <v>46676</v>
      </c>
      <c r="B148" t="str">
        <v>Mecsu Production (Gia Công)</v>
      </c>
      <c r="C148">
        <v>54077</v>
      </c>
      <c r="D148">
        <v>41725</v>
      </c>
      <c r="E148">
        <v>1099442</v>
      </c>
      <c r="F148" t="str">
        <v>DACT100-025B-P100</v>
      </c>
      <c r="G148" t="str">
        <v>Dây Rút Nhựa Chống Tia UV Màu Đen DONG-A 100x2.5mm (100 Sợi/Bịch)</v>
      </c>
      <c r="H148" s="4">
        <v>46078.37222222222</v>
      </c>
      <c r="I148">
        <v>58</v>
      </c>
      <c r="J148" s="5">
        <f t="shared" si="4"/>
        <v>46078</v>
      </c>
    </row>
    <row r="149" spans="1:10" x14ac:dyDescent="0.3">
      <c r="A149">
        <v>46676</v>
      </c>
      <c r="B149" t="str">
        <v>Mecsu Production (Gia Công)</v>
      </c>
      <c r="C149">
        <v>54077</v>
      </c>
      <c r="D149">
        <v>41725</v>
      </c>
      <c r="E149">
        <v>1099443</v>
      </c>
      <c r="F149" t="str">
        <v>DACT100-025B-P100</v>
      </c>
      <c r="G149" t="str">
        <v>Dây Rút Nhựa Chống Tia UV Màu Đen DONG-A 100x2.5mm (100 Sợi/Bịch)</v>
      </c>
      <c r="H149" s="4">
        <v>46078.37222222222</v>
      </c>
      <c r="I149">
        <v>58</v>
      </c>
      <c r="J149" s="5">
        <f t="shared" si="4"/>
        <v>46078</v>
      </c>
    </row>
    <row r="150" spans="1:10" x14ac:dyDescent="0.3">
      <c r="A150">
        <v>46676</v>
      </c>
      <c r="B150" t="str">
        <v>Mecsu Production (Gia Công)</v>
      </c>
      <c r="C150">
        <v>54077</v>
      </c>
      <c r="D150">
        <v>41725</v>
      </c>
      <c r="E150">
        <v>1099444</v>
      </c>
      <c r="F150" t="str">
        <v>DACT100-025B-P100</v>
      </c>
      <c r="G150" t="str">
        <v>Dây Rút Nhựa Chống Tia UV Màu Đen DONG-A 100x2.5mm (100 Sợi/Bịch)</v>
      </c>
      <c r="H150" s="4">
        <v>46078.37222222222</v>
      </c>
      <c r="I150">
        <v>58</v>
      </c>
      <c r="J150" s="5">
        <f t="shared" si="4"/>
        <v>46078</v>
      </c>
    </row>
    <row r="151" spans="1:10" x14ac:dyDescent="0.3">
      <c r="A151">
        <v>46676</v>
      </c>
      <c r="B151" t="str">
        <v>Mecsu Production (Gia Công)</v>
      </c>
      <c r="C151">
        <v>54077</v>
      </c>
      <c r="D151">
        <v>41725</v>
      </c>
      <c r="E151">
        <v>1099445</v>
      </c>
      <c r="F151" t="str">
        <v>DACT100-025B-P100</v>
      </c>
      <c r="G151" t="str">
        <v>Dây Rút Nhựa Chống Tia UV Màu Đen DONG-A 100x2.5mm (100 Sợi/Bịch)</v>
      </c>
      <c r="H151" s="4">
        <v>46078.37222222222</v>
      </c>
      <c r="I151">
        <v>58</v>
      </c>
      <c r="J151" s="5">
        <f t="shared" si="4"/>
        <v>46078</v>
      </c>
    </row>
    <row r="152" spans="1:10" x14ac:dyDescent="0.3">
      <c r="A152">
        <v>46676</v>
      </c>
      <c r="B152" t="str">
        <v>Mecsu Production (Gia Công)</v>
      </c>
      <c r="C152">
        <v>54077</v>
      </c>
      <c r="D152">
        <v>41725</v>
      </c>
      <c r="E152">
        <v>1099446</v>
      </c>
      <c r="F152" t="str">
        <v>DACT100-025B-P100</v>
      </c>
      <c r="G152" t="str">
        <v>Dây Rút Nhựa Chống Tia UV Màu Đen DONG-A 100x2.5mm (100 Sợi/Bịch)</v>
      </c>
      <c r="H152" s="4">
        <v>46078.37222222222</v>
      </c>
      <c r="I152">
        <v>58</v>
      </c>
      <c r="J152" s="5">
        <f t="shared" si="4"/>
        <v>46078</v>
      </c>
    </row>
    <row r="153" spans="1:10" x14ac:dyDescent="0.3">
      <c r="A153">
        <v>46676</v>
      </c>
      <c r="B153" t="str">
        <v>Mecsu Production (Gia Công)</v>
      </c>
      <c r="C153">
        <v>54077</v>
      </c>
      <c r="D153">
        <v>41725</v>
      </c>
      <c r="E153">
        <v>1099447</v>
      </c>
      <c r="F153" t="str">
        <v>DACT100-025B-P100</v>
      </c>
      <c r="G153" t="str">
        <v>Dây Rút Nhựa Chống Tia UV Màu Đen DONG-A 100x2.5mm (100 Sợi/Bịch)</v>
      </c>
      <c r="H153" s="4">
        <v>46078.37222222222</v>
      </c>
      <c r="I153">
        <v>58</v>
      </c>
      <c r="J153" s="5">
        <f t="shared" si="4"/>
        <v>46078</v>
      </c>
    </row>
    <row r="154" spans="1:10" x14ac:dyDescent="0.3">
      <c r="A154">
        <v>46676</v>
      </c>
      <c r="B154" t="str">
        <v>Mecsu Production (Gia Công)</v>
      </c>
      <c r="C154">
        <v>54077</v>
      </c>
      <c r="D154">
        <v>41725</v>
      </c>
      <c r="E154">
        <v>1099448</v>
      </c>
      <c r="F154" t="str">
        <v>DACT100-025B-P100</v>
      </c>
      <c r="G154" t="str">
        <v>Dây Rút Nhựa Chống Tia UV Màu Đen DONG-A 100x2.5mm (100 Sợi/Bịch)</v>
      </c>
      <c r="H154" s="4">
        <v>46078.37222222222</v>
      </c>
      <c r="I154">
        <v>58</v>
      </c>
      <c r="J154" s="5">
        <f t="shared" si="4"/>
        <v>46078</v>
      </c>
    </row>
    <row r="155" spans="1:10" x14ac:dyDescent="0.3">
      <c r="A155">
        <v>46676</v>
      </c>
      <c r="B155" t="str">
        <v>Mecsu Production (Gia Công)</v>
      </c>
      <c r="C155">
        <v>54077</v>
      </c>
      <c r="D155">
        <v>41725</v>
      </c>
      <c r="E155">
        <v>1099449</v>
      </c>
      <c r="F155" t="str">
        <v>DACT100-025B-P100</v>
      </c>
      <c r="G155" t="str">
        <v>Dây Rút Nhựa Chống Tia UV Màu Đen DONG-A 100x2.5mm (100 Sợi/Bịch)</v>
      </c>
      <c r="H155" s="4">
        <v>46078.37222222222</v>
      </c>
      <c r="I155">
        <v>58</v>
      </c>
      <c r="J155" s="5">
        <f t="shared" si="4"/>
        <v>46078</v>
      </c>
    </row>
    <row r="156" spans="1:10" x14ac:dyDescent="0.3">
      <c r="A156">
        <v>46676</v>
      </c>
      <c r="B156" t="str">
        <v>Mecsu Production (Gia Công)</v>
      </c>
      <c r="C156">
        <v>54077</v>
      </c>
      <c r="D156">
        <v>41725</v>
      </c>
      <c r="E156">
        <v>1099450</v>
      </c>
      <c r="F156" t="str">
        <v>DACT100-025B-P100</v>
      </c>
      <c r="G156" t="str">
        <v>Dây Rút Nhựa Chống Tia UV Màu Đen DONG-A 100x2.5mm (100 Sợi/Bịch)</v>
      </c>
      <c r="H156" s="4">
        <v>46078.37222222222</v>
      </c>
      <c r="I156">
        <v>58</v>
      </c>
      <c r="J156" s="5">
        <f t="shared" si="4"/>
        <v>46078</v>
      </c>
    </row>
    <row r="157" spans="1:10" x14ac:dyDescent="0.3">
      <c r="A157">
        <v>46676</v>
      </c>
      <c r="B157" t="str">
        <v>Mecsu Production (Gia Công)</v>
      </c>
      <c r="C157">
        <v>54077</v>
      </c>
      <c r="D157">
        <v>41725</v>
      </c>
      <c r="E157">
        <v>1099451</v>
      </c>
      <c r="F157" t="str">
        <v>DACT100-025B-P100</v>
      </c>
      <c r="G157" t="str">
        <v>Dây Rút Nhựa Chống Tia UV Màu Đen DONG-A 100x2.5mm (100 Sợi/Bịch)</v>
      </c>
      <c r="H157" s="4">
        <v>46078.37222222222</v>
      </c>
      <c r="I157">
        <v>58</v>
      </c>
      <c r="J157" s="5">
        <f t="shared" si="4"/>
        <v>46078</v>
      </c>
    </row>
    <row r="158" spans="1:10" x14ac:dyDescent="0.3">
      <c r="A158">
        <v>46676</v>
      </c>
      <c r="B158" t="str">
        <v>Mecsu Production (Gia Công)</v>
      </c>
      <c r="C158">
        <v>54077</v>
      </c>
      <c r="D158">
        <v>41725</v>
      </c>
      <c r="E158">
        <v>1099452</v>
      </c>
      <c r="F158" t="str">
        <v>DACT100-025B-P100</v>
      </c>
      <c r="G158" t="str">
        <v>Dây Rút Nhựa Chống Tia UV Màu Đen DONG-A 100x2.5mm (100 Sợi/Bịch)</v>
      </c>
      <c r="H158" s="4">
        <v>46078.37222222222</v>
      </c>
      <c r="I158">
        <v>58</v>
      </c>
      <c r="J158" s="5">
        <f t="shared" si="4"/>
        <v>46078</v>
      </c>
    </row>
    <row r="159" spans="1:10" x14ac:dyDescent="0.3">
      <c r="A159">
        <v>46676</v>
      </c>
      <c r="B159" t="str">
        <v>Mecsu Production (Gia Công)</v>
      </c>
      <c r="C159">
        <v>54077</v>
      </c>
      <c r="D159">
        <v>41725</v>
      </c>
      <c r="E159">
        <v>1099453</v>
      </c>
      <c r="F159" t="str">
        <v>DACT100-025B-P100</v>
      </c>
      <c r="G159" t="str">
        <v>Dây Rút Nhựa Chống Tia UV Màu Đen DONG-A 100x2.5mm (100 Sợi/Bịch)</v>
      </c>
      <c r="H159" s="4">
        <v>46078.37222222222</v>
      </c>
      <c r="I159">
        <v>58</v>
      </c>
      <c r="J159" s="5">
        <f t="shared" si="4"/>
        <v>46078</v>
      </c>
    </row>
    <row r="160" spans="1:10" x14ac:dyDescent="0.3">
      <c r="A160">
        <v>46676</v>
      </c>
      <c r="B160" t="str">
        <v>Mecsu Production (Gia Công)</v>
      </c>
      <c r="C160">
        <v>54077</v>
      </c>
      <c r="D160">
        <v>41725</v>
      </c>
      <c r="E160">
        <v>1099454</v>
      </c>
      <c r="F160" t="str">
        <v>DACT100-025B-P100</v>
      </c>
      <c r="G160" t="str">
        <v>Dây Rút Nhựa Chống Tia UV Màu Đen DONG-A 100x2.5mm (100 Sợi/Bịch)</v>
      </c>
      <c r="H160" s="4">
        <v>46078.37222222222</v>
      </c>
      <c r="I160">
        <v>58</v>
      </c>
      <c r="J160" s="5">
        <f t="shared" si="4"/>
        <v>46078</v>
      </c>
    </row>
    <row r="161" spans="1:10" x14ac:dyDescent="0.3">
      <c r="A161">
        <v>46676</v>
      </c>
      <c r="B161" t="str">
        <v>Mecsu Production (Gia Công)</v>
      </c>
      <c r="C161">
        <v>54077</v>
      </c>
      <c r="D161">
        <v>41725</v>
      </c>
      <c r="E161">
        <v>1099455</v>
      </c>
      <c r="F161" t="str">
        <v>DACT100-025B-P100</v>
      </c>
      <c r="G161" t="str">
        <v>Dây Rút Nhựa Chống Tia UV Màu Đen DONG-A 100x2.5mm (100 Sợi/Bịch)</v>
      </c>
      <c r="H161" s="4">
        <v>46078.37222222222</v>
      </c>
      <c r="I161">
        <v>58</v>
      </c>
      <c r="J161" s="5">
        <f t="shared" si="4"/>
        <v>46078</v>
      </c>
    </row>
    <row r="162" spans="1:10" x14ac:dyDescent="0.3">
      <c r="A162">
        <v>46676</v>
      </c>
      <c r="B162" t="str">
        <v>Mecsu Production (Gia Công)</v>
      </c>
      <c r="C162">
        <v>54077</v>
      </c>
      <c r="D162">
        <v>41725</v>
      </c>
      <c r="E162">
        <v>1099456</v>
      </c>
      <c r="F162" t="str">
        <v>DACT100-025B-P100</v>
      </c>
      <c r="G162" t="str">
        <v>Dây Rút Nhựa Chống Tia UV Màu Đen DONG-A 100x2.5mm (100 Sợi/Bịch)</v>
      </c>
      <c r="H162" s="4">
        <v>46078.37222222222</v>
      </c>
      <c r="I162">
        <v>58</v>
      </c>
      <c r="J162" s="5">
        <f t="shared" si="4"/>
        <v>46078</v>
      </c>
    </row>
    <row r="163" spans="1:10" x14ac:dyDescent="0.3">
      <c r="A163">
        <v>46676</v>
      </c>
      <c r="B163" t="str">
        <v>Mecsu Production (Gia Công)</v>
      </c>
      <c r="C163">
        <v>54077</v>
      </c>
      <c r="D163">
        <v>41725</v>
      </c>
      <c r="E163">
        <v>1099457</v>
      </c>
      <c r="F163" t="str">
        <v>DACT100-025B-P100</v>
      </c>
      <c r="G163" t="str">
        <v>Dây Rút Nhựa Chống Tia UV Màu Đen DONG-A 100x2.5mm (100 Sợi/Bịch)</v>
      </c>
      <c r="H163" s="4">
        <v>46078.37222222222</v>
      </c>
      <c r="I163">
        <v>58</v>
      </c>
      <c r="J163" s="5">
        <f t="shared" si="4"/>
        <v>46078</v>
      </c>
    </row>
    <row r="164" spans="1:10" x14ac:dyDescent="0.3">
      <c r="A164">
        <v>46676</v>
      </c>
      <c r="B164" t="str">
        <v>Mecsu Production (Gia Công)</v>
      </c>
      <c r="C164">
        <v>54077</v>
      </c>
      <c r="D164">
        <v>41725</v>
      </c>
      <c r="E164">
        <v>1099458</v>
      </c>
      <c r="F164" t="str">
        <v>DACT100-025B-P100</v>
      </c>
      <c r="G164" t="str">
        <v>Dây Rút Nhựa Chống Tia UV Màu Đen DONG-A 100x2.5mm (100 Sợi/Bịch)</v>
      </c>
      <c r="H164" s="4">
        <v>46078.37222222222</v>
      </c>
      <c r="I164">
        <v>58</v>
      </c>
      <c r="J164" s="5">
        <f t="shared" si="4"/>
        <v>46078</v>
      </c>
    </row>
    <row r="165" spans="1:10" x14ac:dyDescent="0.3">
      <c r="A165">
        <v>46676</v>
      </c>
      <c r="B165" t="str">
        <v>Mecsu Production (Gia Công)</v>
      </c>
      <c r="C165">
        <v>54077</v>
      </c>
      <c r="D165">
        <v>41725</v>
      </c>
      <c r="E165">
        <v>1099459</v>
      </c>
      <c r="F165" t="str">
        <v>DACT100-025B-P100</v>
      </c>
      <c r="G165" t="str">
        <v>Dây Rút Nhựa Chống Tia UV Màu Đen DONG-A 100x2.5mm (100 Sợi/Bịch)</v>
      </c>
      <c r="H165" s="4">
        <v>46078.37222222222</v>
      </c>
      <c r="I165">
        <v>58</v>
      </c>
      <c r="J165" s="5">
        <f t="shared" si="4"/>
        <v>46078</v>
      </c>
    </row>
    <row r="166" spans="1:10" x14ac:dyDescent="0.3">
      <c r="A166">
        <v>46676</v>
      </c>
      <c r="B166" t="str">
        <v>Mecsu Production (Gia Công)</v>
      </c>
      <c r="C166">
        <v>54077</v>
      </c>
      <c r="D166">
        <v>41725</v>
      </c>
      <c r="E166">
        <v>1099460</v>
      </c>
      <c r="F166" t="str">
        <v>DACT100-025B-P100</v>
      </c>
      <c r="G166" t="str">
        <v>Dây Rút Nhựa Chống Tia UV Màu Đen DONG-A 100x2.5mm (100 Sợi/Bịch)</v>
      </c>
      <c r="H166" s="4">
        <v>46078.37222222222</v>
      </c>
      <c r="I166">
        <v>58</v>
      </c>
      <c r="J166" s="5">
        <f t="shared" si="4"/>
        <v>46078</v>
      </c>
    </row>
    <row r="167" spans="1:10" x14ac:dyDescent="0.3">
      <c r="A167">
        <v>46676</v>
      </c>
      <c r="B167" t="str">
        <v>Mecsu Production (Gia Công)</v>
      </c>
      <c r="C167">
        <v>54077</v>
      </c>
      <c r="D167">
        <v>41725</v>
      </c>
      <c r="E167">
        <v>1099461</v>
      </c>
      <c r="F167" t="str">
        <v>DACT100-025B-P100</v>
      </c>
      <c r="G167" t="str">
        <v>Dây Rút Nhựa Chống Tia UV Màu Đen DONG-A 100x2.5mm (100 Sợi/Bịch)</v>
      </c>
      <c r="H167" s="4">
        <v>46078.37222222222</v>
      </c>
      <c r="I167">
        <v>58</v>
      </c>
      <c r="J167" s="5">
        <f t="shared" si="4"/>
        <v>46078</v>
      </c>
    </row>
    <row r="168" spans="1:10" x14ac:dyDescent="0.3">
      <c r="A168">
        <v>46676</v>
      </c>
      <c r="B168" t="str">
        <v>Mecsu Production (Gia Công)</v>
      </c>
      <c r="C168">
        <v>54077</v>
      </c>
      <c r="D168">
        <v>41725</v>
      </c>
      <c r="E168">
        <v>1099462</v>
      </c>
      <c r="F168" t="str">
        <v>DACT100-025B-P100</v>
      </c>
      <c r="G168" t="str">
        <v>Dây Rút Nhựa Chống Tia UV Màu Đen DONG-A 100x2.5mm (100 Sợi/Bịch)</v>
      </c>
      <c r="H168" s="4">
        <v>46078.37222222222</v>
      </c>
      <c r="I168">
        <v>58</v>
      </c>
      <c r="J168" s="5">
        <f t="shared" si="4"/>
        <v>46078</v>
      </c>
    </row>
    <row r="169" spans="1:10" x14ac:dyDescent="0.3">
      <c r="A169">
        <v>46676</v>
      </c>
      <c r="B169" t="str">
        <v>Mecsu Production (Gia Công)</v>
      </c>
      <c r="C169">
        <v>54077</v>
      </c>
      <c r="D169">
        <v>41725</v>
      </c>
      <c r="E169">
        <v>1099463</v>
      </c>
      <c r="F169" t="str">
        <v>DACT100-025B-P100</v>
      </c>
      <c r="G169" t="str">
        <v>Dây Rút Nhựa Chống Tia UV Màu Đen DONG-A 100x2.5mm (100 Sợi/Bịch)</v>
      </c>
      <c r="H169" s="4">
        <v>46078.37222222222</v>
      </c>
      <c r="I169">
        <v>58</v>
      </c>
      <c r="J169" s="5">
        <f t="shared" si="4"/>
        <v>46078</v>
      </c>
    </row>
    <row r="170" spans="1:10" x14ac:dyDescent="0.3">
      <c r="A170">
        <v>46676</v>
      </c>
      <c r="B170" t="str">
        <v>Mecsu Production (Gia Công)</v>
      </c>
      <c r="C170">
        <v>54077</v>
      </c>
      <c r="D170">
        <v>41725</v>
      </c>
      <c r="E170">
        <v>1099464</v>
      </c>
      <c r="F170" t="str">
        <v>DACT100-025B-P100</v>
      </c>
      <c r="G170" t="str">
        <v>Dây Rút Nhựa Chống Tia UV Màu Đen DONG-A 100x2.5mm (100 Sợi/Bịch)</v>
      </c>
      <c r="H170" s="4">
        <v>46078.37222222222</v>
      </c>
      <c r="I170">
        <v>58</v>
      </c>
      <c r="J170" s="5">
        <f t="shared" si="4"/>
        <v>46078</v>
      </c>
    </row>
    <row r="171" spans="1:10" x14ac:dyDescent="0.3">
      <c r="A171">
        <v>46676</v>
      </c>
      <c r="B171" t="str">
        <v>Mecsu Production (Gia Công)</v>
      </c>
      <c r="C171">
        <v>54077</v>
      </c>
      <c r="D171">
        <v>41725</v>
      </c>
      <c r="E171">
        <v>1099465</v>
      </c>
      <c r="F171" t="str">
        <v>DACT100-025B-P100</v>
      </c>
      <c r="G171" t="str">
        <v>Dây Rút Nhựa Chống Tia UV Màu Đen DONG-A 100x2.5mm (100 Sợi/Bịch)</v>
      </c>
      <c r="H171" s="4">
        <v>46078.37222222222</v>
      </c>
      <c r="I171">
        <v>58</v>
      </c>
      <c r="J171" s="5">
        <f t="shared" si="4"/>
        <v>46078</v>
      </c>
    </row>
    <row r="172" spans="1:10" x14ac:dyDescent="0.3">
      <c r="A172">
        <v>46676</v>
      </c>
      <c r="B172" t="str">
        <v>Mecsu Production (Gia Công)</v>
      </c>
      <c r="C172">
        <v>54077</v>
      </c>
      <c r="D172">
        <v>41725</v>
      </c>
      <c r="E172">
        <v>1099466</v>
      </c>
      <c r="F172" t="str">
        <v>DACT100-025B-P100</v>
      </c>
      <c r="G172" t="str">
        <v>Dây Rút Nhựa Chống Tia UV Màu Đen DONG-A 100x2.5mm (100 Sợi/Bịch)</v>
      </c>
      <c r="H172" s="4">
        <v>46078.37222222222</v>
      </c>
      <c r="I172">
        <v>58</v>
      </c>
      <c r="J172" s="5">
        <f t="shared" si="4"/>
        <v>46078</v>
      </c>
    </row>
    <row r="173" spans="1:10" x14ac:dyDescent="0.3">
      <c r="A173">
        <v>46676</v>
      </c>
      <c r="B173" t="str">
        <v>Mecsu Production (Gia Công)</v>
      </c>
      <c r="C173">
        <v>54077</v>
      </c>
      <c r="D173">
        <v>41725</v>
      </c>
      <c r="E173">
        <v>1099467</v>
      </c>
      <c r="F173" t="str">
        <v>DACT100-025B-P100</v>
      </c>
      <c r="G173" t="str">
        <v>Dây Rút Nhựa Chống Tia UV Màu Đen DONG-A 100x2.5mm (100 Sợi/Bịch)</v>
      </c>
      <c r="H173" s="4">
        <v>46078.37222222222</v>
      </c>
      <c r="I173">
        <v>58</v>
      </c>
      <c r="J173" s="5">
        <f t="shared" si="4"/>
        <v>46078</v>
      </c>
    </row>
    <row r="174" spans="1:10" x14ac:dyDescent="0.3">
      <c r="A174">
        <v>46676</v>
      </c>
      <c r="B174" t="str">
        <v>Mecsu Production (Gia Công)</v>
      </c>
      <c r="C174">
        <v>54077</v>
      </c>
      <c r="D174">
        <v>41725</v>
      </c>
      <c r="E174">
        <v>1099468</v>
      </c>
      <c r="F174" t="str">
        <v>DACT100-025B-P100</v>
      </c>
      <c r="G174" t="str">
        <v>Dây Rút Nhựa Chống Tia UV Màu Đen DONG-A 100x2.5mm (100 Sợi/Bịch)</v>
      </c>
      <c r="H174" s="4">
        <v>46078.37222222222</v>
      </c>
      <c r="I174">
        <v>58</v>
      </c>
      <c r="J174" s="5">
        <f t="shared" si="4"/>
        <v>46078</v>
      </c>
    </row>
    <row r="175" spans="1:10" x14ac:dyDescent="0.3">
      <c r="A175">
        <v>46676</v>
      </c>
      <c r="B175" t="str">
        <v>Mecsu Production (Gia Công)</v>
      </c>
      <c r="C175">
        <v>54077</v>
      </c>
      <c r="D175">
        <v>41725</v>
      </c>
      <c r="E175">
        <v>1099469</v>
      </c>
      <c r="F175" t="str">
        <v>DACT100-025B-P100</v>
      </c>
      <c r="G175" t="str">
        <v>Dây Rút Nhựa Chống Tia UV Màu Đen DONG-A 100x2.5mm (100 Sợi/Bịch)</v>
      </c>
      <c r="H175" s="4">
        <v>46078.37222222222</v>
      </c>
      <c r="I175">
        <v>58</v>
      </c>
      <c r="J175" s="5">
        <f t="shared" si="4"/>
        <v>46078</v>
      </c>
    </row>
    <row r="176" spans="1:10" x14ac:dyDescent="0.3">
      <c r="A176">
        <v>46676</v>
      </c>
      <c r="B176" t="str">
        <v>Mecsu Production (Gia Công)</v>
      </c>
      <c r="C176">
        <v>54077</v>
      </c>
      <c r="D176">
        <v>41725</v>
      </c>
      <c r="E176">
        <v>1099470</v>
      </c>
      <c r="F176" t="str">
        <v>DACT100-025B-P100</v>
      </c>
      <c r="G176" t="str">
        <v>Dây Rút Nhựa Chống Tia UV Màu Đen DONG-A 100x2.5mm (100 Sợi/Bịch)</v>
      </c>
      <c r="H176" s="4">
        <v>46078.37222222222</v>
      </c>
      <c r="I176">
        <v>58</v>
      </c>
      <c r="J176" s="5">
        <f t="shared" si="4"/>
        <v>46078</v>
      </c>
    </row>
    <row r="177" spans="1:10" x14ac:dyDescent="0.3">
      <c r="A177">
        <v>46676</v>
      </c>
      <c r="B177" t="str">
        <v>Mecsu Production (Gia Công)</v>
      </c>
      <c r="C177">
        <v>54077</v>
      </c>
      <c r="D177">
        <v>41725</v>
      </c>
      <c r="E177">
        <v>1099471</v>
      </c>
      <c r="F177" t="str">
        <v>DACT100-025B-P100</v>
      </c>
      <c r="G177" t="str">
        <v>Dây Rút Nhựa Chống Tia UV Màu Đen DONG-A 100x2.5mm (100 Sợi/Bịch)</v>
      </c>
      <c r="H177" s="4">
        <v>46078.37222222222</v>
      </c>
      <c r="I177">
        <v>58</v>
      </c>
      <c r="J177" s="5">
        <f t="shared" si="4"/>
        <v>46078</v>
      </c>
    </row>
    <row r="178" spans="1:10" x14ac:dyDescent="0.3">
      <c r="A178">
        <v>46676</v>
      </c>
      <c r="B178" t="str">
        <v>Mecsu Production (Gia Công)</v>
      </c>
      <c r="C178">
        <v>54077</v>
      </c>
      <c r="D178">
        <v>41725</v>
      </c>
      <c r="E178">
        <v>1099472</v>
      </c>
      <c r="F178" t="str">
        <v>DACT100-025B-P100</v>
      </c>
      <c r="G178" t="str">
        <v>Dây Rút Nhựa Chống Tia UV Màu Đen DONG-A 100x2.5mm (100 Sợi/Bịch)</v>
      </c>
      <c r="H178" s="4">
        <v>46078.37222222222</v>
      </c>
      <c r="I178">
        <v>58</v>
      </c>
      <c r="J178" s="5">
        <f t="shared" si="4"/>
        <v>46078</v>
      </c>
    </row>
    <row r="179" spans="1:10" x14ac:dyDescent="0.3">
      <c r="A179">
        <v>46676</v>
      </c>
      <c r="B179" t="str">
        <v>Mecsu Production (Gia Công)</v>
      </c>
      <c r="C179">
        <v>54077</v>
      </c>
      <c r="D179">
        <v>41725</v>
      </c>
      <c r="E179">
        <v>1099473</v>
      </c>
      <c r="F179" t="str">
        <v>DACT100-025B-P100</v>
      </c>
      <c r="G179" t="str">
        <v>Dây Rút Nhựa Chống Tia UV Màu Đen DONG-A 100x2.5mm (100 Sợi/Bịch)</v>
      </c>
      <c r="H179" s="4">
        <v>46078.37222222222</v>
      </c>
      <c r="I179">
        <v>58</v>
      </c>
      <c r="J179" s="5">
        <f t="shared" si="4"/>
        <v>46078</v>
      </c>
    </row>
    <row r="180" spans="1:10" x14ac:dyDescent="0.3">
      <c r="A180">
        <v>46676</v>
      </c>
      <c r="B180" t="str">
        <v>Mecsu Production (Gia Công)</v>
      </c>
      <c r="C180">
        <v>54077</v>
      </c>
      <c r="D180">
        <v>41725</v>
      </c>
      <c r="E180">
        <v>1099474</v>
      </c>
      <c r="F180" t="str">
        <v>DACT100-025B-P100</v>
      </c>
      <c r="G180" t="str">
        <v>Dây Rút Nhựa Chống Tia UV Màu Đen DONG-A 100x2.5mm (100 Sợi/Bịch)</v>
      </c>
      <c r="H180" s="4">
        <v>46078.37222222222</v>
      </c>
      <c r="I180">
        <v>58</v>
      </c>
      <c r="J180" s="5">
        <f t="shared" si="4"/>
        <v>46078</v>
      </c>
    </row>
    <row r="181" spans="1:10" x14ac:dyDescent="0.3">
      <c r="A181">
        <v>46676</v>
      </c>
      <c r="B181" t="str">
        <v>Mecsu Production (Gia Công)</v>
      </c>
      <c r="C181">
        <v>54077</v>
      </c>
      <c r="D181">
        <v>41725</v>
      </c>
      <c r="E181">
        <v>1099475</v>
      </c>
      <c r="F181" t="str">
        <v>DACT100-025B-P100</v>
      </c>
      <c r="G181" t="str">
        <v>Dây Rút Nhựa Chống Tia UV Màu Đen DONG-A 100x2.5mm (100 Sợi/Bịch)</v>
      </c>
      <c r="H181" s="4">
        <v>46078.37222222222</v>
      </c>
      <c r="I181">
        <v>58</v>
      </c>
      <c r="J181" s="5">
        <f t="shared" si="4"/>
        <v>46078</v>
      </c>
    </row>
    <row r="182" spans="1:10" x14ac:dyDescent="0.3">
      <c r="A182">
        <v>46676</v>
      </c>
      <c r="B182" t="str">
        <v>Mecsu Production (Gia Công)</v>
      </c>
      <c r="C182">
        <v>54077</v>
      </c>
      <c r="D182">
        <v>41725</v>
      </c>
      <c r="E182">
        <v>1099476</v>
      </c>
      <c r="F182" t="str">
        <v>DACT100-025B-P100</v>
      </c>
      <c r="G182" t="str">
        <v>Dây Rút Nhựa Chống Tia UV Màu Đen DONG-A 100x2.5mm (100 Sợi/Bịch)</v>
      </c>
      <c r="H182" s="4">
        <v>46078.37222222222</v>
      </c>
      <c r="I182">
        <v>58</v>
      </c>
      <c r="J182" s="5">
        <f t="shared" si="4"/>
        <v>46078</v>
      </c>
    </row>
    <row r="183" spans="1:10" x14ac:dyDescent="0.3">
      <c r="A183">
        <v>46676</v>
      </c>
      <c r="B183" t="str">
        <v>Mecsu Production (Gia Công)</v>
      </c>
      <c r="C183">
        <v>54077</v>
      </c>
      <c r="D183">
        <v>41725</v>
      </c>
      <c r="E183">
        <v>1099477</v>
      </c>
      <c r="F183" t="str">
        <v>DACT100-025B-P100</v>
      </c>
      <c r="G183" t="str">
        <v>Dây Rút Nhựa Chống Tia UV Màu Đen DONG-A 100x2.5mm (100 Sợi/Bịch)</v>
      </c>
      <c r="H183" s="4">
        <v>46078.37222222222</v>
      </c>
      <c r="I183">
        <v>58</v>
      </c>
      <c r="J183" s="5">
        <f t="shared" si="4"/>
        <v>46078</v>
      </c>
    </row>
    <row r="184" spans="1:10" x14ac:dyDescent="0.3">
      <c r="A184">
        <v>46676</v>
      </c>
      <c r="B184" t="str">
        <v>Mecsu Production (Gia Công)</v>
      </c>
      <c r="C184">
        <v>54077</v>
      </c>
      <c r="D184">
        <v>41725</v>
      </c>
      <c r="E184">
        <v>1099478</v>
      </c>
      <c r="F184" t="str">
        <v>DACT100-025B-P100</v>
      </c>
      <c r="G184" t="str">
        <v>Dây Rút Nhựa Chống Tia UV Màu Đen DONG-A 100x2.5mm (100 Sợi/Bịch)</v>
      </c>
      <c r="H184" s="4">
        <v>46078.37222222222</v>
      </c>
      <c r="I184">
        <v>58</v>
      </c>
      <c r="J184" s="5">
        <f t="shared" si="4"/>
        <v>46078</v>
      </c>
    </row>
    <row r="185" spans="1:10" x14ac:dyDescent="0.3">
      <c r="A185">
        <v>46676</v>
      </c>
      <c r="B185" t="str">
        <v>Mecsu Production (Gia Công)</v>
      </c>
      <c r="C185">
        <v>54077</v>
      </c>
      <c r="D185">
        <v>41725</v>
      </c>
      <c r="E185">
        <v>1099479</v>
      </c>
      <c r="F185" t="str">
        <v>DACT100-025B-P100</v>
      </c>
      <c r="G185" t="str">
        <v>Dây Rút Nhựa Chống Tia UV Màu Đen DONG-A 100x2.5mm (100 Sợi/Bịch)</v>
      </c>
      <c r="H185" s="4">
        <v>46078.37222222222</v>
      </c>
      <c r="I185">
        <v>58</v>
      </c>
      <c r="J185" s="5">
        <f t="shared" si="4"/>
        <v>46078</v>
      </c>
    </row>
    <row r="186" spans="1:10" x14ac:dyDescent="0.3">
      <c r="A186">
        <v>46676</v>
      </c>
      <c r="B186" t="str">
        <v>Mecsu Production (Gia Công)</v>
      </c>
      <c r="C186">
        <v>54077</v>
      </c>
      <c r="D186">
        <v>41725</v>
      </c>
      <c r="E186">
        <v>1099480</v>
      </c>
      <c r="F186" t="str">
        <v>DACT100-025B-P100</v>
      </c>
      <c r="G186" t="str">
        <v>Dây Rút Nhựa Chống Tia UV Màu Đen DONG-A 100x2.5mm (100 Sợi/Bịch)</v>
      </c>
      <c r="H186" s="4">
        <v>46078.37222222222</v>
      </c>
      <c r="I186">
        <v>58</v>
      </c>
      <c r="J186" s="5">
        <f t="shared" si="4"/>
        <v>46078</v>
      </c>
    </row>
    <row r="187" spans="1:10" x14ac:dyDescent="0.3">
      <c r="A187">
        <v>46699</v>
      </c>
      <c r="B187" t="str">
        <v>Mecsu Production (Gia Công)</v>
      </c>
      <c r="C187">
        <v>54102</v>
      </c>
      <c r="D187">
        <v>41751</v>
      </c>
      <c r="E187">
        <v>1096878</v>
      </c>
      <c r="F187" t="str">
        <v>BOS-2608656019-L</v>
      </c>
      <c r="G187" t="str">
        <v>Lưỡi Cưa Kiếm Cho Sắt S 1122 BF Bosch 2608656019</v>
      </c>
      <c r="H187" s="4">
        <v>46078.642361111109</v>
      </c>
      <c r="I187">
        <v>58</v>
      </c>
      <c r="J187" s="5">
        <f t="shared" si="4"/>
        <v>46078</v>
      </c>
    </row>
    <row r="188" spans="1:10" x14ac:dyDescent="0.3">
      <c r="A188">
        <v>46699</v>
      </c>
      <c r="B188" t="str">
        <v>Mecsu Production (Gia Công)</v>
      </c>
      <c r="C188">
        <v>54102</v>
      </c>
      <c r="D188">
        <v>41751</v>
      </c>
      <c r="E188">
        <v>1096879</v>
      </c>
      <c r="F188" t="str">
        <v>BOS-2608656019-L</v>
      </c>
      <c r="G188" t="str">
        <v>Lưỡi Cưa Kiếm Cho Sắt S 1122 BF Bosch 2608656019</v>
      </c>
      <c r="H188" s="4">
        <v>46078.642361111109</v>
      </c>
      <c r="I188">
        <v>58</v>
      </c>
      <c r="J188" s="5">
        <f t="shared" si="4"/>
        <v>46078</v>
      </c>
    </row>
    <row r="189" spans="1:10" x14ac:dyDescent="0.3">
      <c r="A189">
        <v>46699</v>
      </c>
      <c r="B189" t="str">
        <v>Mecsu Production (Gia Công)</v>
      </c>
      <c r="C189">
        <v>54102</v>
      </c>
      <c r="D189">
        <v>41751</v>
      </c>
      <c r="E189">
        <v>1096880</v>
      </c>
      <c r="F189" t="str">
        <v>BOS-2608656019-L</v>
      </c>
      <c r="G189" t="str">
        <v>Lưỡi Cưa Kiếm Cho Sắt S 1122 BF Bosch 2608656019</v>
      </c>
      <c r="H189" s="4">
        <v>46078.642361111109</v>
      </c>
      <c r="I189">
        <v>58</v>
      </c>
      <c r="J189" s="5">
        <f t="shared" si="4"/>
        <v>46078</v>
      </c>
    </row>
    <row r="190" spans="1:10" x14ac:dyDescent="0.3">
      <c r="A190">
        <v>46699</v>
      </c>
      <c r="B190" t="str">
        <v>Mecsu Production (Gia Công)</v>
      </c>
      <c r="C190">
        <v>54102</v>
      </c>
      <c r="D190">
        <v>41751</v>
      </c>
      <c r="E190">
        <v>1096881</v>
      </c>
      <c r="F190" t="str">
        <v>BOS-2608656019-L</v>
      </c>
      <c r="G190" t="str">
        <v>Lưỡi Cưa Kiếm Cho Sắt S 1122 BF Bosch 2608656019</v>
      </c>
      <c r="H190" s="4">
        <v>46078.642361111109</v>
      </c>
      <c r="I190">
        <v>58</v>
      </c>
      <c r="J190" s="5">
        <f t="shared" si="4"/>
        <v>46078</v>
      </c>
    </row>
    <row r="191" spans="1:10" x14ac:dyDescent="0.3">
      <c r="A191">
        <v>46699</v>
      </c>
      <c r="B191" t="str">
        <v>Mecsu Production (Gia Công)</v>
      </c>
      <c r="C191">
        <v>54102</v>
      </c>
      <c r="D191">
        <v>41751</v>
      </c>
      <c r="E191">
        <v>1096882</v>
      </c>
      <c r="F191" t="str">
        <v>BOS-2608656019-L</v>
      </c>
      <c r="G191" t="str">
        <v>Lưỡi Cưa Kiếm Cho Sắt S 1122 BF Bosch 2608656019</v>
      </c>
      <c r="H191" s="4">
        <v>46078.642361111109</v>
      </c>
      <c r="I191">
        <v>58</v>
      </c>
      <c r="J191" s="5">
        <f t="shared" si="4"/>
        <v>46078</v>
      </c>
    </row>
    <row r="192" spans="1:10" x14ac:dyDescent="0.3">
      <c r="A192">
        <v>46699</v>
      </c>
      <c r="B192" t="str">
        <v>Mecsu Production (Gia Công)</v>
      </c>
      <c r="C192">
        <v>54102</v>
      </c>
      <c r="D192">
        <v>41751</v>
      </c>
      <c r="E192">
        <v>1096883</v>
      </c>
      <c r="F192" t="str">
        <v>BOS-2608656019-L</v>
      </c>
      <c r="G192" t="str">
        <v>Lưỡi Cưa Kiếm Cho Sắt S 1122 BF Bosch 2608656019</v>
      </c>
      <c r="H192" s="4">
        <v>46078.642361111109</v>
      </c>
      <c r="I192">
        <v>58</v>
      </c>
      <c r="J192" s="5">
        <f t="shared" si="4"/>
        <v>46078</v>
      </c>
    </row>
    <row r="193" spans="1:10" x14ac:dyDescent="0.3">
      <c r="A193">
        <v>46699</v>
      </c>
      <c r="B193" t="str">
        <v>Mecsu Production (Gia Công)</v>
      </c>
      <c r="C193">
        <v>54102</v>
      </c>
      <c r="D193">
        <v>41751</v>
      </c>
      <c r="E193">
        <v>1096884</v>
      </c>
      <c r="F193" t="str">
        <v>BOS-2608656019-L</v>
      </c>
      <c r="G193" t="str">
        <v>Lưỡi Cưa Kiếm Cho Sắt S 1122 BF Bosch 2608656019</v>
      </c>
      <c r="H193" s="4">
        <v>46078.642361111109</v>
      </c>
      <c r="I193">
        <v>58</v>
      </c>
      <c r="J193" s="5">
        <f t="shared" si="4"/>
        <v>46078</v>
      </c>
    </row>
    <row r="194" spans="1:10" x14ac:dyDescent="0.3">
      <c r="A194">
        <v>46699</v>
      </c>
      <c r="B194" t="str">
        <v>Mecsu Production (Gia Công)</v>
      </c>
      <c r="C194">
        <v>54102</v>
      </c>
      <c r="D194">
        <v>41751</v>
      </c>
      <c r="E194">
        <v>1096885</v>
      </c>
      <c r="F194" t="str">
        <v>BOS-2608656019-L</v>
      </c>
      <c r="G194" t="str">
        <v>Lưỡi Cưa Kiếm Cho Sắt S 1122 BF Bosch 2608656019</v>
      </c>
      <c r="H194" s="4">
        <v>46078.642361111109</v>
      </c>
      <c r="I194">
        <v>58</v>
      </c>
      <c r="J194" s="5">
        <f t="shared" si="4"/>
        <v>46078</v>
      </c>
    </row>
    <row r="195" spans="1:10" x14ac:dyDescent="0.3">
      <c r="A195">
        <v>46769</v>
      </c>
      <c r="B195" t="str">
        <v>Mecsu Production (Gia Công)</v>
      </c>
      <c r="C195">
        <v>54119</v>
      </c>
      <c r="D195">
        <v>41775</v>
      </c>
      <c r="E195">
        <v>1097648</v>
      </c>
      <c r="F195" t="str">
        <v>1502RTV-R-85x12</v>
      </c>
      <c r="G195" t="str">
        <v>Keo Silicone Tạo Gioăng Chịu Nhiệt Selleys RTV Đỏ 85g (Hộp 12 Tuýp)</v>
      </c>
      <c r="H195" s="4">
        <v>46079.458333333336</v>
      </c>
      <c r="I195">
        <v>58</v>
      </c>
      <c r="J195" s="5">
        <f t="shared" ref="J195:J258" si="5">INT(H195)</f>
        <v>46079</v>
      </c>
    </row>
    <row r="196" spans="1:10" x14ac:dyDescent="0.3">
      <c r="A196">
        <v>46769</v>
      </c>
      <c r="B196" t="str">
        <v>Mecsu Production (Gia Công)</v>
      </c>
      <c r="C196">
        <v>54119</v>
      </c>
      <c r="D196">
        <v>41775</v>
      </c>
      <c r="E196">
        <v>1097649</v>
      </c>
      <c r="F196" t="str">
        <v>1502RTV-R-85x12</v>
      </c>
      <c r="G196" t="str">
        <v>Keo Silicone Tạo Gioăng Chịu Nhiệt Selleys RTV Đỏ 85g (Hộp 12 Tuýp)</v>
      </c>
      <c r="H196" s="4">
        <v>46079.458333333336</v>
      </c>
      <c r="I196">
        <v>58</v>
      </c>
      <c r="J196" s="5">
        <f t="shared" si="5"/>
        <v>46079</v>
      </c>
    </row>
    <row r="197" spans="1:10" x14ac:dyDescent="0.3">
      <c r="A197">
        <v>46769</v>
      </c>
      <c r="B197" t="str">
        <v>Mecsu Production (Gia Công)</v>
      </c>
      <c r="C197">
        <v>54119</v>
      </c>
      <c r="D197">
        <v>41775</v>
      </c>
      <c r="E197">
        <v>1097650</v>
      </c>
      <c r="F197" t="str">
        <v>1502RTV-R-85x12</v>
      </c>
      <c r="G197" t="str">
        <v>Keo Silicone Tạo Gioăng Chịu Nhiệt Selleys RTV Đỏ 85g (Hộp 12 Tuýp)</v>
      </c>
      <c r="H197" s="4">
        <v>46079.458333333336</v>
      </c>
      <c r="I197">
        <v>58</v>
      </c>
      <c r="J197" s="5">
        <f t="shared" si="5"/>
        <v>46079</v>
      </c>
    </row>
    <row r="198" spans="1:10" x14ac:dyDescent="0.3">
      <c r="A198">
        <v>46769</v>
      </c>
      <c r="B198" t="str">
        <v>Mecsu Production (Gia Công)</v>
      </c>
      <c r="C198">
        <v>54119</v>
      </c>
      <c r="D198">
        <v>41775</v>
      </c>
      <c r="E198">
        <v>1097651</v>
      </c>
      <c r="F198" t="str">
        <v>1502RTV-R-85x12</v>
      </c>
      <c r="G198" t="str">
        <v>Keo Silicone Tạo Gioăng Chịu Nhiệt Selleys RTV Đỏ 85g (Hộp 12 Tuýp)</v>
      </c>
      <c r="H198" s="4">
        <v>46079.458333333336</v>
      </c>
      <c r="I198">
        <v>58</v>
      </c>
      <c r="J198" s="5">
        <f t="shared" si="5"/>
        <v>46079</v>
      </c>
    </row>
    <row r="199" spans="1:10" x14ac:dyDescent="0.3">
      <c r="A199">
        <v>46783</v>
      </c>
      <c r="B199" t="str">
        <v>Mecsu Production (Gia Công)</v>
      </c>
      <c r="C199">
        <v>54120</v>
      </c>
      <c r="D199">
        <v>41776</v>
      </c>
      <c r="E199">
        <v>1097725</v>
      </c>
      <c r="F199" t="str">
        <v>B02M0501010TF21</v>
      </c>
      <c r="G199" t="str">
        <v>Lục Giác Chìm Đầu Trụ Thép Mạ Kẽm 12.9 DIN912 M5x10</v>
      </c>
      <c r="H199" s="4">
        <v>46079.477777777778</v>
      </c>
      <c r="I199">
        <v>58</v>
      </c>
      <c r="J199" s="5">
        <f t="shared" si="5"/>
        <v>46079</v>
      </c>
    </row>
    <row r="200" spans="1:10" x14ac:dyDescent="0.3">
      <c r="A200">
        <v>46783</v>
      </c>
      <c r="B200" t="str">
        <v>Mecsu Production (Gia Công)</v>
      </c>
      <c r="C200">
        <v>54120</v>
      </c>
      <c r="D200">
        <v>41776</v>
      </c>
      <c r="E200">
        <v>1097738</v>
      </c>
      <c r="F200" t="str">
        <v>B02S0081134TH00</v>
      </c>
      <c r="G200" t="str">
        <v>Lục Giác Chìm Đầu Trụ Inox 304 UNC #8-32 x 1.3/4</v>
      </c>
      <c r="H200" s="4">
        <v>46079.477777777778</v>
      </c>
      <c r="I200">
        <v>58</v>
      </c>
      <c r="J200" s="5">
        <f t="shared" si="5"/>
        <v>46079</v>
      </c>
    </row>
    <row r="201" spans="1:10" x14ac:dyDescent="0.3">
      <c r="A201">
        <v>46783</v>
      </c>
      <c r="B201" t="str">
        <v>Mecsu Production (Gia Công)</v>
      </c>
      <c r="C201">
        <v>54120</v>
      </c>
      <c r="D201">
        <v>41776</v>
      </c>
      <c r="E201">
        <v>1097740</v>
      </c>
      <c r="F201" t="str">
        <v>B02S0081134TH00</v>
      </c>
      <c r="G201" t="str">
        <v>Lục Giác Chìm Đầu Trụ Inox 304 UNC #8-32 x 1.3/4</v>
      </c>
      <c r="H201" s="4">
        <v>46079.477777777778</v>
      </c>
      <c r="I201">
        <v>58</v>
      </c>
      <c r="J201" s="5">
        <f t="shared" si="5"/>
        <v>46079</v>
      </c>
    </row>
    <row r="202" spans="1:10" x14ac:dyDescent="0.3">
      <c r="A202">
        <v>46791</v>
      </c>
      <c r="B202" t="str">
        <v>Mecsu Production (Gia Công)</v>
      </c>
      <c r="C202">
        <v>54136</v>
      </c>
      <c r="D202">
        <v>41792</v>
      </c>
      <c r="E202">
        <v>1097878</v>
      </c>
      <c r="F202" t="str">
        <v>N03M1001D21</v>
      </c>
      <c r="G202" t="str">
        <v>Tán Keo Thép Mạ Kẽm 8.8 DIN985 M10</v>
      </c>
      <c r="H202" s="4">
        <v>46079.587500000001</v>
      </c>
      <c r="I202">
        <v>58</v>
      </c>
      <c r="J202" s="5">
        <f t="shared" si="5"/>
        <v>46079</v>
      </c>
    </row>
    <row r="203" spans="1:10" x14ac:dyDescent="0.3">
      <c r="A203">
        <v>46791</v>
      </c>
      <c r="B203" t="str">
        <v>Mecsu Production (Gia Công)</v>
      </c>
      <c r="C203">
        <v>54136</v>
      </c>
      <c r="D203">
        <v>41792</v>
      </c>
      <c r="E203">
        <v>1097879</v>
      </c>
      <c r="F203" t="str">
        <v>N03M1001D21</v>
      </c>
      <c r="G203" t="str">
        <v>Tán Keo Thép Mạ Kẽm 8.8 DIN985 M10</v>
      </c>
      <c r="H203" s="4">
        <v>46079.587500000001</v>
      </c>
      <c r="I203">
        <v>58</v>
      </c>
      <c r="J203" s="5">
        <f t="shared" si="5"/>
        <v>46079</v>
      </c>
    </row>
    <row r="204" spans="1:10" x14ac:dyDescent="0.3">
      <c r="A204">
        <v>46791</v>
      </c>
      <c r="B204" t="str">
        <v>Mecsu Production (Gia Công)</v>
      </c>
      <c r="C204">
        <v>54136</v>
      </c>
      <c r="D204">
        <v>41792</v>
      </c>
      <c r="E204">
        <v>1097880</v>
      </c>
      <c r="F204" t="str">
        <v>N03M1001D21</v>
      </c>
      <c r="G204" t="str">
        <v>Tán Keo Thép Mạ Kẽm 8.8 DIN985 M10</v>
      </c>
      <c r="H204" s="4">
        <v>46079.587500000001</v>
      </c>
      <c r="I204">
        <v>58</v>
      </c>
      <c r="J204" s="5">
        <f t="shared" si="5"/>
        <v>46079</v>
      </c>
    </row>
    <row r="205" spans="1:10" x14ac:dyDescent="0.3">
      <c r="A205">
        <v>46791</v>
      </c>
      <c r="B205" t="str">
        <v>Mecsu Production (Gia Công)</v>
      </c>
      <c r="C205">
        <v>54136</v>
      </c>
      <c r="D205">
        <v>41792</v>
      </c>
      <c r="E205">
        <v>1097881</v>
      </c>
      <c r="F205" t="str">
        <v>N03M1001D21</v>
      </c>
      <c r="G205" t="str">
        <v>Tán Keo Thép Mạ Kẽm 8.8 DIN985 M10</v>
      </c>
      <c r="H205" s="4">
        <v>46079.587500000001</v>
      </c>
      <c r="I205">
        <v>58</v>
      </c>
      <c r="J205" s="5">
        <f t="shared" si="5"/>
        <v>46079</v>
      </c>
    </row>
    <row r="206" spans="1:10" x14ac:dyDescent="0.3">
      <c r="A206">
        <v>46791</v>
      </c>
      <c r="B206" t="str">
        <v>Mecsu Production (Gia Công)</v>
      </c>
      <c r="C206">
        <v>54136</v>
      </c>
      <c r="D206">
        <v>41792</v>
      </c>
      <c r="E206">
        <v>1097882</v>
      </c>
      <c r="F206" t="str">
        <v>N03M1001D21</v>
      </c>
      <c r="G206" t="str">
        <v>Tán Keo Thép Mạ Kẽm 8.8 DIN985 M10</v>
      </c>
      <c r="H206" s="4">
        <v>46079.587500000001</v>
      </c>
      <c r="I206">
        <v>58</v>
      </c>
      <c r="J206" s="5">
        <f t="shared" si="5"/>
        <v>46079</v>
      </c>
    </row>
    <row r="207" spans="1:10" x14ac:dyDescent="0.3">
      <c r="A207">
        <v>46791</v>
      </c>
      <c r="B207" t="str">
        <v>Mecsu Production (Gia Công)</v>
      </c>
      <c r="C207">
        <v>54136</v>
      </c>
      <c r="D207">
        <v>41792</v>
      </c>
      <c r="E207">
        <v>1097883</v>
      </c>
      <c r="F207" t="str">
        <v>N03M1001D21</v>
      </c>
      <c r="G207" t="str">
        <v>Tán Keo Thép Mạ Kẽm 8.8 DIN985 M10</v>
      </c>
      <c r="H207" s="4">
        <v>46079.587500000001</v>
      </c>
      <c r="I207">
        <v>58</v>
      </c>
      <c r="J207" s="5">
        <f t="shared" si="5"/>
        <v>46079</v>
      </c>
    </row>
    <row r="208" spans="1:10" x14ac:dyDescent="0.3">
      <c r="A208">
        <v>46791</v>
      </c>
      <c r="B208" t="str">
        <v>Mecsu Production (Gia Công)</v>
      </c>
      <c r="C208">
        <v>54136</v>
      </c>
      <c r="D208">
        <v>41792</v>
      </c>
      <c r="E208">
        <v>1097884</v>
      </c>
      <c r="F208" t="str">
        <v>N03M1001D21</v>
      </c>
      <c r="G208" t="str">
        <v>Tán Keo Thép Mạ Kẽm 8.8 DIN985 M10</v>
      </c>
      <c r="H208" s="4">
        <v>46079.587500000001</v>
      </c>
      <c r="I208">
        <v>58</v>
      </c>
      <c r="J208" s="5">
        <f t="shared" si="5"/>
        <v>46079</v>
      </c>
    </row>
    <row r="209" spans="1:10" x14ac:dyDescent="0.3">
      <c r="A209">
        <v>46791</v>
      </c>
      <c r="B209" t="str">
        <v>Mecsu Production (Gia Công)</v>
      </c>
      <c r="C209">
        <v>54136</v>
      </c>
      <c r="D209">
        <v>41792</v>
      </c>
      <c r="E209">
        <v>1097885</v>
      </c>
      <c r="F209" t="str">
        <v>N03M1001D21</v>
      </c>
      <c r="G209" t="str">
        <v>Tán Keo Thép Mạ Kẽm 8.8 DIN985 M10</v>
      </c>
      <c r="H209" s="4">
        <v>46079.587500000001</v>
      </c>
      <c r="I209">
        <v>58</v>
      </c>
      <c r="J209" s="5">
        <f t="shared" si="5"/>
        <v>46079</v>
      </c>
    </row>
    <row r="210" spans="1:10" x14ac:dyDescent="0.3">
      <c r="A210">
        <v>46791</v>
      </c>
      <c r="B210" t="str">
        <v>Mecsu Production (Gia Công)</v>
      </c>
      <c r="C210">
        <v>54136</v>
      </c>
      <c r="D210">
        <v>41792</v>
      </c>
      <c r="E210">
        <v>1097886</v>
      </c>
      <c r="F210" t="str">
        <v>N03M1001D21</v>
      </c>
      <c r="G210" t="str">
        <v>Tán Keo Thép Mạ Kẽm 8.8 DIN985 M10</v>
      </c>
      <c r="H210" s="4">
        <v>46079.587500000001</v>
      </c>
      <c r="I210">
        <v>58</v>
      </c>
      <c r="J210" s="5">
        <f t="shared" si="5"/>
        <v>46079</v>
      </c>
    </row>
    <row r="211" spans="1:10" x14ac:dyDescent="0.3">
      <c r="A211">
        <v>46791</v>
      </c>
      <c r="B211" t="str">
        <v>Mecsu Production (Gia Công)</v>
      </c>
      <c r="C211">
        <v>54136</v>
      </c>
      <c r="D211">
        <v>41792</v>
      </c>
      <c r="E211">
        <v>1097887</v>
      </c>
      <c r="F211" t="str">
        <v>N03M1001D21</v>
      </c>
      <c r="G211" t="str">
        <v>Tán Keo Thép Mạ Kẽm 8.8 DIN985 M10</v>
      </c>
      <c r="H211" s="4">
        <v>46079.587500000001</v>
      </c>
      <c r="I211">
        <v>58</v>
      </c>
      <c r="J211" s="5">
        <f t="shared" si="5"/>
        <v>46079</v>
      </c>
    </row>
    <row r="212" spans="1:10" x14ac:dyDescent="0.3">
      <c r="A212">
        <v>46791</v>
      </c>
      <c r="B212" t="str">
        <v>Mecsu Production (Gia Công)</v>
      </c>
      <c r="C212">
        <v>54136</v>
      </c>
      <c r="D212">
        <v>41792</v>
      </c>
      <c r="E212">
        <v>1097888</v>
      </c>
      <c r="F212" t="str">
        <v>N03M1001D21</v>
      </c>
      <c r="G212" t="str">
        <v>Tán Keo Thép Mạ Kẽm 8.8 DIN985 M10</v>
      </c>
      <c r="H212" s="4">
        <v>46079.587500000001</v>
      </c>
      <c r="I212">
        <v>58</v>
      </c>
      <c r="J212" s="5">
        <f t="shared" si="5"/>
        <v>46079</v>
      </c>
    </row>
    <row r="213" spans="1:10" x14ac:dyDescent="0.3">
      <c r="A213">
        <v>46791</v>
      </c>
      <c r="B213" t="str">
        <v>Mecsu Production (Gia Công)</v>
      </c>
      <c r="C213">
        <v>54136</v>
      </c>
      <c r="D213">
        <v>41792</v>
      </c>
      <c r="E213">
        <v>1097889</v>
      </c>
      <c r="F213" t="str">
        <v>N03M1001D21</v>
      </c>
      <c r="G213" t="str">
        <v>Tán Keo Thép Mạ Kẽm 8.8 DIN985 M10</v>
      </c>
      <c r="H213" s="4">
        <v>46079.587500000001</v>
      </c>
      <c r="I213">
        <v>58</v>
      </c>
      <c r="J213" s="5">
        <f t="shared" si="5"/>
        <v>46079</v>
      </c>
    </row>
    <row r="214" spans="1:10" x14ac:dyDescent="0.3">
      <c r="A214">
        <v>46791</v>
      </c>
      <c r="B214" t="str">
        <v>Mecsu Production (Gia Công)</v>
      </c>
      <c r="C214">
        <v>54136</v>
      </c>
      <c r="D214">
        <v>41792</v>
      </c>
      <c r="E214">
        <v>1097890</v>
      </c>
      <c r="F214" t="str">
        <v>N03M1001D21</v>
      </c>
      <c r="G214" t="str">
        <v>Tán Keo Thép Mạ Kẽm 8.8 DIN985 M10</v>
      </c>
      <c r="H214" s="4">
        <v>46079.587500000001</v>
      </c>
      <c r="I214">
        <v>58</v>
      </c>
      <c r="J214" s="5">
        <f t="shared" si="5"/>
        <v>46079</v>
      </c>
    </row>
    <row r="215" spans="1:10" x14ac:dyDescent="0.3">
      <c r="A215">
        <v>46791</v>
      </c>
      <c r="B215" t="str">
        <v>Mecsu Production (Gia Công)</v>
      </c>
      <c r="C215">
        <v>54136</v>
      </c>
      <c r="D215">
        <v>41792</v>
      </c>
      <c r="E215">
        <v>1097891</v>
      </c>
      <c r="F215" t="str">
        <v>N03M1001D21</v>
      </c>
      <c r="G215" t="str">
        <v>Tán Keo Thép Mạ Kẽm 8.8 DIN985 M10</v>
      </c>
      <c r="H215" s="4">
        <v>46079.587500000001</v>
      </c>
      <c r="I215">
        <v>58</v>
      </c>
      <c r="J215" s="5">
        <f t="shared" si="5"/>
        <v>46079</v>
      </c>
    </row>
    <row r="216" spans="1:10" x14ac:dyDescent="0.3">
      <c r="A216">
        <v>46791</v>
      </c>
      <c r="B216" t="str">
        <v>Mecsu Production (Gia Công)</v>
      </c>
      <c r="C216">
        <v>54136</v>
      </c>
      <c r="D216">
        <v>41792</v>
      </c>
      <c r="E216">
        <v>1097892</v>
      </c>
      <c r="F216" t="str">
        <v>N03M1001D21</v>
      </c>
      <c r="G216" t="str">
        <v>Tán Keo Thép Mạ Kẽm 8.8 DIN985 M10</v>
      </c>
      <c r="H216" s="4">
        <v>46079.587500000001</v>
      </c>
      <c r="I216">
        <v>58</v>
      </c>
      <c r="J216" s="5">
        <f t="shared" si="5"/>
        <v>46079</v>
      </c>
    </row>
    <row r="217" spans="1:10" x14ac:dyDescent="0.3">
      <c r="A217">
        <v>46791</v>
      </c>
      <c r="B217" t="str">
        <v>Mecsu Production (Gia Công)</v>
      </c>
      <c r="C217">
        <v>54136</v>
      </c>
      <c r="D217">
        <v>41792</v>
      </c>
      <c r="E217">
        <v>1097893</v>
      </c>
      <c r="F217" t="str">
        <v>N03M1001D21</v>
      </c>
      <c r="G217" t="str">
        <v>Tán Keo Thép Mạ Kẽm 8.8 DIN985 M10</v>
      </c>
      <c r="H217" s="4">
        <v>46079.587500000001</v>
      </c>
      <c r="I217">
        <v>58</v>
      </c>
      <c r="J217" s="5">
        <f t="shared" si="5"/>
        <v>46079</v>
      </c>
    </row>
    <row r="218" spans="1:10" x14ac:dyDescent="0.3">
      <c r="A218">
        <v>46791</v>
      </c>
      <c r="B218" t="str">
        <v>Mecsu Production (Gia Công)</v>
      </c>
      <c r="C218">
        <v>54136</v>
      </c>
      <c r="D218">
        <v>41792</v>
      </c>
      <c r="E218">
        <v>1097894</v>
      </c>
      <c r="F218" t="str">
        <v>N03M1001D21</v>
      </c>
      <c r="G218" t="str">
        <v>Tán Keo Thép Mạ Kẽm 8.8 DIN985 M10</v>
      </c>
      <c r="H218" s="4">
        <v>46079.587500000001</v>
      </c>
      <c r="I218">
        <v>58</v>
      </c>
      <c r="J218" s="5">
        <f t="shared" si="5"/>
        <v>46079</v>
      </c>
    </row>
    <row r="219" spans="1:10" x14ac:dyDescent="0.3">
      <c r="A219">
        <v>46791</v>
      </c>
      <c r="B219" t="str">
        <v>Mecsu Production (Gia Công)</v>
      </c>
      <c r="C219">
        <v>54136</v>
      </c>
      <c r="D219">
        <v>41792</v>
      </c>
      <c r="E219">
        <v>1097895</v>
      </c>
      <c r="F219" t="str">
        <v>N03M1001D21</v>
      </c>
      <c r="G219" t="str">
        <v>Tán Keo Thép Mạ Kẽm 8.8 DIN985 M10</v>
      </c>
      <c r="H219" s="4">
        <v>46079.587500000001</v>
      </c>
      <c r="I219">
        <v>58</v>
      </c>
      <c r="J219" s="5">
        <f t="shared" si="5"/>
        <v>46079</v>
      </c>
    </row>
    <row r="220" spans="1:10" x14ac:dyDescent="0.3">
      <c r="A220">
        <v>46791</v>
      </c>
      <c r="B220" t="str">
        <v>Mecsu Production (Gia Công)</v>
      </c>
      <c r="C220">
        <v>54136</v>
      </c>
      <c r="D220">
        <v>41792</v>
      </c>
      <c r="E220">
        <v>1097896</v>
      </c>
      <c r="F220" t="str">
        <v>N03M1001D21</v>
      </c>
      <c r="G220" t="str">
        <v>Tán Keo Thép Mạ Kẽm 8.8 DIN985 M10</v>
      </c>
      <c r="H220" s="4">
        <v>46079.587500000001</v>
      </c>
      <c r="I220">
        <v>58</v>
      </c>
      <c r="J220" s="5">
        <f t="shared" si="5"/>
        <v>46079</v>
      </c>
    </row>
    <row r="221" spans="1:10" x14ac:dyDescent="0.3">
      <c r="A221">
        <v>46791</v>
      </c>
      <c r="B221" t="str">
        <v>Mecsu Production (Gia Công)</v>
      </c>
      <c r="C221">
        <v>54136</v>
      </c>
      <c r="D221">
        <v>41792</v>
      </c>
      <c r="E221">
        <v>1097897</v>
      </c>
      <c r="F221" t="str">
        <v>N03M1001D21</v>
      </c>
      <c r="G221" t="str">
        <v>Tán Keo Thép Mạ Kẽm 8.8 DIN985 M10</v>
      </c>
      <c r="H221" s="4">
        <v>46079.587500000001</v>
      </c>
      <c r="I221">
        <v>58</v>
      </c>
      <c r="J221" s="5">
        <f t="shared" si="5"/>
        <v>46079</v>
      </c>
    </row>
    <row r="222" spans="1:10" x14ac:dyDescent="0.3">
      <c r="A222">
        <v>46791</v>
      </c>
      <c r="B222" t="str">
        <v>Mecsu Production (Gia Công)</v>
      </c>
      <c r="C222">
        <v>54136</v>
      </c>
      <c r="D222">
        <v>41792</v>
      </c>
      <c r="E222">
        <v>1097898</v>
      </c>
      <c r="F222" t="str">
        <v>N03M1001D21</v>
      </c>
      <c r="G222" t="str">
        <v>Tán Keo Thép Mạ Kẽm 8.8 DIN985 M10</v>
      </c>
      <c r="H222" s="4">
        <v>46079.587500000001</v>
      </c>
      <c r="I222">
        <v>58</v>
      </c>
      <c r="J222" s="5">
        <f t="shared" si="5"/>
        <v>46079</v>
      </c>
    </row>
    <row r="223" spans="1:10" x14ac:dyDescent="0.3">
      <c r="A223">
        <v>46791</v>
      </c>
      <c r="B223" t="str">
        <v>Mecsu Production (Gia Công)</v>
      </c>
      <c r="C223">
        <v>54136</v>
      </c>
      <c r="D223">
        <v>41792</v>
      </c>
      <c r="E223">
        <v>1097899</v>
      </c>
      <c r="F223" t="str">
        <v>N03M1001D21</v>
      </c>
      <c r="G223" t="str">
        <v>Tán Keo Thép Mạ Kẽm 8.8 DIN985 M10</v>
      </c>
      <c r="H223" s="4">
        <v>46079.587500000001</v>
      </c>
      <c r="I223">
        <v>58</v>
      </c>
      <c r="J223" s="5">
        <f t="shared" si="5"/>
        <v>46079</v>
      </c>
    </row>
    <row r="224" spans="1:10" x14ac:dyDescent="0.3">
      <c r="A224">
        <v>46791</v>
      </c>
      <c r="B224" t="str">
        <v>Mecsu Production (Gia Công)</v>
      </c>
      <c r="C224">
        <v>54136</v>
      </c>
      <c r="D224">
        <v>41792</v>
      </c>
      <c r="E224">
        <v>1097900</v>
      </c>
      <c r="F224" t="str">
        <v>N03M1001D21</v>
      </c>
      <c r="G224" t="str">
        <v>Tán Keo Thép Mạ Kẽm 8.8 DIN985 M10</v>
      </c>
      <c r="H224" s="4">
        <v>46079.587500000001</v>
      </c>
      <c r="I224">
        <v>58</v>
      </c>
      <c r="J224" s="5">
        <f t="shared" si="5"/>
        <v>46079</v>
      </c>
    </row>
    <row r="225" spans="1:10" x14ac:dyDescent="0.3">
      <c r="A225">
        <v>46791</v>
      </c>
      <c r="B225" t="str">
        <v>Mecsu Production (Gia Công)</v>
      </c>
      <c r="C225">
        <v>54136</v>
      </c>
      <c r="D225">
        <v>41792</v>
      </c>
      <c r="E225">
        <v>1097901</v>
      </c>
      <c r="F225" t="str">
        <v>N03M1001D21</v>
      </c>
      <c r="G225" t="str">
        <v>Tán Keo Thép Mạ Kẽm 8.8 DIN985 M10</v>
      </c>
      <c r="H225" s="4">
        <v>46079.587500000001</v>
      </c>
      <c r="I225">
        <v>58</v>
      </c>
      <c r="J225" s="5">
        <f t="shared" si="5"/>
        <v>46079</v>
      </c>
    </row>
    <row r="226" spans="1:10" x14ac:dyDescent="0.3">
      <c r="A226">
        <v>46791</v>
      </c>
      <c r="B226" t="str">
        <v>Mecsu Production (Gia Công)</v>
      </c>
      <c r="C226">
        <v>54136</v>
      </c>
      <c r="D226">
        <v>41792</v>
      </c>
      <c r="E226">
        <v>1097902</v>
      </c>
      <c r="F226" t="str">
        <v>N03M1001D21</v>
      </c>
      <c r="G226" t="str">
        <v>Tán Keo Thép Mạ Kẽm 8.8 DIN985 M10</v>
      </c>
      <c r="H226" s="4">
        <v>46079.587500000001</v>
      </c>
      <c r="I226">
        <v>58</v>
      </c>
      <c r="J226" s="5">
        <f t="shared" si="5"/>
        <v>46079</v>
      </c>
    </row>
    <row r="227" spans="1:10" x14ac:dyDescent="0.3">
      <c r="A227">
        <v>46644</v>
      </c>
      <c r="B227" t="str">
        <v>CÔNG TY TNHH HỒNG ĐẠT</v>
      </c>
      <c r="C227">
        <v>53992</v>
      </c>
      <c r="D227">
        <v>41642</v>
      </c>
      <c r="E227">
        <v>1093856</v>
      </c>
      <c r="F227" t="str">
        <v>MKT-D-40191</v>
      </c>
      <c r="G227" t="str">
        <v>Mũi Khoan Bậc 4-32mm Makita D-40191</v>
      </c>
      <c r="H227" s="4">
        <v>46076.34652777778</v>
      </c>
      <c r="I227">
        <v>108</v>
      </c>
      <c r="J227" s="5">
        <f t="shared" si="5"/>
        <v>46076</v>
      </c>
    </row>
    <row r="228" spans="1:10" x14ac:dyDescent="0.3">
      <c r="A228">
        <v>46644</v>
      </c>
      <c r="B228" t="str">
        <v>CÔNG TY TNHH HỒNG ĐẠT</v>
      </c>
      <c r="C228">
        <v>53992</v>
      </c>
      <c r="D228">
        <v>41642</v>
      </c>
      <c r="E228">
        <v>1093869</v>
      </c>
      <c r="F228" t="str">
        <v>MKT-9403</v>
      </c>
      <c r="G228" t="str">
        <v>Máy Chà Nhám Băng (100x610mm) Makita 9403</v>
      </c>
      <c r="H228" s="4">
        <v>46076.34652777778</v>
      </c>
      <c r="I228">
        <v>108</v>
      </c>
      <c r="J228" s="5">
        <f t="shared" si="5"/>
        <v>46076</v>
      </c>
    </row>
    <row r="229" spans="1:10" x14ac:dyDescent="0.3">
      <c r="A229">
        <v>46644</v>
      </c>
      <c r="B229" t="str">
        <v>CÔNG TY TNHH HỒNG ĐẠT</v>
      </c>
      <c r="C229">
        <v>53992</v>
      </c>
      <c r="D229">
        <v>41642</v>
      </c>
      <c r="E229">
        <v>1093870</v>
      </c>
      <c r="F229" t="str">
        <v>MKT-9403</v>
      </c>
      <c r="G229" t="str">
        <v>Máy Chà Nhám Băng (100x610mm) Makita 9403</v>
      </c>
      <c r="H229" s="4">
        <v>46076.34652777778</v>
      </c>
      <c r="I229">
        <v>108</v>
      </c>
      <c r="J229" s="5">
        <f t="shared" si="5"/>
        <v>46076</v>
      </c>
    </row>
    <row r="230" spans="1:10" x14ac:dyDescent="0.3">
      <c r="A230">
        <v>46648</v>
      </c>
      <c r="B230" t="str">
        <v>CÔNG TY TNHH SẢN XUẤT THƯƠNG MẠI CÔNG NGHIỆP SJL</v>
      </c>
      <c r="C230">
        <v>53993</v>
      </c>
      <c r="D230">
        <v>41643</v>
      </c>
      <c r="E230">
        <v>1093894</v>
      </c>
      <c r="F230" t="str">
        <v>1103N0033</v>
      </c>
      <c r="G230" t="str">
        <v>Mũi Khoan Thép List 500 Nachi D3.3</v>
      </c>
      <c r="H230" s="4">
        <v>46076.347222222219</v>
      </c>
      <c r="I230">
        <v>108</v>
      </c>
      <c r="J230" s="5">
        <f t="shared" si="5"/>
        <v>46076</v>
      </c>
    </row>
    <row r="231" spans="1:10" x14ac:dyDescent="0.3">
      <c r="A231">
        <v>46648</v>
      </c>
      <c r="B231" t="str">
        <v>CÔNG TY TNHH SẢN XUẤT THƯƠNG MẠI CÔNG NGHIỆP SJL</v>
      </c>
      <c r="C231">
        <v>53993</v>
      </c>
      <c r="D231">
        <v>41643</v>
      </c>
      <c r="E231">
        <v>1093895</v>
      </c>
      <c r="F231" t="str">
        <v>1103N0033</v>
      </c>
      <c r="G231" t="str">
        <v>Mũi Khoan Thép List 500 Nachi D3.3</v>
      </c>
      <c r="H231" s="4">
        <v>46076.347222222219</v>
      </c>
      <c r="I231">
        <v>108</v>
      </c>
      <c r="J231" s="5">
        <f t="shared" si="5"/>
        <v>46076</v>
      </c>
    </row>
    <row r="232" spans="1:10" x14ac:dyDescent="0.3">
      <c r="A232">
        <v>46648</v>
      </c>
      <c r="B232" t="str">
        <v>CÔNG TY TNHH SẢN XUẤT THƯƠNG MẠI CÔNG NGHIỆP SJL</v>
      </c>
      <c r="C232">
        <v>53993</v>
      </c>
      <c r="D232">
        <v>41643</v>
      </c>
      <c r="E232">
        <v>1093897</v>
      </c>
      <c r="F232" t="str">
        <v>L6868M160200</v>
      </c>
      <c r="G232" t="str">
        <v>Mũi Taro Thẳng Nachi (L6868) M16x2.0</v>
      </c>
      <c r="H232" s="4">
        <v>46076.347222222219</v>
      </c>
      <c r="I232">
        <v>108</v>
      </c>
      <c r="J232" s="5">
        <f t="shared" si="5"/>
        <v>46076</v>
      </c>
    </row>
    <row r="233" spans="1:10" x14ac:dyDescent="0.3">
      <c r="A233">
        <v>46648</v>
      </c>
      <c r="B233" t="str">
        <v>CÔNG TY TNHH SẢN XUẤT THƯƠNG MẠI CÔNG NGHIỆP SJL</v>
      </c>
      <c r="C233">
        <v>53993</v>
      </c>
      <c r="D233">
        <v>41643</v>
      </c>
      <c r="E233">
        <v>1093903</v>
      </c>
      <c r="F233" t="str">
        <v>1103N0035</v>
      </c>
      <c r="G233" t="str">
        <v>Mũi Khoan Thép List 500 Nachi D3.5</v>
      </c>
      <c r="H233" s="4">
        <v>46076.347222222219</v>
      </c>
      <c r="I233">
        <v>108</v>
      </c>
      <c r="J233" s="5">
        <f t="shared" si="5"/>
        <v>46076</v>
      </c>
    </row>
    <row r="234" spans="1:10" x14ac:dyDescent="0.3">
      <c r="A234">
        <v>46648</v>
      </c>
      <c r="B234" t="str">
        <v>CÔNG TY TNHH SẢN XUẤT THƯƠNG MẠI CÔNG NGHIỆP SJL</v>
      </c>
      <c r="C234">
        <v>53993</v>
      </c>
      <c r="D234">
        <v>41643</v>
      </c>
      <c r="E234">
        <v>1093904</v>
      </c>
      <c r="F234" t="str">
        <v>1103N0035</v>
      </c>
      <c r="G234" t="str">
        <v>Mũi Khoan Thép List 500 Nachi D3.5</v>
      </c>
      <c r="H234" s="4">
        <v>46076.347222222219</v>
      </c>
      <c r="I234">
        <v>108</v>
      </c>
      <c r="J234" s="5">
        <f t="shared" si="5"/>
        <v>46076</v>
      </c>
    </row>
    <row r="235" spans="1:10" x14ac:dyDescent="0.3">
      <c r="A235">
        <v>46648</v>
      </c>
      <c r="B235" t="str">
        <v>CÔNG TY TNHH SẢN XUẤT THƯƠNG MẠI CÔNG NGHIỆP SJL</v>
      </c>
      <c r="C235">
        <v>53993</v>
      </c>
      <c r="D235">
        <v>41643</v>
      </c>
      <c r="E235">
        <v>1093912</v>
      </c>
      <c r="F235" t="str">
        <v>1103N0065</v>
      </c>
      <c r="G235" t="str">
        <v>Mũi Khoan Thép List 500 Nachi D6.5</v>
      </c>
      <c r="H235" s="4">
        <v>46076.347222222219</v>
      </c>
      <c r="I235">
        <v>108</v>
      </c>
      <c r="J235" s="5">
        <f t="shared" si="5"/>
        <v>46076</v>
      </c>
    </row>
    <row r="236" spans="1:10" x14ac:dyDescent="0.3">
      <c r="A236">
        <v>46648</v>
      </c>
      <c r="B236" t="str">
        <v>CÔNG TY TNHH SẢN XUẤT THƯƠNG MẠI CÔNG NGHIỆP SJL</v>
      </c>
      <c r="C236">
        <v>53993</v>
      </c>
      <c r="D236">
        <v>41643</v>
      </c>
      <c r="E236">
        <v>1093913</v>
      </c>
      <c r="F236" t="str">
        <v>1103N0065</v>
      </c>
      <c r="G236" t="str">
        <v>Mũi Khoan Thép List 500 Nachi D6.5</v>
      </c>
      <c r="H236" s="4">
        <v>46076.347222222219</v>
      </c>
      <c r="I236">
        <v>108</v>
      </c>
      <c r="J236" s="5">
        <f t="shared" si="5"/>
        <v>46076</v>
      </c>
    </row>
    <row r="237" spans="1:10" x14ac:dyDescent="0.3">
      <c r="A237">
        <v>46648</v>
      </c>
      <c r="B237" t="str">
        <v>CÔNG TY TNHH SẢN XUẤT THƯƠNG MẠI CÔNG NGHIỆP SJL</v>
      </c>
      <c r="C237">
        <v>53993</v>
      </c>
      <c r="D237">
        <v>41643</v>
      </c>
      <c r="E237">
        <v>1093915</v>
      </c>
      <c r="F237" t="str">
        <v>1103N0045</v>
      </c>
      <c r="G237" t="str">
        <v>Mũi Khoan Thép List 500 Nachi D4.5</v>
      </c>
      <c r="H237" s="4">
        <v>46076.347222222219</v>
      </c>
      <c r="I237">
        <v>108</v>
      </c>
      <c r="J237" s="5">
        <f t="shared" si="5"/>
        <v>46076</v>
      </c>
    </row>
    <row r="238" spans="1:10" x14ac:dyDescent="0.3">
      <c r="A238">
        <v>46648</v>
      </c>
      <c r="B238" t="str">
        <v>CÔNG TY TNHH SẢN XUẤT THƯƠNG MẠI CÔNG NGHIỆP SJL</v>
      </c>
      <c r="C238">
        <v>53993</v>
      </c>
      <c r="D238">
        <v>41643</v>
      </c>
      <c r="E238">
        <v>1093916</v>
      </c>
      <c r="F238" t="str">
        <v>1103N0045</v>
      </c>
      <c r="G238" t="str">
        <v>Mũi Khoan Thép List 500 Nachi D4.5</v>
      </c>
      <c r="H238" s="4">
        <v>46076.347222222219</v>
      </c>
      <c r="I238">
        <v>108</v>
      </c>
      <c r="J238" s="5">
        <f t="shared" si="5"/>
        <v>46076</v>
      </c>
    </row>
    <row r="239" spans="1:10" x14ac:dyDescent="0.3">
      <c r="A239">
        <v>46647</v>
      </c>
      <c r="B239" t="str">
        <v>CHI NHÁNH CÔNG TY TNHH BOSCH VIỆT NAM TẠI THÀNH PHỐ HỒ CHÍ MINH</v>
      </c>
      <c r="C239">
        <v>53994</v>
      </c>
      <c r="D239">
        <v>41644</v>
      </c>
      <c r="E239">
        <v>1093908</v>
      </c>
      <c r="F239" t="str">
        <v>BOS-1619P02870</v>
      </c>
      <c r="G239" t="str">
        <v>Chổi Than Máy Mài E74 Bosch 1619P02870</v>
      </c>
      <c r="H239" s="4">
        <v>46076.347916666666</v>
      </c>
      <c r="I239">
        <v>108</v>
      </c>
      <c r="J239" s="5">
        <f t="shared" si="5"/>
        <v>46076</v>
      </c>
    </row>
    <row r="240" spans="1:10" x14ac:dyDescent="0.3">
      <c r="A240">
        <v>46643</v>
      </c>
      <c r="B240" t="str">
        <v>CÔNG TY TNHH HUACHEN VIỆT NAM</v>
      </c>
      <c r="C240">
        <v>53995</v>
      </c>
      <c r="D240">
        <v>41645</v>
      </c>
      <c r="E240">
        <v>1093921</v>
      </c>
      <c r="F240" t="str">
        <v>SAT-91118A</v>
      </c>
      <c r="G240" t="str">
        <v>Kìm Bấm Cos Tự Điều Chỉnh Lục Giác 7" Sata 91118A</v>
      </c>
      <c r="H240" s="4">
        <v>46076.347916666666</v>
      </c>
      <c r="I240">
        <v>108</v>
      </c>
      <c r="J240" s="5">
        <f t="shared" si="5"/>
        <v>46076</v>
      </c>
    </row>
    <row r="241" spans="1:10" x14ac:dyDescent="0.3">
      <c r="A241">
        <v>46643</v>
      </c>
      <c r="B241" t="str">
        <v>CÔNG TY TNHH HUACHEN VIỆT NAM</v>
      </c>
      <c r="C241">
        <v>53995</v>
      </c>
      <c r="D241">
        <v>41645</v>
      </c>
      <c r="E241">
        <v>1093923</v>
      </c>
      <c r="F241" t="str">
        <v>SAT-31342</v>
      </c>
      <c r="G241" t="str">
        <v>Kìm Hàn Sata 31342 500A</v>
      </c>
      <c r="H241" s="4">
        <v>46076.347916666666</v>
      </c>
      <c r="I241">
        <v>108</v>
      </c>
      <c r="J241" s="5">
        <f t="shared" si="5"/>
        <v>46076</v>
      </c>
    </row>
    <row r="242" spans="1:10" x14ac:dyDescent="0.3">
      <c r="A242">
        <v>46643</v>
      </c>
      <c r="B242" t="str">
        <v>CÔNG TY TNHH HUACHEN VIỆT NAM</v>
      </c>
      <c r="C242">
        <v>53995</v>
      </c>
      <c r="D242">
        <v>41645</v>
      </c>
      <c r="E242">
        <v>1093924</v>
      </c>
      <c r="F242" t="str">
        <v>SAT-72421</v>
      </c>
      <c r="G242" t="str">
        <v>Kìm Mỏ Quạ 12" Mở Tối Đa 40mm Lực Kẹp Tối Đa 1250n Sata 72421</v>
      </c>
      <c r="H242" s="4">
        <v>46076.347916666666</v>
      </c>
      <c r="I242">
        <v>108</v>
      </c>
      <c r="J242" s="5">
        <f t="shared" si="5"/>
        <v>46076</v>
      </c>
    </row>
    <row r="243" spans="1:10" x14ac:dyDescent="0.3">
      <c r="A243">
        <v>46643</v>
      </c>
      <c r="B243" t="str">
        <v>CÔNG TY TNHH HUACHEN VIỆT NAM</v>
      </c>
      <c r="C243">
        <v>53995</v>
      </c>
      <c r="D243">
        <v>41645</v>
      </c>
      <c r="E243">
        <v>1093925</v>
      </c>
      <c r="F243" t="str">
        <v>SAT-91213</v>
      </c>
      <c r="G243" t="str">
        <v>Kìm Tuốt Dây Tự Động, Kiểu B 7In/204mm SATA 91213</v>
      </c>
      <c r="H243" s="4">
        <v>46076.347916666666</v>
      </c>
      <c r="I243">
        <v>108</v>
      </c>
      <c r="J243" s="5">
        <f t="shared" si="5"/>
        <v>46076</v>
      </c>
    </row>
    <row r="244" spans="1:10" x14ac:dyDescent="0.3">
      <c r="A244">
        <v>46643</v>
      </c>
      <c r="B244" t="str">
        <v>CÔNG TY TNHH HUACHEN VIỆT NAM</v>
      </c>
      <c r="C244">
        <v>53995</v>
      </c>
      <c r="D244">
        <v>41645</v>
      </c>
      <c r="E244">
        <v>1093930</v>
      </c>
      <c r="F244" t="str">
        <v>SAT-03911</v>
      </c>
      <c r="G244" t="str">
        <v>Dũa 6 Inch Dạng Dẹp Sata 262 mm 03911</v>
      </c>
      <c r="H244" s="4">
        <v>46076.347916666666</v>
      </c>
      <c r="I244">
        <v>108</v>
      </c>
      <c r="J244" s="5">
        <f t="shared" si="5"/>
        <v>46076</v>
      </c>
    </row>
    <row r="245" spans="1:10" x14ac:dyDescent="0.3">
      <c r="A245">
        <v>46643</v>
      </c>
      <c r="B245" t="str">
        <v>CÔNG TY TNHH HUACHEN VIỆT NAM</v>
      </c>
      <c r="C245">
        <v>53995</v>
      </c>
      <c r="D245">
        <v>41645</v>
      </c>
      <c r="E245">
        <v>1093943</v>
      </c>
      <c r="F245" t="str">
        <v>SAT-03991</v>
      </c>
      <c r="G245" t="str">
        <v>Dũa Tam Giác Loại Mịn 150mm/6In SATA 03991</v>
      </c>
      <c r="H245" s="4">
        <v>46076.347916666666</v>
      </c>
      <c r="I245">
        <v>108</v>
      </c>
      <c r="J245" s="5">
        <f t="shared" si="5"/>
        <v>46076</v>
      </c>
    </row>
    <row r="246" spans="1:10" x14ac:dyDescent="0.3">
      <c r="A246">
        <v>46643</v>
      </c>
      <c r="B246" t="str">
        <v>CÔNG TY TNHH HUACHEN VIỆT NAM</v>
      </c>
      <c r="C246">
        <v>53995</v>
      </c>
      <c r="D246">
        <v>41645</v>
      </c>
      <c r="E246">
        <v>1093946</v>
      </c>
      <c r="F246" t="str">
        <v>SAT-03931</v>
      </c>
      <c r="G246" t="str">
        <v>Dũa Bán Nguyệt 6 Inch/262mm Sata 03931</v>
      </c>
      <c r="H246" s="4">
        <v>46076.347916666666</v>
      </c>
      <c r="I246">
        <v>108</v>
      </c>
      <c r="J246" s="5">
        <f t="shared" si="5"/>
        <v>46076</v>
      </c>
    </row>
    <row r="247" spans="1:10" x14ac:dyDescent="0.3">
      <c r="A247">
        <v>46643</v>
      </c>
      <c r="B247" t="str">
        <v>CÔNG TY TNHH HUACHEN VIỆT NAM</v>
      </c>
      <c r="C247">
        <v>53995</v>
      </c>
      <c r="D247">
        <v>41645</v>
      </c>
      <c r="E247">
        <v>1093948</v>
      </c>
      <c r="F247" t="str">
        <v>SAT-92614</v>
      </c>
      <c r="G247" t="str">
        <v>Búa Nhựa 50x315 mm Sata 92614</v>
      </c>
      <c r="H247" s="4">
        <v>46076.347916666666</v>
      </c>
      <c r="I247">
        <v>108</v>
      </c>
      <c r="J247" s="5">
        <f t="shared" si="5"/>
        <v>46076</v>
      </c>
    </row>
    <row r="248" spans="1:10" x14ac:dyDescent="0.3">
      <c r="A248">
        <v>46643</v>
      </c>
      <c r="B248" t="str">
        <v>CÔNG TY TNHH HUACHEN VIỆT NAM</v>
      </c>
      <c r="C248">
        <v>53995</v>
      </c>
      <c r="D248">
        <v>41645</v>
      </c>
      <c r="E248">
        <v>1093950</v>
      </c>
      <c r="F248" t="str">
        <v>SAT-40513</v>
      </c>
      <c r="G248" t="str">
        <v>Cờ Lê Vòng Miệng Cr-V Mạ Mờ 17mm Sata 40513</v>
      </c>
      <c r="H248" s="4">
        <v>46076.347916666666</v>
      </c>
      <c r="I248">
        <v>108</v>
      </c>
      <c r="J248" s="5">
        <f t="shared" si="5"/>
        <v>46076</v>
      </c>
    </row>
    <row r="249" spans="1:10" x14ac:dyDescent="0.3">
      <c r="A249">
        <v>46643</v>
      </c>
      <c r="B249" t="str">
        <v>CÔNG TY TNHH HUACHEN VIỆT NAM</v>
      </c>
      <c r="C249">
        <v>53995</v>
      </c>
      <c r="D249">
        <v>41645</v>
      </c>
      <c r="E249">
        <v>1094125</v>
      </c>
      <c r="F249" t="str">
        <v>SAT-91640</v>
      </c>
      <c r="G249" t="str">
        <v>Thước Thủy Mini 4" Có Nam Châm Sata 91640</v>
      </c>
      <c r="H249" s="4">
        <v>46076.347916666666</v>
      </c>
      <c r="I249">
        <v>108</v>
      </c>
      <c r="J249" s="5">
        <f t="shared" si="5"/>
        <v>46076</v>
      </c>
    </row>
    <row r="250" spans="1:10" x14ac:dyDescent="0.3">
      <c r="A250">
        <v>46643</v>
      </c>
      <c r="B250" t="str">
        <v>CÔNG TY TNHH HUACHEN VIỆT NAM</v>
      </c>
      <c r="C250">
        <v>53995</v>
      </c>
      <c r="D250">
        <v>41645</v>
      </c>
      <c r="E250">
        <v>1094126</v>
      </c>
      <c r="F250" t="str">
        <v>SAT-03971</v>
      </c>
      <c r="G250" t="str">
        <v>Dũa Tròn Loại Mịn 150mm/6In SATA 03971</v>
      </c>
      <c r="H250" s="4">
        <v>46076.347916666666</v>
      </c>
      <c r="I250">
        <v>108</v>
      </c>
      <c r="J250" s="5">
        <f t="shared" si="5"/>
        <v>46076</v>
      </c>
    </row>
    <row r="251" spans="1:10" x14ac:dyDescent="0.3">
      <c r="A251">
        <v>46643</v>
      </c>
      <c r="B251" t="str">
        <v>CÔNG TY TNHH HUACHEN VIỆT NAM</v>
      </c>
      <c r="C251">
        <v>53995</v>
      </c>
      <c r="D251">
        <v>41645</v>
      </c>
      <c r="E251">
        <v>1094129</v>
      </c>
      <c r="F251" t="str">
        <v>SAT-40510</v>
      </c>
      <c r="G251" t="str">
        <v>Cờ Lê Vòng Miệng Cr-V Mạ Mờ 14mm Sata 40510</v>
      </c>
      <c r="H251" s="4">
        <v>46076.347916666666</v>
      </c>
      <c r="I251">
        <v>108</v>
      </c>
      <c r="J251" s="5">
        <f t="shared" si="5"/>
        <v>46076</v>
      </c>
    </row>
    <row r="252" spans="1:10" x14ac:dyDescent="0.3">
      <c r="A252">
        <v>46643</v>
      </c>
      <c r="B252" t="str">
        <v>CÔNG TY TNHH HUACHEN VIỆT NAM</v>
      </c>
      <c r="C252">
        <v>53995</v>
      </c>
      <c r="D252">
        <v>41645</v>
      </c>
      <c r="E252">
        <v>1094133</v>
      </c>
      <c r="F252" t="str">
        <v>SAT-40505</v>
      </c>
      <c r="G252" t="str">
        <v>Cờ Lê Vòng Miệng Cr-V Mạ Mờ 9mm Sata 40505</v>
      </c>
      <c r="H252" s="4">
        <v>46076.347916666666</v>
      </c>
      <c r="I252">
        <v>108</v>
      </c>
      <c r="J252" s="5">
        <f t="shared" si="5"/>
        <v>46076</v>
      </c>
    </row>
    <row r="253" spans="1:10" x14ac:dyDescent="0.3">
      <c r="A253">
        <v>46643</v>
      </c>
      <c r="B253" t="str">
        <v>CÔNG TY TNHH HUACHEN VIỆT NAM</v>
      </c>
      <c r="C253">
        <v>53995</v>
      </c>
      <c r="D253">
        <v>41645</v>
      </c>
      <c r="E253">
        <v>1094134</v>
      </c>
      <c r="F253" t="str">
        <v>SAT-40509</v>
      </c>
      <c r="G253" t="str">
        <v>Cờ Lê Vòng Miệng Cr-V Mạ Mờ 13mm Sata 40509</v>
      </c>
      <c r="H253" s="4">
        <v>46076.347916666666</v>
      </c>
      <c r="I253">
        <v>108</v>
      </c>
      <c r="J253" s="5">
        <f t="shared" si="5"/>
        <v>46076</v>
      </c>
    </row>
    <row r="254" spans="1:10" x14ac:dyDescent="0.3">
      <c r="A254">
        <v>46161</v>
      </c>
      <c r="B254" t="str">
        <v>PISCO VIETNAM CO.,LTD</v>
      </c>
      <c r="C254">
        <v>53997</v>
      </c>
      <c r="D254">
        <v>41647</v>
      </c>
      <c r="E254">
        <v>1094140</v>
      </c>
      <c r="F254" t="str">
        <v>PIS-UB1065-20-C</v>
      </c>
      <c r="G254" t="str">
        <v>Ống Dẫn Khí Nén Nhựa PU OD 10 x ID 6.5 mm Trong Suốt Pisco UB1065-20-C</v>
      </c>
      <c r="H254" s="4">
        <v>46076.350694444445</v>
      </c>
      <c r="I254">
        <v>108</v>
      </c>
      <c r="J254" s="5">
        <f t="shared" si="5"/>
        <v>46076</v>
      </c>
    </row>
    <row r="255" spans="1:10" x14ac:dyDescent="0.3">
      <c r="A255">
        <v>46161</v>
      </c>
      <c r="B255" t="str">
        <v>PISCO VIETNAM CO.,LTD</v>
      </c>
      <c r="C255">
        <v>53997</v>
      </c>
      <c r="D255">
        <v>41647</v>
      </c>
      <c r="E255">
        <v>1094141</v>
      </c>
      <c r="F255" t="str">
        <v>PIS-UB1065-20-C</v>
      </c>
      <c r="G255" t="str">
        <v>Ống Dẫn Khí Nén Nhựa PU OD 10 x ID 6.5 mm Trong Suốt Pisco UB1065-20-C</v>
      </c>
      <c r="H255" s="4">
        <v>46076.350694444445</v>
      </c>
      <c r="I255">
        <v>108</v>
      </c>
      <c r="J255" s="5">
        <f t="shared" si="5"/>
        <v>46076</v>
      </c>
    </row>
    <row r="256" spans="1:10" x14ac:dyDescent="0.3">
      <c r="A256">
        <v>46161</v>
      </c>
      <c r="B256" t="str">
        <v>PISCO VIETNAM CO.,LTD</v>
      </c>
      <c r="C256">
        <v>53997</v>
      </c>
      <c r="D256">
        <v>41647</v>
      </c>
      <c r="E256">
        <v>1094142</v>
      </c>
      <c r="F256" t="str">
        <v>PIS-UB1065-20-C</v>
      </c>
      <c r="G256" t="str">
        <v>Ống Dẫn Khí Nén Nhựa PU OD 10 x ID 6.5 mm Trong Suốt Pisco UB1065-20-C</v>
      </c>
      <c r="H256" s="4">
        <v>46076.350694444445</v>
      </c>
      <c r="I256">
        <v>108</v>
      </c>
      <c r="J256" s="5">
        <f t="shared" si="5"/>
        <v>46076</v>
      </c>
    </row>
    <row r="257" spans="1:10" x14ac:dyDescent="0.3">
      <c r="A257">
        <v>46161</v>
      </c>
      <c r="B257" t="str">
        <v>PISCO VIETNAM CO.,LTD</v>
      </c>
      <c r="C257">
        <v>53997</v>
      </c>
      <c r="D257">
        <v>41647</v>
      </c>
      <c r="E257">
        <v>1094143</v>
      </c>
      <c r="F257" t="str">
        <v>PIS-POC6-01M</v>
      </c>
      <c r="G257" t="str">
        <v>Đầu Nối Nhanh Khí Nén Dạng Thẳng Ren Ngoài Pisco POC6-01M</v>
      </c>
      <c r="H257" s="4">
        <v>46076.350694444445</v>
      </c>
      <c r="I257">
        <v>108</v>
      </c>
      <c r="J257" s="5">
        <f t="shared" si="5"/>
        <v>46076</v>
      </c>
    </row>
    <row r="258" spans="1:10" x14ac:dyDescent="0.3">
      <c r="A258">
        <v>46161</v>
      </c>
      <c r="B258" t="str">
        <v>PISCO VIETNAM CO.,LTD</v>
      </c>
      <c r="C258">
        <v>53997</v>
      </c>
      <c r="D258">
        <v>41647</v>
      </c>
      <c r="E258">
        <v>1094145</v>
      </c>
      <c r="F258" t="str">
        <v>PIS-UB0425-100-C</v>
      </c>
      <c r="G258" t="str">
        <v>Ống Dẫn Khí Nén Nhựa PU OD 4 x ID 2.5 mm Trong Suốt Pisco UB0425-100-C</v>
      </c>
      <c r="H258" s="4">
        <v>46076.350694444445</v>
      </c>
      <c r="I258">
        <v>108</v>
      </c>
      <c r="J258" s="5">
        <f t="shared" si="5"/>
        <v>46076</v>
      </c>
    </row>
    <row r="259" spans="1:10" x14ac:dyDescent="0.3">
      <c r="A259">
        <v>46161</v>
      </c>
      <c r="B259" t="str">
        <v>PISCO VIETNAM CO.,LTD</v>
      </c>
      <c r="C259">
        <v>53997</v>
      </c>
      <c r="D259">
        <v>41647</v>
      </c>
      <c r="E259">
        <v>1094146</v>
      </c>
      <c r="F259" t="str">
        <v>PIS-UB0425-100-C</v>
      </c>
      <c r="G259" t="str">
        <v>Ống Dẫn Khí Nén Nhựa PU OD 4 x ID 2.5 mm Trong Suốt Pisco UB0425-100-C</v>
      </c>
      <c r="H259" s="4">
        <v>46076.350694444445</v>
      </c>
      <c r="I259">
        <v>108</v>
      </c>
      <c r="J259" s="5">
        <f t="shared" ref="J259:J322" si="6">INT(H259)</f>
        <v>46076</v>
      </c>
    </row>
    <row r="260" spans="1:10" x14ac:dyDescent="0.3">
      <c r="A260">
        <v>46161</v>
      </c>
      <c r="B260" t="str">
        <v>PISCO VIETNAM CO.,LTD</v>
      </c>
      <c r="C260">
        <v>53997</v>
      </c>
      <c r="D260">
        <v>41647</v>
      </c>
      <c r="E260">
        <v>1094147</v>
      </c>
      <c r="F260" t="str">
        <v>PIS-UB0425-100-C</v>
      </c>
      <c r="G260" t="str">
        <v>Ống Dẫn Khí Nén Nhựa PU OD 4 x ID 2.5 mm Trong Suốt Pisco UB0425-100-C</v>
      </c>
      <c r="H260" s="4">
        <v>46076.350694444445</v>
      </c>
      <c r="I260">
        <v>108</v>
      </c>
      <c r="J260" s="5">
        <f t="shared" si="6"/>
        <v>46076</v>
      </c>
    </row>
    <row r="261" spans="1:10" x14ac:dyDescent="0.3">
      <c r="A261">
        <v>46161</v>
      </c>
      <c r="B261" t="str">
        <v>PISCO VIETNAM CO.,LTD</v>
      </c>
      <c r="C261">
        <v>53997</v>
      </c>
      <c r="D261">
        <v>41647</v>
      </c>
      <c r="E261">
        <v>1094148</v>
      </c>
      <c r="F261" t="str">
        <v>PIS-UB0425-100-C</v>
      </c>
      <c r="G261" t="str">
        <v>Ống Dẫn Khí Nén Nhựa PU OD 4 x ID 2.5 mm Trong Suốt Pisco UB0425-100-C</v>
      </c>
      <c r="H261" s="4">
        <v>46076.350694444445</v>
      </c>
      <c r="I261">
        <v>108</v>
      </c>
      <c r="J261" s="5">
        <f t="shared" si="6"/>
        <v>46076</v>
      </c>
    </row>
    <row r="262" spans="1:10" x14ac:dyDescent="0.3">
      <c r="A262">
        <v>46161</v>
      </c>
      <c r="B262" t="str">
        <v>PISCO VIETNAM CO.,LTD</v>
      </c>
      <c r="C262">
        <v>53997</v>
      </c>
      <c r="D262">
        <v>41647</v>
      </c>
      <c r="E262">
        <v>1094149</v>
      </c>
      <c r="F262" t="str">
        <v>PIS-UB0425-100-C</v>
      </c>
      <c r="G262" t="str">
        <v>Ống Dẫn Khí Nén Nhựa PU OD 4 x ID 2.5 mm Trong Suốt Pisco UB0425-100-C</v>
      </c>
      <c r="H262" s="4">
        <v>46076.350694444445</v>
      </c>
      <c r="I262">
        <v>108</v>
      </c>
      <c r="J262" s="5">
        <f t="shared" si="6"/>
        <v>46076</v>
      </c>
    </row>
    <row r="263" spans="1:10" x14ac:dyDescent="0.3">
      <c r="A263">
        <v>46161</v>
      </c>
      <c r="B263" t="str">
        <v>PISCO VIETNAM CO.,LTD</v>
      </c>
      <c r="C263">
        <v>53997</v>
      </c>
      <c r="D263">
        <v>41647</v>
      </c>
      <c r="E263">
        <v>1094160</v>
      </c>
      <c r="F263" t="str">
        <v>PIS-UB1280-20-C</v>
      </c>
      <c r="G263" t="str">
        <v>Ống Dẫn Khí Nén Nhựa PU OD 12 x ID 8 mm Trong Suốt Pisco UB1280-20-C</v>
      </c>
      <c r="H263" s="4">
        <v>46076.350694444445</v>
      </c>
      <c r="I263">
        <v>108</v>
      </c>
      <c r="J263" s="5">
        <f t="shared" si="6"/>
        <v>46076</v>
      </c>
    </row>
    <row r="264" spans="1:10" x14ac:dyDescent="0.3">
      <c r="A264">
        <v>46161</v>
      </c>
      <c r="B264" t="str">
        <v>PISCO VIETNAM CO.,LTD</v>
      </c>
      <c r="C264">
        <v>53997</v>
      </c>
      <c r="D264">
        <v>41647</v>
      </c>
      <c r="E264">
        <v>1094161</v>
      </c>
      <c r="F264" t="str">
        <v>PIS-UB1280-20-C</v>
      </c>
      <c r="G264" t="str">
        <v>Ống Dẫn Khí Nén Nhựa PU OD 12 x ID 8 mm Trong Suốt Pisco UB1280-20-C</v>
      </c>
      <c r="H264" s="4">
        <v>46076.350694444445</v>
      </c>
      <c r="I264">
        <v>108</v>
      </c>
      <c r="J264" s="5">
        <f t="shared" si="6"/>
        <v>46076</v>
      </c>
    </row>
    <row r="265" spans="1:10" x14ac:dyDescent="0.3">
      <c r="A265">
        <v>46161</v>
      </c>
      <c r="B265" t="str">
        <v>PISCO VIETNAM CO.,LTD</v>
      </c>
      <c r="C265">
        <v>53997</v>
      </c>
      <c r="D265">
        <v>41647</v>
      </c>
      <c r="E265">
        <v>1094162</v>
      </c>
      <c r="F265" t="str">
        <v>PIS-UB1280-20-C</v>
      </c>
      <c r="G265" t="str">
        <v>Ống Dẫn Khí Nén Nhựa PU OD 12 x ID 8 mm Trong Suốt Pisco UB1280-20-C</v>
      </c>
      <c r="H265" s="4">
        <v>46076.350694444445</v>
      </c>
      <c r="I265">
        <v>108</v>
      </c>
      <c r="J265" s="5">
        <f t="shared" si="6"/>
        <v>46076</v>
      </c>
    </row>
    <row r="266" spans="1:10" x14ac:dyDescent="0.3">
      <c r="A266">
        <v>46161</v>
      </c>
      <c r="B266" t="str">
        <v>PISCO VIETNAM CO.,LTD</v>
      </c>
      <c r="C266">
        <v>53997</v>
      </c>
      <c r="D266">
        <v>41647</v>
      </c>
      <c r="E266">
        <v>1094163</v>
      </c>
      <c r="F266" t="str">
        <v>PIS-UB1280-20-C</v>
      </c>
      <c r="G266" t="str">
        <v>Ống Dẫn Khí Nén Nhựa PU OD 12 x ID 8 mm Trong Suốt Pisco UB1280-20-C</v>
      </c>
      <c r="H266" s="4">
        <v>46076.350694444445</v>
      </c>
      <c r="I266">
        <v>108</v>
      </c>
      <c r="J266" s="5">
        <f t="shared" si="6"/>
        <v>46076</v>
      </c>
    </row>
    <row r="267" spans="1:10" x14ac:dyDescent="0.3">
      <c r="A267">
        <v>46161</v>
      </c>
      <c r="B267" t="str">
        <v>PISCO VIETNAM CO.,LTD</v>
      </c>
      <c r="C267">
        <v>53997</v>
      </c>
      <c r="D267">
        <v>41647</v>
      </c>
      <c r="E267">
        <v>1094164</v>
      </c>
      <c r="F267" t="str">
        <v>PIS-UB1280-20-C</v>
      </c>
      <c r="G267" t="str">
        <v>Ống Dẫn Khí Nén Nhựa PU OD 12 x ID 8 mm Trong Suốt Pisco UB1280-20-C</v>
      </c>
      <c r="H267" s="4">
        <v>46076.350694444445</v>
      </c>
      <c r="I267">
        <v>108</v>
      </c>
      <c r="J267" s="5">
        <f t="shared" si="6"/>
        <v>46076</v>
      </c>
    </row>
    <row r="268" spans="1:10" x14ac:dyDescent="0.3">
      <c r="A268">
        <v>46161</v>
      </c>
      <c r="B268" t="str">
        <v>PISCO VIETNAM CO.,LTD</v>
      </c>
      <c r="C268">
        <v>53997</v>
      </c>
      <c r="D268">
        <v>41647</v>
      </c>
      <c r="E268">
        <v>1094165</v>
      </c>
      <c r="F268" t="str">
        <v>PIS-UB1280-20-C</v>
      </c>
      <c r="G268" t="str">
        <v>Ống Dẫn Khí Nén Nhựa PU OD 12 x ID 8 mm Trong Suốt Pisco UB1280-20-C</v>
      </c>
      <c r="H268" s="4">
        <v>46076.350694444445</v>
      </c>
      <c r="I268">
        <v>108</v>
      </c>
      <c r="J268" s="5">
        <f t="shared" si="6"/>
        <v>46076</v>
      </c>
    </row>
    <row r="269" spans="1:10" x14ac:dyDescent="0.3">
      <c r="A269">
        <v>46161</v>
      </c>
      <c r="B269" t="str">
        <v>PISCO VIETNAM CO.,LTD</v>
      </c>
      <c r="C269">
        <v>53997</v>
      </c>
      <c r="D269">
        <v>41647</v>
      </c>
      <c r="E269">
        <v>1094166</v>
      </c>
      <c r="F269" t="str">
        <v>PIS-UB1280-20-C</v>
      </c>
      <c r="G269" t="str">
        <v>Ống Dẫn Khí Nén Nhựa PU OD 12 x ID 8 mm Trong Suốt Pisco UB1280-20-C</v>
      </c>
      <c r="H269" s="4">
        <v>46076.350694444445</v>
      </c>
      <c r="I269">
        <v>108</v>
      </c>
      <c r="J269" s="5">
        <f t="shared" si="6"/>
        <v>46076</v>
      </c>
    </row>
    <row r="270" spans="1:10" x14ac:dyDescent="0.3">
      <c r="A270">
        <v>46161</v>
      </c>
      <c r="B270" t="str">
        <v>PISCO VIETNAM CO.,LTD</v>
      </c>
      <c r="C270">
        <v>53997</v>
      </c>
      <c r="D270">
        <v>41647</v>
      </c>
      <c r="E270">
        <v>1094170</v>
      </c>
      <c r="F270" t="str">
        <v>PIS-PL4-M5MW</v>
      </c>
      <c r="G270" t="str">
        <v>Đầu Nối Nhanh Khí Nén Dạng Cong 90° Ren Ngoài Pisco PL4-M5MW</v>
      </c>
      <c r="H270" s="4">
        <v>46076.350694444445</v>
      </c>
      <c r="I270">
        <v>108</v>
      </c>
      <c r="J270" s="5">
        <f t="shared" si="6"/>
        <v>46076</v>
      </c>
    </row>
    <row r="271" spans="1:10" x14ac:dyDescent="0.3">
      <c r="A271">
        <v>46161</v>
      </c>
      <c r="B271" t="str">
        <v>PISCO VIETNAM CO.,LTD</v>
      </c>
      <c r="C271">
        <v>53997</v>
      </c>
      <c r="D271">
        <v>41647</v>
      </c>
      <c r="E271">
        <v>1094171</v>
      </c>
      <c r="F271" t="str">
        <v>PIS-PL4-M5MW</v>
      </c>
      <c r="G271" t="str">
        <v>Đầu Nối Nhanh Khí Nén Dạng Cong 90° Ren Ngoài Pisco PL4-M5MW</v>
      </c>
      <c r="H271" s="4">
        <v>46076.350694444445</v>
      </c>
      <c r="I271">
        <v>108</v>
      </c>
      <c r="J271" s="5">
        <f t="shared" si="6"/>
        <v>46076</v>
      </c>
    </row>
    <row r="272" spans="1:10" x14ac:dyDescent="0.3">
      <c r="A272">
        <v>46390</v>
      </c>
      <c r="B272" t="str">
        <v>PISCO VIETNAM CO.,LTD</v>
      </c>
      <c r="C272">
        <v>53998</v>
      </c>
      <c r="D272">
        <v>41648</v>
      </c>
      <c r="E272">
        <v>1094201</v>
      </c>
      <c r="F272" t="str">
        <v>PIS-PL12-03</v>
      </c>
      <c r="G272" t="str">
        <v>Đầu Nối Nhanh Khí Nén Cong 90° Phi 12mm Ren Ngoài R3/8 Pisco PL12-03</v>
      </c>
      <c r="H272" s="4">
        <v>46076.352083333331</v>
      </c>
      <c r="I272">
        <v>108</v>
      </c>
      <c r="J272" s="5">
        <f t="shared" si="6"/>
        <v>46076</v>
      </c>
    </row>
    <row r="273" spans="1:10" x14ac:dyDescent="0.3">
      <c r="A273">
        <v>46390</v>
      </c>
      <c r="B273" t="str">
        <v>PISCO VIETNAM CO.,LTD</v>
      </c>
      <c r="C273">
        <v>53998</v>
      </c>
      <c r="D273">
        <v>41648</v>
      </c>
      <c r="E273">
        <v>1094203</v>
      </c>
      <c r="F273" t="str">
        <v>PIS-NKL1290-02</v>
      </c>
      <c r="G273" t="str">
        <v>Đầu Ngạnh Nối Ống Có Đai Ốc Xiết Dạng Cong 90° Ren Ngoài Pisco NKL1290-02</v>
      </c>
      <c r="H273" s="4">
        <v>46076.352083333331</v>
      </c>
      <c r="I273">
        <v>108</v>
      </c>
      <c r="J273" s="5">
        <f t="shared" si="6"/>
        <v>46076</v>
      </c>
    </row>
    <row r="274" spans="1:10" x14ac:dyDescent="0.3">
      <c r="A274">
        <v>46394</v>
      </c>
      <c r="B274" t="str">
        <v>PISCO VIETNAM CO.,LTD</v>
      </c>
      <c r="C274">
        <v>53999</v>
      </c>
      <c r="D274">
        <v>41649</v>
      </c>
      <c r="E274">
        <v>1094177</v>
      </c>
      <c r="F274" t="str">
        <v>PIS-PL10-01</v>
      </c>
      <c r="G274" t="str">
        <v>Đầu Nối Nhanh Khí Nén Cong 90° Phi 10mm Ren Ngoài R1/8 Pisco PL10-01</v>
      </c>
      <c r="H274" s="4">
        <v>46076.354166666664</v>
      </c>
      <c r="I274">
        <v>108</v>
      </c>
      <c r="J274" s="5">
        <f t="shared" si="6"/>
        <v>46076</v>
      </c>
    </row>
    <row r="275" spans="1:10" x14ac:dyDescent="0.3">
      <c r="A275">
        <v>46394</v>
      </c>
      <c r="B275" t="str">
        <v>PISCO VIETNAM CO.,LTD</v>
      </c>
      <c r="C275">
        <v>53999</v>
      </c>
      <c r="D275">
        <v>41649</v>
      </c>
      <c r="E275">
        <v>1094178</v>
      </c>
      <c r="F275" t="str">
        <v>PIS-PL10-01</v>
      </c>
      <c r="G275" t="str">
        <v>Đầu Nối Nhanh Khí Nén Cong 90° Phi 10mm Ren Ngoài R1/8 Pisco PL10-01</v>
      </c>
      <c r="H275" s="4">
        <v>46076.354166666664</v>
      </c>
      <c r="I275">
        <v>108</v>
      </c>
      <c r="J275" s="5">
        <f t="shared" si="6"/>
        <v>46076</v>
      </c>
    </row>
    <row r="276" spans="1:10" x14ac:dyDescent="0.3">
      <c r="A276">
        <v>46394</v>
      </c>
      <c r="B276" t="str">
        <v>PISCO VIETNAM CO.,LTD</v>
      </c>
      <c r="C276">
        <v>53999</v>
      </c>
      <c r="D276">
        <v>41649</v>
      </c>
      <c r="E276">
        <v>1094181</v>
      </c>
      <c r="F276" t="str">
        <v>PIS-LH-0640-M5</v>
      </c>
      <c r="G276" t="str">
        <v>Đầu Nối Nhanh Khí Nén Mini ID 4mm Ren Ngoài M5 Pisco LH-0640-M5</v>
      </c>
      <c r="H276" s="4">
        <v>46076.354166666664</v>
      </c>
      <c r="I276">
        <v>108</v>
      </c>
      <c r="J276" s="5">
        <f t="shared" si="6"/>
        <v>46076</v>
      </c>
    </row>
    <row r="277" spans="1:10" x14ac:dyDescent="0.3">
      <c r="A277">
        <v>46394</v>
      </c>
      <c r="B277" t="str">
        <v>PISCO VIETNAM CO.,LTD</v>
      </c>
      <c r="C277">
        <v>53999</v>
      </c>
      <c r="D277">
        <v>41649</v>
      </c>
      <c r="E277">
        <v>1094182</v>
      </c>
      <c r="F277" t="str">
        <v>PIS-LH-0640-M5</v>
      </c>
      <c r="G277" t="str">
        <v>Đầu Nối Nhanh Khí Nén Mini ID 4mm Ren Ngoài M5 Pisco LH-0640-M5</v>
      </c>
      <c r="H277" s="4">
        <v>46076.354166666664</v>
      </c>
      <c r="I277">
        <v>108</v>
      </c>
      <c r="J277" s="5">
        <f t="shared" si="6"/>
        <v>46076</v>
      </c>
    </row>
    <row r="278" spans="1:10" x14ac:dyDescent="0.3">
      <c r="A278">
        <v>46394</v>
      </c>
      <c r="B278" t="str">
        <v>PISCO VIETNAM CO.,LTD</v>
      </c>
      <c r="C278">
        <v>53999</v>
      </c>
      <c r="D278">
        <v>41649</v>
      </c>
      <c r="E278">
        <v>1094184</v>
      </c>
      <c r="F278" t="str">
        <v>PIS-KV10-1</v>
      </c>
      <c r="G278" t="str">
        <v>Đầu Nối Nhanh Khí Nén Cong 90° Pisco KV10-1</v>
      </c>
      <c r="H278" s="4">
        <v>46076.354166666664</v>
      </c>
      <c r="I278">
        <v>108</v>
      </c>
      <c r="J278" s="5">
        <f t="shared" si="6"/>
        <v>46076</v>
      </c>
    </row>
    <row r="279" spans="1:10" x14ac:dyDescent="0.3">
      <c r="A279">
        <v>46394</v>
      </c>
      <c r="B279" t="str">
        <v>PISCO VIETNAM CO.,LTD</v>
      </c>
      <c r="C279">
        <v>53999</v>
      </c>
      <c r="D279">
        <v>41649</v>
      </c>
      <c r="E279">
        <v>1094185</v>
      </c>
      <c r="F279" t="str">
        <v>PIS-KV10-1</v>
      </c>
      <c r="G279" t="str">
        <v>Đầu Nối Nhanh Khí Nén Cong 90° Pisco KV10-1</v>
      </c>
      <c r="H279" s="4">
        <v>46076.354166666664</v>
      </c>
      <c r="I279">
        <v>108</v>
      </c>
      <c r="J279" s="5">
        <f t="shared" si="6"/>
        <v>46076</v>
      </c>
    </row>
    <row r="280" spans="1:10" x14ac:dyDescent="0.3">
      <c r="A280">
        <v>46394</v>
      </c>
      <c r="B280" t="str">
        <v>PISCO VIETNAM CO.,LTD</v>
      </c>
      <c r="C280">
        <v>53999</v>
      </c>
      <c r="D280">
        <v>41649</v>
      </c>
      <c r="E280">
        <v>1094188</v>
      </c>
      <c r="F280" t="str">
        <v>PIS-KL10-01-1</v>
      </c>
      <c r="G280" t="str">
        <v>Đầu Nối Nhanh Khí Nén Dạng Cong 90° Ren Ngoài Pisco KL10-01-1</v>
      </c>
      <c r="H280" s="4">
        <v>46076.354166666664</v>
      </c>
      <c r="I280">
        <v>108</v>
      </c>
      <c r="J280" s="5">
        <f t="shared" si="6"/>
        <v>46076</v>
      </c>
    </row>
    <row r="281" spans="1:10" x14ac:dyDescent="0.3">
      <c r="A281">
        <v>46394</v>
      </c>
      <c r="B281" t="str">
        <v>PISCO VIETNAM CO.,LTD</v>
      </c>
      <c r="C281">
        <v>53999</v>
      </c>
      <c r="D281">
        <v>41649</v>
      </c>
      <c r="E281">
        <v>1094189</v>
      </c>
      <c r="F281" t="str">
        <v>PIS-KL10-01-1</v>
      </c>
      <c r="G281" t="str">
        <v>Đầu Nối Nhanh Khí Nén Dạng Cong 90° Ren Ngoài Pisco KL10-01-1</v>
      </c>
      <c r="H281" s="4">
        <v>46076.354166666664</v>
      </c>
      <c r="I281">
        <v>108</v>
      </c>
      <c r="J281" s="5">
        <f t="shared" si="6"/>
        <v>46076</v>
      </c>
    </row>
    <row r="282" spans="1:10" x14ac:dyDescent="0.3">
      <c r="A282">
        <v>46394</v>
      </c>
      <c r="B282" t="str">
        <v>PISCO VIETNAM CO.,LTD</v>
      </c>
      <c r="C282">
        <v>53999</v>
      </c>
      <c r="D282">
        <v>41649</v>
      </c>
      <c r="E282">
        <v>1094195</v>
      </c>
      <c r="F282" t="str">
        <v>PIS-PC10-01</v>
      </c>
      <c r="G282" t="str">
        <v>Đầu Nối Nhanh Khí Nén Dạng Thẳng Thân Lục Giác Ren Ngoài Pisco PC10-01</v>
      </c>
      <c r="H282" s="4">
        <v>46076.354166666664</v>
      </c>
      <c r="I282">
        <v>108</v>
      </c>
      <c r="J282" s="5">
        <f t="shared" si="6"/>
        <v>46076</v>
      </c>
    </row>
    <row r="283" spans="1:10" x14ac:dyDescent="0.3">
      <c r="A283">
        <v>46394</v>
      </c>
      <c r="B283" t="str">
        <v>PISCO VIETNAM CO.,LTD</v>
      </c>
      <c r="C283">
        <v>53999</v>
      </c>
      <c r="D283">
        <v>41649</v>
      </c>
      <c r="E283">
        <v>1094196</v>
      </c>
      <c r="F283" t="str">
        <v>PIS-PC10-01</v>
      </c>
      <c r="G283" t="str">
        <v>Đầu Nối Nhanh Khí Nén Dạng Thẳng Thân Lục Giác Ren Ngoài Pisco PC10-01</v>
      </c>
      <c r="H283" s="4">
        <v>46076.354166666664</v>
      </c>
      <c r="I283">
        <v>108</v>
      </c>
      <c r="J283" s="5">
        <f t="shared" si="6"/>
        <v>46076</v>
      </c>
    </row>
    <row r="284" spans="1:10" x14ac:dyDescent="0.3">
      <c r="A284">
        <v>46471</v>
      </c>
      <c r="B284" t="str">
        <v>PISCO VIETNAM CO.,LTD</v>
      </c>
      <c r="C284">
        <v>54000</v>
      </c>
      <c r="D284">
        <v>41650</v>
      </c>
      <c r="E284">
        <v>1094209</v>
      </c>
      <c r="F284" t="str">
        <v>PIS-PC1/8-U10MU</v>
      </c>
      <c r="G284" t="str">
        <v>Đầu Nối Nhanh Khí Nén Dạng Thẳng Thân Lục Giác Ren Ngoài Pisco PC1/8-U10MU</v>
      </c>
      <c r="H284" s="4">
        <v>46076.356249999997</v>
      </c>
      <c r="I284">
        <v>108</v>
      </c>
      <c r="J284" s="5">
        <f t="shared" si="6"/>
        <v>46076</v>
      </c>
    </row>
    <row r="285" spans="1:10" x14ac:dyDescent="0.3">
      <c r="A285">
        <v>46471</v>
      </c>
      <c r="B285" t="str">
        <v>PISCO VIETNAM CO.,LTD</v>
      </c>
      <c r="C285">
        <v>54000</v>
      </c>
      <c r="D285">
        <v>41650</v>
      </c>
      <c r="E285">
        <v>1094210</v>
      </c>
      <c r="F285" t="str">
        <v>PIS-PC1/8-U10MU</v>
      </c>
      <c r="G285" t="str">
        <v>Đầu Nối Nhanh Khí Nén Dạng Thẳng Thân Lục Giác Ren Ngoài Pisco PC1/8-U10MU</v>
      </c>
      <c r="H285" s="4">
        <v>46076.356249999997</v>
      </c>
      <c r="I285">
        <v>108</v>
      </c>
      <c r="J285" s="5">
        <f t="shared" si="6"/>
        <v>46076</v>
      </c>
    </row>
    <row r="286" spans="1:10" x14ac:dyDescent="0.3">
      <c r="A286">
        <v>46523</v>
      </c>
      <c r="B286" t="str">
        <v>PISCO VIETNAM CO.,LTD</v>
      </c>
      <c r="C286">
        <v>54001</v>
      </c>
      <c r="D286">
        <v>41651</v>
      </c>
      <c r="E286">
        <v>1094206</v>
      </c>
      <c r="F286" t="str">
        <v>PIS-PCF10-02</v>
      </c>
      <c r="G286" t="str">
        <v>Đầu Nối Nhanh Khí Nén Thẳng Phi 10mm Ren Trong R1/4 Pisco PCF10-02</v>
      </c>
      <c r="H286" s="4">
        <v>46076.357638888891</v>
      </c>
      <c r="I286">
        <v>108</v>
      </c>
      <c r="J286" s="5">
        <f t="shared" si="6"/>
        <v>46076</v>
      </c>
    </row>
    <row r="287" spans="1:10" x14ac:dyDescent="0.3">
      <c r="A287">
        <v>45935</v>
      </c>
      <c r="B287" t="str">
        <v>PISCO VIETNAM CO.,LTD</v>
      </c>
      <c r="C287">
        <v>54002</v>
      </c>
      <c r="D287">
        <v>41652</v>
      </c>
      <c r="E287">
        <v>1094212</v>
      </c>
      <c r="F287" t="str">
        <v>PIS-UB1065-100-G</v>
      </c>
      <c r="G287" t="str">
        <v>Ống Dẫn Khí Nén Nhựa PU OD 10 x ID 6.5 mm Màu Xanh Lá Pisco UB1065-100-G</v>
      </c>
      <c r="H287" s="4">
        <v>46076.35833333333</v>
      </c>
      <c r="I287">
        <v>108</v>
      </c>
      <c r="J287" s="5">
        <f t="shared" si="6"/>
        <v>46076</v>
      </c>
    </row>
    <row r="288" spans="1:10" x14ac:dyDescent="0.3">
      <c r="A288">
        <v>46089</v>
      </c>
      <c r="B288" t="str">
        <v>PISCO VIETNAM CO.,LTD</v>
      </c>
      <c r="C288">
        <v>54003</v>
      </c>
      <c r="D288">
        <v>41653</v>
      </c>
      <c r="E288">
        <v>1094277</v>
      </c>
      <c r="F288" t="str">
        <v>PIS-EQU-4</v>
      </c>
      <c r="G288" t="str">
        <v>Van Xả Nhanh Khí Nén Pisco EQU-4</v>
      </c>
      <c r="H288" s="4">
        <v>46076.35833333333</v>
      </c>
      <c r="I288">
        <v>108</v>
      </c>
      <c r="J288" s="5">
        <f t="shared" si="6"/>
        <v>46076</v>
      </c>
    </row>
    <row r="289" spans="1:10" x14ac:dyDescent="0.3">
      <c r="A289">
        <v>46089</v>
      </c>
      <c r="B289" t="str">
        <v>PISCO VIETNAM CO.,LTD</v>
      </c>
      <c r="C289">
        <v>54003</v>
      </c>
      <c r="D289">
        <v>41653</v>
      </c>
      <c r="E289">
        <v>1094284</v>
      </c>
      <c r="F289" t="str">
        <v>PIS-EQU-4</v>
      </c>
      <c r="G289" t="str">
        <v>Van Xả Nhanh Khí Nén Pisco EQU-4</v>
      </c>
      <c r="H289" s="4">
        <v>46076.35833333333</v>
      </c>
      <c r="I289">
        <v>108</v>
      </c>
      <c r="J289" s="5">
        <f t="shared" si="6"/>
        <v>46076</v>
      </c>
    </row>
    <row r="290" spans="1:10" x14ac:dyDescent="0.3">
      <c r="A290">
        <v>46089</v>
      </c>
      <c r="B290" t="str">
        <v>PISCO VIETNAM CO.,LTD</v>
      </c>
      <c r="C290">
        <v>54003</v>
      </c>
      <c r="D290">
        <v>41653</v>
      </c>
      <c r="E290">
        <v>1094285</v>
      </c>
      <c r="F290" t="str">
        <v>PIS-EQU-4</v>
      </c>
      <c r="G290" t="str">
        <v>Van Xả Nhanh Khí Nén Pisco EQU-4</v>
      </c>
      <c r="H290" s="4">
        <v>46076.35833333333</v>
      </c>
      <c r="I290">
        <v>108</v>
      </c>
      <c r="J290" s="5">
        <f t="shared" si="6"/>
        <v>46076</v>
      </c>
    </row>
    <row r="291" spans="1:10" x14ac:dyDescent="0.3">
      <c r="A291">
        <v>46089</v>
      </c>
      <c r="B291" t="str">
        <v>PISCO VIETNAM CO.,LTD</v>
      </c>
      <c r="C291">
        <v>54003</v>
      </c>
      <c r="D291">
        <v>41653</v>
      </c>
      <c r="E291">
        <v>1094289</v>
      </c>
      <c r="F291" t="str">
        <v>PIS-EQU-4</v>
      </c>
      <c r="G291" t="str">
        <v>Van Xả Nhanh Khí Nén Pisco EQU-4</v>
      </c>
      <c r="H291" s="4">
        <v>46076.35833333333</v>
      </c>
      <c r="I291">
        <v>108</v>
      </c>
      <c r="J291" s="5">
        <f t="shared" si="6"/>
        <v>46076</v>
      </c>
    </row>
    <row r="292" spans="1:10" x14ac:dyDescent="0.3">
      <c r="A292">
        <v>46089</v>
      </c>
      <c r="B292" t="str">
        <v>PISCO VIETNAM CO.,LTD</v>
      </c>
      <c r="C292">
        <v>54003</v>
      </c>
      <c r="D292">
        <v>41653</v>
      </c>
      <c r="E292">
        <v>1094292</v>
      </c>
      <c r="F292" t="str">
        <v>PIS-EQU-4</v>
      </c>
      <c r="G292" t="str">
        <v>Van Xả Nhanh Khí Nén Pisco EQU-4</v>
      </c>
      <c r="H292" s="4">
        <v>46076.35833333333</v>
      </c>
      <c r="I292">
        <v>108</v>
      </c>
      <c r="J292" s="5">
        <f t="shared" si="6"/>
        <v>46076</v>
      </c>
    </row>
    <row r="293" spans="1:10" x14ac:dyDescent="0.3">
      <c r="A293">
        <v>46089</v>
      </c>
      <c r="B293" t="str">
        <v>PISCO VIETNAM CO.,LTD</v>
      </c>
      <c r="C293">
        <v>54003</v>
      </c>
      <c r="D293">
        <v>41653</v>
      </c>
      <c r="E293">
        <v>1094293</v>
      </c>
      <c r="F293" t="str">
        <v>PIS-EQU-4</v>
      </c>
      <c r="G293" t="str">
        <v>Van Xả Nhanh Khí Nén Pisco EQU-4</v>
      </c>
      <c r="H293" s="4">
        <v>46076.35833333333</v>
      </c>
      <c r="I293">
        <v>108</v>
      </c>
      <c r="J293" s="5">
        <f t="shared" si="6"/>
        <v>46076</v>
      </c>
    </row>
    <row r="294" spans="1:10" x14ac:dyDescent="0.3">
      <c r="A294">
        <v>46089</v>
      </c>
      <c r="B294" t="str">
        <v>PISCO VIETNAM CO.,LTD</v>
      </c>
      <c r="C294">
        <v>54003</v>
      </c>
      <c r="D294">
        <v>41653</v>
      </c>
      <c r="E294">
        <v>1094297</v>
      </c>
      <c r="F294" t="str">
        <v>PIS-EQU-4</v>
      </c>
      <c r="G294" t="str">
        <v>Van Xả Nhanh Khí Nén Pisco EQU-4</v>
      </c>
      <c r="H294" s="4">
        <v>46076.35833333333</v>
      </c>
      <c r="I294">
        <v>108</v>
      </c>
      <c r="J294" s="5">
        <f t="shared" si="6"/>
        <v>46076</v>
      </c>
    </row>
    <row r="295" spans="1:10" x14ac:dyDescent="0.3">
      <c r="A295">
        <v>46089</v>
      </c>
      <c r="B295" t="str">
        <v>PISCO VIETNAM CO.,LTD</v>
      </c>
      <c r="C295">
        <v>54003</v>
      </c>
      <c r="D295">
        <v>41653</v>
      </c>
      <c r="E295">
        <v>1094304</v>
      </c>
      <c r="F295" t="str">
        <v>PIS-EQU-4</v>
      </c>
      <c r="G295" t="str">
        <v>Van Xả Nhanh Khí Nén Pisco EQU-4</v>
      </c>
      <c r="H295" s="4">
        <v>46076.35833333333</v>
      </c>
      <c r="I295">
        <v>108</v>
      </c>
      <c r="J295" s="5">
        <f t="shared" si="6"/>
        <v>46076</v>
      </c>
    </row>
    <row r="296" spans="1:10" x14ac:dyDescent="0.3">
      <c r="A296">
        <v>46089</v>
      </c>
      <c r="B296" t="str">
        <v>PISCO VIETNAM CO.,LTD</v>
      </c>
      <c r="C296">
        <v>54003</v>
      </c>
      <c r="D296">
        <v>41653</v>
      </c>
      <c r="E296">
        <v>1094306</v>
      </c>
      <c r="F296" t="str">
        <v>PIS-EQU-4</v>
      </c>
      <c r="G296" t="str">
        <v>Van Xả Nhanh Khí Nén Pisco EQU-4</v>
      </c>
      <c r="H296" s="4">
        <v>46076.35833333333</v>
      </c>
      <c r="I296">
        <v>108</v>
      </c>
      <c r="J296" s="5">
        <f t="shared" si="6"/>
        <v>46076</v>
      </c>
    </row>
    <row r="297" spans="1:10" x14ac:dyDescent="0.3">
      <c r="A297">
        <v>46089</v>
      </c>
      <c r="B297" t="str">
        <v>PISCO VIETNAM CO.,LTD</v>
      </c>
      <c r="C297">
        <v>54003</v>
      </c>
      <c r="D297">
        <v>41653</v>
      </c>
      <c r="E297">
        <v>1094309</v>
      </c>
      <c r="F297" t="str">
        <v>PIS-EQU-4</v>
      </c>
      <c r="G297" t="str">
        <v>Van Xả Nhanh Khí Nén Pisco EQU-4</v>
      </c>
      <c r="H297" s="4">
        <v>46076.35833333333</v>
      </c>
      <c r="I297">
        <v>108</v>
      </c>
      <c r="J297" s="5">
        <f t="shared" si="6"/>
        <v>46076</v>
      </c>
    </row>
    <row r="298" spans="1:10" x14ac:dyDescent="0.3">
      <c r="A298">
        <v>46089</v>
      </c>
      <c r="B298" t="str">
        <v>PISCO VIETNAM CO.,LTD</v>
      </c>
      <c r="C298">
        <v>54003</v>
      </c>
      <c r="D298">
        <v>41653</v>
      </c>
      <c r="E298">
        <v>1094318</v>
      </c>
      <c r="F298" t="str">
        <v>PIS-VPE8PF-M5</v>
      </c>
      <c r="G298" t="str">
        <v>Van Tiết Lưu Khí Nén Pisco VPE8PF-M5</v>
      </c>
      <c r="H298" s="4">
        <v>46076.35833333333</v>
      </c>
      <c r="I298">
        <v>108</v>
      </c>
      <c r="J298" s="5">
        <f t="shared" si="6"/>
        <v>46076</v>
      </c>
    </row>
    <row r="299" spans="1:10" x14ac:dyDescent="0.3">
      <c r="A299">
        <v>46089</v>
      </c>
      <c r="B299" t="str">
        <v>PISCO VIETNAM CO.,LTD</v>
      </c>
      <c r="C299">
        <v>54003</v>
      </c>
      <c r="D299">
        <v>41653</v>
      </c>
      <c r="E299">
        <v>1094319</v>
      </c>
      <c r="F299" t="str">
        <v>PIS-VPE8PF-M5</v>
      </c>
      <c r="G299" t="str">
        <v>Van Tiết Lưu Khí Nén Pisco VPE8PF-M5</v>
      </c>
      <c r="H299" s="4">
        <v>46076.35833333333</v>
      </c>
      <c r="I299">
        <v>108</v>
      </c>
      <c r="J299" s="5">
        <f t="shared" si="6"/>
        <v>46076</v>
      </c>
    </row>
    <row r="300" spans="1:10" x14ac:dyDescent="0.3">
      <c r="A300">
        <v>46196</v>
      </c>
      <c r="B300" t="str">
        <v>PISCO VIETNAM CO.,LTD</v>
      </c>
      <c r="C300">
        <v>54004</v>
      </c>
      <c r="D300">
        <v>41654</v>
      </c>
      <c r="E300">
        <v>1094366</v>
      </c>
      <c r="F300" t="str">
        <v>PIS-PL6-M5M</v>
      </c>
      <c r="G300" t="str">
        <v>Đầu Nối Nhanh Khí Nén Dạng Cong 90° Ren Ngoài Pisco PL6-M5M</v>
      </c>
      <c r="H300" s="4">
        <v>46076.359027777777</v>
      </c>
      <c r="I300">
        <v>108</v>
      </c>
      <c r="J300" s="5">
        <f t="shared" si="6"/>
        <v>46076</v>
      </c>
    </row>
    <row r="301" spans="1:10" x14ac:dyDescent="0.3">
      <c r="A301">
        <v>46410</v>
      </c>
      <c r="B301" t="str">
        <v>PISCO VIETNAM CO.,LTD</v>
      </c>
      <c r="C301">
        <v>54006</v>
      </c>
      <c r="D301">
        <v>41655</v>
      </c>
      <c r="E301">
        <v>1094489</v>
      </c>
      <c r="F301" t="str">
        <v>PIS-U4-MAO</v>
      </c>
      <c r="G301" t="str">
        <v>Giá Đỡ Lắp cho dòng HPU Pisco U4-MAO</v>
      </c>
      <c r="H301" s="4">
        <v>46076.359722222223</v>
      </c>
      <c r="I301">
        <v>108</v>
      </c>
      <c r="J301" s="5">
        <f t="shared" si="6"/>
        <v>46076</v>
      </c>
    </row>
    <row r="302" spans="1:10" x14ac:dyDescent="0.3">
      <c r="A302">
        <v>46410</v>
      </c>
      <c r="B302" t="str">
        <v>PISCO VIETNAM CO.,LTD</v>
      </c>
      <c r="C302">
        <v>54006</v>
      </c>
      <c r="D302">
        <v>41655</v>
      </c>
      <c r="E302">
        <v>1094490</v>
      </c>
      <c r="F302" t="str">
        <v>PIS-U2-MAI</v>
      </c>
      <c r="G302" t="str">
        <v>Giá Đỡ Lắp cho dòng HPU Pisco U2-MAI</v>
      </c>
      <c r="H302" s="4">
        <v>46076.359722222223</v>
      </c>
      <c r="I302">
        <v>108</v>
      </c>
      <c r="J302" s="5">
        <f t="shared" si="6"/>
        <v>46076</v>
      </c>
    </row>
    <row r="303" spans="1:10" x14ac:dyDescent="0.3">
      <c r="A303">
        <v>46410</v>
      </c>
      <c r="B303" t="str">
        <v>PISCO VIETNAM CO.,LTD</v>
      </c>
      <c r="C303">
        <v>54006</v>
      </c>
      <c r="D303">
        <v>41655</v>
      </c>
      <c r="E303">
        <v>1094491</v>
      </c>
      <c r="F303" t="str">
        <v>PIS-U2-FAO</v>
      </c>
      <c r="G303" t="str">
        <v>Giá Đỡ Lắp cho dòng HPU Pisco U2-FAO</v>
      </c>
      <c r="H303" s="4">
        <v>46076.359722222223</v>
      </c>
      <c r="I303">
        <v>108</v>
      </c>
      <c r="J303" s="5">
        <f t="shared" si="6"/>
        <v>46076</v>
      </c>
    </row>
    <row r="304" spans="1:10" x14ac:dyDescent="0.3">
      <c r="A304">
        <v>46410</v>
      </c>
      <c r="B304" t="str">
        <v>PISCO VIETNAM CO.,LTD</v>
      </c>
      <c r="C304">
        <v>54006</v>
      </c>
      <c r="D304">
        <v>41655</v>
      </c>
      <c r="E304">
        <v>1094492</v>
      </c>
      <c r="F304" t="str">
        <v>PIS-U2-FAO-S</v>
      </c>
      <c r="G304" t="str">
        <v>Giá Đỡ Lắp cho dòng HPU Pisco U2-FAO-S</v>
      </c>
      <c r="H304" s="4">
        <v>46076.359722222223</v>
      </c>
      <c r="I304">
        <v>108</v>
      </c>
      <c r="J304" s="5">
        <f t="shared" si="6"/>
        <v>46076</v>
      </c>
    </row>
    <row r="305" spans="1:10" x14ac:dyDescent="0.3">
      <c r="A305">
        <v>46410</v>
      </c>
      <c r="B305" t="str">
        <v>PISCO VIETNAM CO.,LTD</v>
      </c>
      <c r="C305">
        <v>54006</v>
      </c>
      <c r="D305">
        <v>41655</v>
      </c>
      <c r="E305">
        <v>1094493</v>
      </c>
      <c r="F305" t="str">
        <v>PIS-U2-MAI-S</v>
      </c>
      <c r="G305" t="str">
        <v>Giá Đỡ Lắp cho dòng HPU Pisco U2-MAI-S</v>
      </c>
      <c r="H305" s="4">
        <v>46076.359722222223</v>
      </c>
      <c r="I305">
        <v>108</v>
      </c>
      <c r="J305" s="5">
        <f t="shared" si="6"/>
        <v>46076</v>
      </c>
    </row>
    <row r="306" spans="1:10" x14ac:dyDescent="0.3">
      <c r="A306">
        <v>46497</v>
      </c>
      <c r="B306" t="str">
        <v>PISCO VIETNAM CO.,LTD</v>
      </c>
      <c r="C306">
        <v>54008</v>
      </c>
      <c r="D306">
        <v>41657</v>
      </c>
      <c r="E306">
        <v>1094323</v>
      </c>
      <c r="F306" t="str">
        <v>PIS-PY12W</v>
      </c>
      <c r="G306" t="str">
        <v>Đầu Nối Nhanh Khí Nén Chữ Y Pisco PY12W</v>
      </c>
      <c r="H306" s="4">
        <v>46076.363194444442</v>
      </c>
      <c r="I306">
        <v>108</v>
      </c>
      <c r="J306" s="5">
        <f t="shared" si="6"/>
        <v>46076</v>
      </c>
    </row>
    <row r="307" spans="1:10" x14ac:dyDescent="0.3">
      <c r="A307">
        <v>46497</v>
      </c>
      <c r="B307" t="str">
        <v>PISCO VIETNAM CO.,LTD</v>
      </c>
      <c r="C307">
        <v>54008</v>
      </c>
      <c r="D307">
        <v>41657</v>
      </c>
      <c r="E307">
        <v>1094327</v>
      </c>
      <c r="F307" t="str">
        <v>PIS-RVUMP4-4</v>
      </c>
      <c r="G307" t="str">
        <v>Van Chỉnh Áp Suất Khí Nén Loại Khóa Đẩy Pisco RVUMP4-4</v>
      </c>
      <c r="H307" s="4">
        <v>46076.363194444442</v>
      </c>
      <c r="I307">
        <v>108</v>
      </c>
      <c r="J307" s="5">
        <f t="shared" si="6"/>
        <v>46076</v>
      </c>
    </row>
    <row r="308" spans="1:10" x14ac:dyDescent="0.3">
      <c r="A308">
        <v>46503</v>
      </c>
      <c r="B308" t="str">
        <v>PISCO VIETNAM CO.,LTD</v>
      </c>
      <c r="C308">
        <v>54009</v>
      </c>
      <c r="D308">
        <v>41658</v>
      </c>
      <c r="E308">
        <v>1094354</v>
      </c>
      <c r="F308" t="str">
        <v>PIS-PL6-M5</v>
      </c>
      <c r="G308" t="str">
        <v>Đầu Nối Nhanh Khí Nén Cong 90° Phi 6mm Ren Ngoài M5 Pisco PL6-M5</v>
      </c>
      <c r="H308" s="4">
        <v>46076.363194444442</v>
      </c>
      <c r="I308">
        <v>108</v>
      </c>
      <c r="J308" s="5">
        <f t="shared" si="6"/>
        <v>46076</v>
      </c>
    </row>
    <row r="309" spans="1:10" x14ac:dyDescent="0.3">
      <c r="A309">
        <v>46470</v>
      </c>
      <c r="B309" t="str">
        <v>PISCO VIETNAM CO.,LTD</v>
      </c>
      <c r="C309">
        <v>54007</v>
      </c>
      <c r="D309">
        <v>41656</v>
      </c>
      <c r="E309">
        <v>1094358</v>
      </c>
      <c r="F309" t="str">
        <v>PIS-PL4-M5M</v>
      </c>
      <c r="G309" t="str">
        <v>Đầu Nối Nhanh Khí Nén Dạng Cong 90° Ren Ngoài Pisco PL4-M5M</v>
      </c>
      <c r="H309" s="4">
        <v>46076.363194444442</v>
      </c>
      <c r="I309">
        <v>108</v>
      </c>
      <c r="J309" s="5">
        <f t="shared" si="6"/>
        <v>46076</v>
      </c>
    </row>
    <row r="310" spans="1:10" x14ac:dyDescent="0.3">
      <c r="A310">
        <v>46470</v>
      </c>
      <c r="B310" t="str">
        <v>PISCO VIETNAM CO.,LTD</v>
      </c>
      <c r="C310">
        <v>54007</v>
      </c>
      <c r="D310">
        <v>41656</v>
      </c>
      <c r="E310">
        <v>1094360</v>
      </c>
      <c r="F310" t="str">
        <v>PIS-PP4</v>
      </c>
      <c r="G310" t="str">
        <v>Nút Bịt Pisco PP4</v>
      </c>
      <c r="H310" s="4">
        <v>46076.363194444442</v>
      </c>
      <c r="I310">
        <v>108</v>
      </c>
      <c r="J310" s="5">
        <f t="shared" si="6"/>
        <v>46076</v>
      </c>
    </row>
    <row r="311" spans="1:10" x14ac:dyDescent="0.3">
      <c r="A311">
        <v>46505</v>
      </c>
      <c r="B311" t="str">
        <v>PISCO VIETNAM CO.,LTD</v>
      </c>
      <c r="C311">
        <v>54010</v>
      </c>
      <c r="D311">
        <v>41659</v>
      </c>
      <c r="E311">
        <v>1094336</v>
      </c>
      <c r="F311" t="str">
        <v>PIS-HV6-6</v>
      </c>
      <c r="G311" t="str">
        <v>Van Tay Khí Nén Pisco HV6-6</v>
      </c>
      <c r="H311" s="4">
        <v>46076.364583333336</v>
      </c>
      <c r="I311">
        <v>108</v>
      </c>
      <c r="J311" s="5">
        <f t="shared" si="6"/>
        <v>46076</v>
      </c>
    </row>
    <row r="312" spans="1:10" x14ac:dyDescent="0.3">
      <c r="A312">
        <v>46505</v>
      </c>
      <c r="B312" t="str">
        <v>PISCO VIETNAM CO.,LTD</v>
      </c>
      <c r="C312">
        <v>54010</v>
      </c>
      <c r="D312">
        <v>41659</v>
      </c>
      <c r="E312">
        <v>1094338</v>
      </c>
      <c r="F312" t="str">
        <v>PIS-HV8-8</v>
      </c>
      <c r="G312" t="str">
        <v>Van Tay Khí Nén Pisco HV8-8</v>
      </c>
      <c r="H312" s="4">
        <v>46076.364583333336</v>
      </c>
      <c r="I312">
        <v>108</v>
      </c>
      <c r="J312" s="5">
        <f t="shared" si="6"/>
        <v>46076</v>
      </c>
    </row>
    <row r="313" spans="1:10" x14ac:dyDescent="0.3">
      <c r="A313">
        <v>46619</v>
      </c>
      <c r="B313" t="str">
        <v>Công Ty TNHH Thương Mại Khải Nguyên</v>
      </c>
      <c r="C313">
        <v>54012</v>
      </c>
      <c r="D313">
        <v>41661</v>
      </c>
      <c r="E313">
        <v>1094480</v>
      </c>
      <c r="F313" t="str">
        <v>B02M0801020TF10</v>
      </c>
      <c r="G313" t="str">
        <v>Lục Giác Chìm Đầu Trụ Thép Đen 12.9 DIN912 M8x20</v>
      </c>
      <c r="H313" s="4">
        <v>46076.366666666669</v>
      </c>
      <c r="I313">
        <v>108</v>
      </c>
      <c r="J313" s="5">
        <f t="shared" si="6"/>
        <v>46076</v>
      </c>
    </row>
    <row r="314" spans="1:10" x14ac:dyDescent="0.3">
      <c r="A314">
        <v>46619</v>
      </c>
      <c r="B314" t="str">
        <v>Công Ty TNHH Thương Mại Khải Nguyên</v>
      </c>
      <c r="C314">
        <v>54012</v>
      </c>
      <c r="D314">
        <v>41661</v>
      </c>
      <c r="E314">
        <v>1094481</v>
      </c>
      <c r="F314" t="str">
        <v>B02M0801020TF10</v>
      </c>
      <c r="G314" t="str">
        <v>Lục Giác Chìm Đầu Trụ Thép Đen 12.9 DIN912 M8x20</v>
      </c>
      <c r="H314" s="4">
        <v>46076.366666666669</v>
      </c>
      <c r="I314">
        <v>108</v>
      </c>
      <c r="J314" s="5">
        <f t="shared" si="6"/>
        <v>46076</v>
      </c>
    </row>
    <row r="315" spans="1:10" x14ac:dyDescent="0.3">
      <c r="A315">
        <v>46619</v>
      </c>
      <c r="B315" t="str">
        <v>Công Ty TNHH Thương Mại Khải Nguyên</v>
      </c>
      <c r="C315">
        <v>54012</v>
      </c>
      <c r="D315">
        <v>41661</v>
      </c>
      <c r="E315">
        <v>1094482</v>
      </c>
      <c r="F315" t="str">
        <v>B02M0801020TF10</v>
      </c>
      <c r="G315" t="str">
        <v>Lục Giác Chìm Đầu Trụ Thép Đen 12.9 DIN912 M8x20</v>
      </c>
      <c r="H315" s="4">
        <v>46076.366666666669</v>
      </c>
      <c r="I315">
        <v>108</v>
      </c>
      <c r="J315" s="5">
        <f t="shared" si="6"/>
        <v>46076</v>
      </c>
    </row>
    <row r="316" spans="1:10" x14ac:dyDescent="0.3">
      <c r="A316">
        <v>46619</v>
      </c>
      <c r="B316" t="str">
        <v>Công Ty TNHH Thương Mại Khải Nguyên</v>
      </c>
      <c r="C316">
        <v>54012</v>
      </c>
      <c r="D316">
        <v>41661</v>
      </c>
      <c r="E316">
        <v>1094483</v>
      </c>
      <c r="F316" t="str">
        <v>B02M0801020TF10</v>
      </c>
      <c r="G316" t="str">
        <v>Lục Giác Chìm Đầu Trụ Thép Đen 12.9 DIN912 M8x20</v>
      </c>
      <c r="H316" s="4">
        <v>46076.366666666669</v>
      </c>
      <c r="I316">
        <v>108</v>
      </c>
      <c r="J316" s="5">
        <f t="shared" si="6"/>
        <v>46076</v>
      </c>
    </row>
    <row r="317" spans="1:10" x14ac:dyDescent="0.3">
      <c r="A317">
        <v>46619</v>
      </c>
      <c r="B317" t="str">
        <v>Công Ty TNHH Thương Mại Khải Nguyên</v>
      </c>
      <c r="C317">
        <v>54012</v>
      </c>
      <c r="D317">
        <v>41661</v>
      </c>
      <c r="E317">
        <v>1094502</v>
      </c>
      <c r="F317" t="str">
        <v>B01M1201035TD10</v>
      </c>
      <c r="G317" t="str">
        <v>Bulong Thép Đen 8.8 DIN933 M12x35</v>
      </c>
      <c r="H317" s="4">
        <v>46076.366666666669</v>
      </c>
      <c r="I317">
        <v>108</v>
      </c>
      <c r="J317" s="5">
        <f t="shared" si="6"/>
        <v>46076</v>
      </c>
    </row>
    <row r="318" spans="1:10" x14ac:dyDescent="0.3">
      <c r="A318">
        <v>46619</v>
      </c>
      <c r="B318" t="str">
        <v>Công Ty TNHH Thương Mại Khải Nguyên</v>
      </c>
      <c r="C318">
        <v>54012</v>
      </c>
      <c r="D318">
        <v>41661</v>
      </c>
      <c r="E318">
        <v>1094503</v>
      </c>
      <c r="F318" t="str">
        <v>B01M1201035TD10</v>
      </c>
      <c r="G318" t="str">
        <v>Bulong Thép Đen 8.8 DIN933 M12x35</v>
      </c>
      <c r="H318" s="4">
        <v>46076.366666666669</v>
      </c>
      <c r="I318">
        <v>108</v>
      </c>
      <c r="J318" s="5">
        <f t="shared" si="6"/>
        <v>46076</v>
      </c>
    </row>
    <row r="319" spans="1:10" x14ac:dyDescent="0.3">
      <c r="A319">
        <v>46619</v>
      </c>
      <c r="B319" t="str">
        <v>Công Ty TNHH Thương Mại Khải Nguyên</v>
      </c>
      <c r="C319">
        <v>54012</v>
      </c>
      <c r="D319">
        <v>41661</v>
      </c>
      <c r="E319">
        <v>1095071</v>
      </c>
      <c r="F319" t="str">
        <v>N01M1001D10</v>
      </c>
      <c r="G319" t="str">
        <v>Tán Thép Đen 8.8 DIN934 M10</v>
      </c>
      <c r="H319" s="4">
        <v>46076.366666666669</v>
      </c>
      <c r="I319">
        <v>108</v>
      </c>
      <c r="J319" s="5">
        <f t="shared" si="6"/>
        <v>46076</v>
      </c>
    </row>
    <row r="320" spans="1:10" x14ac:dyDescent="0.3">
      <c r="A320">
        <v>46619</v>
      </c>
      <c r="B320" t="str">
        <v>Công Ty TNHH Thương Mại Khải Nguyên</v>
      </c>
      <c r="C320">
        <v>54012</v>
      </c>
      <c r="D320">
        <v>41661</v>
      </c>
      <c r="E320">
        <v>1095072</v>
      </c>
      <c r="F320" t="str">
        <v>N01M1001D10</v>
      </c>
      <c r="G320" t="str">
        <v>Tán Thép Đen 8.8 DIN934 M10</v>
      </c>
      <c r="H320" s="4">
        <v>46076.366666666669</v>
      </c>
      <c r="I320">
        <v>108</v>
      </c>
      <c r="J320" s="5">
        <f t="shared" si="6"/>
        <v>46076</v>
      </c>
    </row>
    <row r="321" spans="1:10" x14ac:dyDescent="0.3">
      <c r="A321">
        <v>46619</v>
      </c>
      <c r="B321" t="str">
        <v>Công Ty TNHH Thương Mại Khải Nguyên</v>
      </c>
      <c r="C321">
        <v>54012</v>
      </c>
      <c r="D321">
        <v>41661</v>
      </c>
      <c r="E321">
        <v>1095073</v>
      </c>
      <c r="F321" t="str">
        <v>N01M1001D10</v>
      </c>
      <c r="G321" t="str">
        <v>Tán Thép Đen 8.8 DIN934 M10</v>
      </c>
      <c r="H321" s="4">
        <v>46076.366666666669</v>
      </c>
      <c r="I321">
        <v>108</v>
      </c>
      <c r="J321" s="5">
        <f t="shared" si="6"/>
        <v>46076</v>
      </c>
    </row>
    <row r="322" spans="1:10" x14ac:dyDescent="0.3">
      <c r="A322">
        <v>46619</v>
      </c>
      <c r="B322" t="str">
        <v>Công Ty TNHH Thương Mại Khải Nguyên</v>
      </c>
      <c r="C322">
        <v>54012</v>
      </c>
      <c r="D322">
        <v>41661</v>
      </c>
      <c r="E322">
        <v>1095074</v>
      </c>
      <c r="F322" t="str">
        <v>N01M1001D10</v>
      </c>
      <c r="G322" t="str">
        <v>Tán Thép Đen 8.8 DIN934 M10</v>
      </c>
      <c r="H322" s="4">
        <v>46076.366666666669</v>
      </c>
      <c r="I322">
        <v>108</v>
      </c>
      <c r="J322" s="5">
        <f t="shared" si="6"/>
        <v>46076</v>
      </c>
    </row>
    <row r="323" spans="1:10" x14ac:dyDescent="0.3">
      <c r="A323">
        <v>46619</v>
      </c>
      <c r="B323" t="str">
        <v>Công Ty TNHH Thương Mại Khải Nguyên</v>
      </c>
      <c r="C323">
        <v>54012</v>
      </c>
      <c r="D323">
        <v>41661</v>
      </c>
      <c r="E323">
        <v>1095075</v>
      </c>
      <c r="F323" t="str">
        <v>N01M1001D10</v>
      </c>
      <c r="G323" t="str">
        <v>Tán Thép Đen 8.8 DIN934 M10</v>
      </c>
      <c r="H323" s="4">
        <v>46076.366666666669</v>
      </c>
      <c r="I323">
        <v>108</v>
      </c>
      <c r="J323" s="5">
        <f t="shared" ref="J323:J386" si="7">INT(H323)</f>
        <v>46076</v>
      </c>
    </row>
    <row r="324" spans="1:10" x14ac:dyDescent="0.3">
      <c r="A324">
        <v>46619</v>
      </c>
      <c r="B324" t="str">
        <v>Công Ty TNHH Thương Mại Khải Nguyên</v>
      </c>
      <c r="C324">
        <v>54012</v>
      </c>
      <c r="D324">
        <v>41661</v>
      </c>
      <c r="E324">
        <v>1095076</v>
      </c>
      <c r="F324" t="str">
        <v>N01M1001D10</v>
      </c>
      <c r="G324" t="str">
        <v>Tán Thép Đen 8.8 DIN934 M10</v>
      </c>
      <c r="H324" s="4">
        <v>46076.366666666669</v>
      </c>
      <c r="I324">
        <v>108</v>
      </c>
      <c r="J324" s="5">
        <f t="shared" si="7"/>
        <v>46076</v>
      </c>
    </row>
    <row r="325" spans="1:10" x14ac:dyDescent="0.3">
      <c r="A325">
        <v>46607</v>
      </c>
      <c r="B325" t="str">
        <v>Công Ty TNHH Thương Mại Khải Nguyên</v>
      </c>
      <c r="C325">
        <v>54011</v>
      </c>
      <c r="D325">
        <v>41660</v>
      </c>
      <c r="E325">
        <v>1095085</v>
      </c>
      <c r="F325" t="str">
        <v>N01M1001D10</v>
      </c>
      <c r="G325" t="str">
        <v>Tán Thép Đen 8.8 DIN934 M10</v>
      </c>
      <c r="H325" s="4">
        <v>46076.366666666669</v>
      </c>
      <c r="I325">
        <v>108</v>
      </c>
      <c r="J325" s="5">
        <f t="shared" si="7"/>
        <v>46076</v>
      </c>
    </row>
    <row r="326" spans="1:10" x14ac:dyDescent="0.3">
      <c r="A326">
        <v>46607</v>
      </c>
      <c r="B326" t="str">
        <v>Công Ty TNHH Thương Mại Khải Nguyên</v>
      </c>
      <c r="C326">
        <v>54011</v>
      </c>
      <c r="D326">
        <v>41660</v>
      </c>
      <c r="E326">
        <v>1095086</v>
      </c>
      <c r="F326" t="str">
        <v>N01M1001D10</v>
      </c>
      <c r="G326" t="str">
        <v>Tán Thép Đen 8.8 DIN934 M10</v>
      </c>
      <c r="H326" s="4">
        <v>46076.366666666669</v>
      </c>
      <c r="I326">
        <v>108</v>
      </c>
      <c r="J326" s="5">
        <f t="shared" si="7"/>
        <v>46076</v>
      </c>
    </row>
    <row r="327" spans="1:10" x14ac:dyDescent="0.3">
      <c r="A327">
        <v>46607</v>
      </c>
      <c r="B327" t="str">
        <v>Công Ty TNHH Thương Mại Khải Nguyên</v>
      </c>
      <c r="C327">
        <v>54011</v>
      </c>
      <c r="D327">
        <v>41660</v>
      </c>
      <c r="E327">
        <v>1095119</v>
      </c>
      <c r="F327" t="str">
        <v>B01M1201090TD10</v>
      </c>
      <c r="G327" t="str">
        <v>Bulong Thép Đen 8.8 DIN933 M12x90</v>
      </c>
      <c r="H327" s="4">
        <v>46076.366666666669</v>
      </c>
      <c r="I327">
        <v>108</v>
      </c>
      <c r="J327" s="5">
        <f t="shared" si="7"/>
        <v>46076</v>
      </c>
    </row>
    <row r="328" spans="1:10" x14ac:dyDescent="0.3">
      <c r="A328">
        <v>46607</v>
      </c>
      <c r="B328" t="str">
        <v>Công Ty TNHH Thương Mại Khải Nguyên</v>
      </c>
      <c r="C328">
        <v>54011</v>
      </c>
      <c r="D328">
        <v>41660</v>
      </c>
      <c r="E328">
        <v>1095120</v>
      </c>
      <c r="F328" t="str">
        <v>B01M1201090TD10</v>
      </c>
      <c r="G328" t="str">
        <v>Bulong Thép Đen 8.8 DIN933 M12x90</v>
      </c>
      <c r="H328" s="4">
        <v>46076.366666666669</v>
      </c>
      <c r="I328">
        <v>108</v>
      </c>
      <c r="J328" s="5">
        <f t="shared" si="7"/>
        <v>46076</v>
      </c>
    </row>
    <row r="329" spans="1:10" x14ac:dyDescent="0.3">
      <c r="A329">
        <v>46607</v>
      </c>
      <c r="B329" t="str">
        <v>Công Ty TNHH Thương Mại Khải Nguyên</v>
      </c>
      <c r="C329">
        <v>54011</v>
      </c>
      <c r="D329">
        <v>41660</v>
      </c>
      <c r="E329">
        <v>1095121</v>
      </c>
      <c r="F329" t="str">
        <v>B01M1201090TD10</v>
      </c>
      <c r="G329" t="str">
        <v>Bulong Thép Đen 8.8 DIN933 M12x90</v>
      </c>
      <c r="H329" s="4">
        <v>46076.366666666669</v>
      </c>
      <c r="I329">
        <v>108</v>
      </c>
      <c r="J329" s="5">
        <f t="shared" si="7"/>
        <v>46076</v>
      </c>
    </row>
    <row r="330" spans="1:10" x14ac:dyDescent="0.3">
      <c r="A330">
        <v>46607</v>
      </c>
      <c r="B330" t="str">
        <v>Công Ty TNHH Thương Mại Khải Nguyên</v>
      </c>
      <c r="C330">
        <v>54011</v>
      </c>
      <c r="D330">
        <v>41660</v>
      </c>
      <c r="E330">
        <v>1095183</v>
      </c>
      <c r="F330" t="str">
        <v>B01M1201080TD10</v>
      </c>
      <c r="G330" t="str">
        <v>Bulong Thép Đen 8.8 DIN933 M12x80</v>
      </c>
      <c r="H330" s="4">
        <v>46076.366666666669</v>
      </c>
      <c r="I330">
        <v>108</v>
      </c>
      <c r="J330" s="5">
        <f t="shared" si="7"/>
        <v>46076</v>
      </c>
    </row>
    <row r="331" spans="1:10" x14ac:dyDescent="0.3">
      <c r="A331">
        <v>46607</v>
      </c>
      <c r="B331" t="str">
        <v>Công Ty TNHH Thương Mại Khải Nguyên</v>
      </c>
      <c r="C331">
        <v>54011</v>
      </c>
      <c r="D331">
        <v>41660</v>
      </c>
      <c r="E331">
        <v>1095184</v>
      </c>
      <c r="F331" t="str">
        <v>B01M1201080TD10</v>
      </c>
      <c r="G331" t="str">
        <v>Bulong Thép Đen 8.8 DIN933 M12x80</v>
      </c>
      <c r="H331" s="4">
        <v>46076.366666666669</v>
      </c>
      <c r="I331">
        <v>108</v>
      </c>
      <c r="J331" s="5">
        <f t="shared" si="7"/>
        <v>46076</v>
      </c>
    </row>
    <row r="332" spans="1:10" x14ac:dyDescent="0.3">
      <c r="A332">
        <v>46607</v>
      </c>
      <c r="B332" t="str">
        <v>Công Ty TNHH Thương Mại Khải Nguyên</v>
      </c>
      <c r="C332">
        <v>54011</v>
      </c>
      <c r="D332">
        <v>41660</v>
      </c>
      <c r="E332">
        <v>1095187</v>
      </c>
      <c r="F332" t="str">
        <v>B01M1201080TD10</v>
      </c>
      <c r="G332" t="str">
        <v>Bulong Thép Đen 8.8 DIN933 M12x80</v>
      </c>
      <c r="H332" s="4">
        <v>46076.366666666669</v>
      </c>
      <c r="I332">
        <v>108</v>
      </c>
      <c r="J332" s="5">
        <f t="shared" si="7"/>
        <v>46076</v>
      </c>
    </row>
    <row r="333" spans="1:10" x14ac:dyDescent="0.3">
      <c r="A333">
        <v>46607</v>
      </c>
      <c r="B333" t="str">
        <v>Công Ty TNHH Thương Mại Khải Nguyên</v>
      </c>
      <c r="C333">
        <v>54011</v>
      </c>
      <c r="D333">
        <v>41660</v>
      </c>
      <c r="E333">
        <v>1095188</v>
      </c>
      <c r="F333" t="str">
        <v>B01M1201080TD10</v>
      </c>
      <c r="G333" t="str">
        <v>Bulong Thép Đen 8.8 DIN933 M12x80</v>
      </c>
      <c r="H333" s="4">
        <v>46076.366666666669</v>
      </c>
      <c r="I333">
        <v>108</v>
      </c>
      <c r="J333" s="5">
        <f t="shared" si="7"/>
        <v>46076</v>
      </c>
    </row>
    <row r="334" spans="1:10" x14ac:dyDescent="0.3">
      <c r="A334">
        <v>46598</v>
      </c>
      <c r="B334" t="str">
        <v>Công Ty TNHH Thương Mại Khải Nguyên</v>
      </c>
      <c r="C334">
        <v>54013</v>
      </c>
      <c r="D334">
        <v>41662</v>
      </c>
      <c r="E334">
        <v>1094565</v>
      </c>
      <c r="F334" t="str">
        <v>B03M0801070TE10</v>
      </c>
      <c r="G334" t="str">
        <v>Lục Giác Chìm Col Thép Đen 10.9 DIN7991 M8x70</v>
      </c>
      <c r="H334" s="4">
        <v>46076.367361111108</v>
      </c>
      <c r="I334">
        <v>108</v>
      </c>
      <c r="J334" s="5">
        <f t="shared" si="7"/>
        <v>46076</v>
      </c>
    </row>
    <row r="335" spans="1:10" x14ac:dyDescent="0.3">
      <c r="A335">
        <v>46598</v>
      </c>
      <c r="B335" t="str">
        <v>Công Ty TNHH Thương Mại Khải Nguyên</v>
      </c>
      <c r="C335">
        <v>54013</v>
      </c>
      <c r="D335">
        <v>41662</v>
      </c>
      <c r="E335">
        <v>1094580</v>
      </c>
      <c r="F335" t="str">
        <v>B01M1201050PD40</v>
      </c>
      <c r="G335" t="str">
        <v>Bulong Nhúng Nóng 8.8 DIN931 M12x50 Ren Lửng</v>
      </c>
      <c r="H335" s="4">
        <v>46076.367361111108</v>
      </c>
      <c r="I335">
        <v>108</v>
      </c>
      <c r="J335" s="5">
        <f t="shared" si="7"/>
        <v>46076</v>
      </c>
    </row>
    <row r="336" spans="1:10" x14ac:dyDescent="0.3">
      <c r="A336">
        <v>46598</v>
      </c>
      <c r="B336" t="str">
        <v>Công Ty TNHH Thương Mại Khải Nguyên</v>
      </c>
      <c r="C336">
        <v>54013</v>
      </c>
      <c r="D336">
        <v>41662</v>
      </c>
      <c r="E336">
        <v>1094581</v>
      </c>
      <c r="F336" t="str">
        <v>B01M1201050PD40</v>
      </c>
      <c r="G336" t="str">
        <v>Bulong Nhúng Nóng 8.8 DIN931 M12x50 Ren Lửng</v>
      </c>
      <c r="H336" s="4">
        <v>46076.367361111108</v>
      </c>
      <c r="I336">
        <v>108</v>
      </c>
      <c r="J336" s="5">
        <f t="shared" si="7"/>
        <v>46076</v>
      </c>
    </row>
    <row r="337" spans="1:10" x14ac:dyDescent="0.3">
      <c r="A337">
        <v>46598</v>
      </c>
      <c r="B337" t="str">
        <v>Công Ty TNHH Thương Mại Khải Nguyên</v>
      </c>
      <c r="C337">
        <v>54013</v>
      </c>
      <c r="D337">
        <v>41662</v>
      </c>
      <c r="E337">
        <v>1094582</v>
      </c>
      <c r="F337" t="str">
        <v>B01M1201050PD40</v>
      </c>
      <c r="G337" t="str">
        <v>Bulong Nhúng Nóng 8.8 DIN931 M12x50 Ren Lửng</v>
      </c>
      <c r="H337" s="4">
        <v>46076.367361111108</v>
      </c>
      <c r="I337">
        <v>108</v>
      </c>
      <c r="J337" s="5">
        <f t="shared" si="7"/>
        <v>46076</v>
      </c>
    </row>
    <row r="338" spans="1:10" x14ac:dyDescent="0.3">
      <c r="A338">
        <v>46598</v>
      </c>
      <c r="B338" t="str">
        <v>Công Ty TNHH Thương Mại Khải Nguyên</v>
      </c>
      <c r="C338">
        <v>54013</v>
      </c>
      <c r="D338">
        <v>41662</v>
      </c>
      <c r="E338">
        <v>1094583</v>
      </c>
      <c r="F338" t="str">
        <v>B01M1201050PD40</v>
      </c>
      <c r="G338" t="str">
        <v>Bulong Nhúng Nóng 8.8 DIN931 M12x50 Ren Lửng</v>
      </c>
      <c r="H338" s="4">
        <v>46076.367361111108</v>
      </c>
      <c r="I338">
        <v>108</v>
      </c>
      <c r="J338" s="5">
        <f t="shared" si="7"/>
        <v>46076</v>
      </c>
    </row>
    <row r="339" spans="1:10" x14ac:dyDescent="0.3">
      <c r="A339">
        <v>46598</v>
      </c>
      <c r="B339" t="str">
        <v>Công Ty TNHH Thương Mại Khải Nguyên</v>
      </c>
      <c r="C339">
        <v>54013</v>
      </c>
      <c r="D339">
        <v>41662</v>
      </c>
      <c r="E339">
        <v>1094584</v>
      </c>
      <c r="F339" t="str">
        <v>B01M1201050PD40</v>
      </c>
      <c r="G339" t="str">
        <v>Bulong Nhúng Nóng 8.8 DIN931 M12x50 Ren Lửng</v>
      </c>
      <c r="H339" s="4">
        <v>46076.367361111108</v>
      </c>
      <c r="I339">
        <v>108</v>
      </c>
      <c r="J339" s="5">
        <f t="shared" si="7"/>
        <v>46076</v>
      </c>
    </row>
    <row r="340" spans="1:10" x14ac:dyDescent="0.3">
      <c r="A340">
        <v>46606</v>
      </c>
      <c r="B340" t="str">
        <v>Công Ty TNHH Thương Mại Khải Nguyên</v>
      </c>
      <c r="C340">
        <v>54015</v>
      </c>
      <c r="D340">
        <v>41663</v>
      </c>
      <c r="E340">
        <v>1094513</v>
      </c>
      <c r="F340" t="str">
        <v>B01M1401180PD10</v>
      </c>
      <c r="G340" t="str">
        <v>Bulong Thép Đen 8.8 DIN931 M14x180 Ren Lửng</v>
      </c>
      <c r="H340" s="4">
        <v>46076.368055555555</v>
      </c>
      <c r="I340">
        <v>108</v>
      </c>
      <c r="J340" s="5">
        <f t="shared" si="7"/>
        <v>46076</v>
      </c>
    </row>
    <row r="341" spans="1:10" x14ac:dyDescent="0.3">
      <c r="A341">
        <v>46606</v>
      </c>
      <c r="B341" t="str">
        <v>Công Ty TNHH Thương Mại Khải Nguyên</v>
      </c>
      <c r="C341">
        <v>54015</v>
      </c>
      <c r="D341">
        <v>41663</v>
      </c>
      <c r="E341">
        <v>1094527</v>
      </c>
      <c r="F341" t="str">
        <v>B01M2401200TD10</v>
      </c>
      <c r="G341" t="str">
        <v>Bulong Thép Đen 8.8 DIN933 M24x200</v>
      </c>
      <c r="H341" s="4">
        <v>46076.368055555555</v>
      </c>
      <c r="I341">
        <v>108</v>
      </c>
      <c r="J341" s="5">
        <f t="shared" si="7"/>
        <v>46076</v>
      </c>
    </row>
    <row r="342" spans="1:10" x14ac:dyDescent="0.3">
      <c r="A342">
        <v>46606</v>
      </c>
      <c r="B342" t="str">
        <v>Công Ty TNHH Thương Mại Khải Nguyên</v>
      </c>
      <c r="C342">
        <v>54015</v>
      </c>
      <c r="D342">
        <v>41663</v>
      </c>
      <c r="E342">
        <v>1094539</v>
      </c>
      <c r="F342" t="str">
        <v>B01M2401200TD10</v>
      </c>
      <c r="G342" t="str">
        <v>Bulong Thép Đen 8.8 DIN933 M24x200</v>
      </c>
      <c r="H342" s="4">
        <v>46076.368055555555</v>
      </c>
      <c r="I342">
        <v>108</v>
      </c>
      <c r="J342" s="5">
        <f t="shared" si="7"/>
        <v>46076</v>
      </c>
    </row>
    <row r="343" spans="1:10" x14ac:dyDescent="0.3">
      <c r="A343">
        <v>46606</v>
      </c>
      <c r="B343" t="str">
        <v>Công Ty TNHH Thương Mại Khải Nguyên</v>
      </c>
      <c r="C343">
        <v>54015</v>
      </c>
      <c r="D343">
        <v>41663</v>
      </c>
      <c r="E343">
        <v>1094553</v>
      </c>
      <c r="F343" t="str">
        <v>B01M1201150PD10</v>
      </c>
      <c r="G343" t="str">
        <v>Bulong Thép Đen 8.8 DIN931 M12x150 Ren Lửng</v>
      </c>
      <c r="H343" s="4">
        <v>46076.368055555555</v>
      </c>
      <c r="I343">
        <v>108</v>
      </c>
      <c r="J343" s="5">
        <f t="shared" si="7"/>
        <v>46076</v>
      </c>
    </row>
    <row r="344" spans="1:10" x14ac:dyDescent="0.3">
      <c r="A344">
        <v>46606</v>
      </c>
      <c r="B344" t="str">
        <v>Công Ty TNHH Thương Mại Khải Nguyên</v>
      </c>
      <c r="C344">
        <v>54015</v>
      </c>
      <c r="D344">
        <v>41663</v>
      </c>
      <c r="E344">
        <v>1094595</v>
      </c>
      <c r="F344" t="str">
        <v>N01M1401D10</v>
      </c>
      <c r="G344" t="str">
        <v>Tán Thép Đen 8.8 DIN934 M14</v>
      </c>
      <c r="H344" s="4">
        <v>46076.368055555555</v>
      </c>
      <c r="I344">
        <v>108</v>
      </c>
      <c r="J344" s="5">
        <f t="shared" si="7"/>
        <v>46076</v>
      </c>
    </row>
    <row r="345" spans="1:10" x14ac:dyDescent="0.3">
      <c r="A345">
        <v>46606</v>
      </c>
      <c r="B345" t="str">
        <v>Công Ty TNHH Thương Mại Khải Nguyên</v>
      </c>
      <c r="C345">
        <v>54015</v>
      </c>
      <c r="D345">
        <v>41663</v>
      </c>
      <c r="E345">
        <v>1094596</v>
      </c>
      <c r="F345" t="str">
        <v>N01M1401D10</v>
      </c>
      <c r="G345" t="str">
        <v>Tán Thép Đen 8.8 DIN934 M14</v>
      </c>
      <c r="H345" s="4">
        <v>46076.368055555555</v>
      </c>
      <c r="I345">
        <v>108</v>
      </c>
      <c r="J345" s="5">
        <f t="shared" si="7"/>
        <v>46076</v>
      </c>
    </row>
    <row r="346" spans="1:10" x14ac:dyDescent="0.3">
      <c r="A346">
        <v>46606</v>
      </c>
      <c r="B346" t="str">
        <v>Công Ty TNHH Thương Mại Khải Nguyên</v>
      </c>
      <c r="C346">
        <v>54015</v>
      </c>
      <c r="D346">
        <v>41663</v>
      </c>
      <c r="E346">
        <v>1094597</v>
      </c>
      <c r="F346" t="str">
        <v>N01M1401D10</v>
      </c>
      <c r="G346" t="str">
        <v>Tán Thép Đen 8.8 DIN934 M14</v>
      </c>
      <c r="H346" s="4">
        <v>46076.368055555555</v>
      </c>
      <c r="I346">
        <v>108</v>
      </c>
      <c r="J346" s="5">
        <f t="shared" si="7"/>
        <v>46076</v>
      </c>
    </row>
    <row r="347" spans="1:10" x14ac:dyDescent="0.3">
      <c r="A347">
        <v>46606</v>
      </c>
      <c r="B347" t="str">
        <v>Công Ty TNHH Thương Mại Khải Nguyên</v>
      </c>
      <c r="C347">
        <v>54015</v>
      </c>
      <c r="D347">
        <v>41663</v>
      </c>
      <c r="E347">
        <v>1094600</v>
      </c>
      <c r="F347" t="str">
        <v>N01M1401D10</v>
      </c>
      <c r="G347" t="str">
        <v>Tán Thép Đen 8.8 DIN934 M14</v>
      </c>
      <c r="H347" s="4">
        <v>46076.368055555555</v>
      </c>
      <c r="I347">
        <v>108</v>
      </c>
      <c r="J347" s="5">
        <f t="shared" si="7"/>
        <v>46076</v>
      </c>
    </row>
    <row r="348" spans="1:10" x14ac:dyDescent="0.3">
      <c r="A348">
        <v>46606</v>
      </c>
      <c r="B348" t="str">
        <v>Công Ty TNHH Thương Mại Khải Nguyên</v>
      </c>
      <c r="C348">
        <v>54015</v>
      </c>
      <c r="D348">
        <v>41663</v>
      </c>
      <c r="E348">
        <v>1094607</v>
      </c>
      <c r="F348" t="str">
        <v>B02M1203060PF10</v>
      </c>
      <c r="G348" t="str">
        <v>Lục Giác Chìm Đầu Trụ Thép Đen 12.9 DIN912 M12x1.25x60 Ren Nhuyễn Lửng</v>
      </c>
      <c r="H348" s="4">
        <v>46076.368055555555</v>
      </c>
      <c r="I348">
        <v>108</v>
      </c>
      <c r="J348" s="5">
        <f t="shared" si="7"/>
        <v>46076</v>
      </c>
    </row>
    <row r="349" spans="1:10" x14ac:dyDescent="0.3">
      <c r="A349">
        <v>46606</v>
      </c>
      <c r="B349" t="str">
        <v>Công Ty TNHH Thương Mại Khải Nguyên</v>
      </c>
      <c r="C349">
        <v>54015</v>
      </c>
      <c r="D349">
        <v>41663</v>
      </c>
      <c r="E349">
        <v>1094608</v>
      </c>
      <c r="F349" t="str">
        <v>B02M1203060PF10</v>
      </c>
      <c r="G349" t="str">
        <v>Lục Giác Chìm Đầu Trụ Thép Đen 12.9 DIN912 M12x1.25x60 Ren Nhuyễn Lửng</v>
      </c>
      <c r="H349" s="4">
        <v>46076.368055555555</v>
      </c>
      <c r="I349">
        <v>108</v>
      </c>
      <c r="J349" s="5">
        <f t="shared" si="7"/>
        <v>46076</v>
      </c>
    </row>
    <row r="350" spans="1:10" x14ac:dyDescent="0.3">
      <c r="A350">
        <v>46606</v>
      </c>
      <c r="B350" t="str">
        <v>Công Ty TNHH Thương Mại Khải Nguyên</v>
      </c>
      <c r="C350">
        <v>54015</v>
      </c>
      <c r="D350">
        <v>41663</v>
      </c>
      <c r="E350">
        <v>1094609</v>
      </c>
      <c r="F350" t="str">
        <v>B02M1203060PF10</v>
      </c>
      <c r="G350" t="str">
        <v>Lục Giác Chìm Đầu Trụ Thép Đen 12.9 DIN912 M12x1.25x60 Ren Nhuyễn Lửng</v>
      </c>
      <c r="H350" s="4">
        <v>46076.368055555555</v>
      </c>
      <c r="I350">
        <v>108</v>
      </c>
      <c r="J350" s="5">
        <f t="shared" si="7"/>
        <v>46076</v>
      </c>
    </row>
    <row r="351" spans="1:10" x14ac:dyDescent="0.3">
      <c r="A351">
        <v>46606</v>
      </c>
      <c r="B351" t="str">
        <v>Công Ty TNHH Thương Mại Khải Nguyên</v>
      </c>
      <c r="C351">
        <v>54015</v>
      </c>
      <c r="D351">
        <v>41663</v>
      </c>
      <c r="E351">
        <v>1094612</v>
      </c>
      <c r="F351" t="str">
        <v>B02M1203060PF10</v>
      </c>
      <c r="G351" t="str">
        <v>Lục Giác Chìm Đầu Trụ Thép Đen 12.9 DIN912 M12x1.25x60 Ren Nhuyễn Lửng</v>
      </c>
      <c r="H351" s="4">
        <v>46076.368055555555</v>
      </c>
      <c r="I351">
        <v>108</v>
      </c>
      <c r="J351" s="5">
        <f t="shared" si="7"/>
        <v>46076</v>
      </c>
    </row>
    <row r="352" spans="1:10" x14ac:dyDescent="0.3">
      <c r="A352">
        <v>46606</v>
      </c>
      <c r="B352" t="str">
        <v>Công Ty TNHH Thương Mại Khải Nguyên</v>
      </c>
      <c r="C352">
        <v>54015</v>
      </c>
      <c r="D352">
        <v>41663</v>
      </c>
      <c r="E352">
        <v>1094631</v>
      </c>
      <c r="F352" t="str">
        <v>N01M1801E10</v>
      </c>
      <c r="G352" t="str">
        <v>Tán Thép Đen 10.9 DIN934 M18</v>
      </c>
      <c r="H352" s="4">
        <v>46076.368055555555</v>
      </c>
      <c r="I352">
        <v>108</v>
      </c>
      <c r="J352" s="5">
        <f t="shared" si="7"/>
        <v>46076</v>
      </c>
    </row>
    <row r="353" spans="1:10" x14ac:dyDescent="0.3">
      <c r="A353">
        <v>46606</v>
      </c>
      <c r="B353" t="str">
        <v>Công Ty TNHH Thương Mại Khải Nguyên</v>
      </c>
      <c r="C353">
        <v>54015</v>
      </c>
      <c r="D353">
        <v>41663</v>
      </c>
      <c r="E353">
        <v>1094650</v>
      </c>
      <c r="F353" t="str">
        <v>B01M0801100TD10</v>
      </c>
      <c r="G353" t="str">
        <v>Bulong Thép Đen 8.8 DIN933 M8x100</v>
      </c>
      <c r="H353" s="4">
        <v>46076.368055555555</v>
      </c>
      <c r="I353">
        <v>108</v>
      </c>
      <c r="J353" s="5">
        <f t="shared" si="7"/>
        <v>46076</v>
      </c>
    </row>
    <row r="354" spans="1:10" x14ac:dyDescent="0.3">
      <c r="A354">
        <v>46606</v>
      </c>
      <c r="B354" t="str">
        <v>Công Ty TNHH Thương Mại Khải Nguyên</v>
      </c>
      <c r="C354">
        <v>54015</v>
      </c>
      <c r="D354">
        <v>41663</v>
      </c>
      <c r="E354">
        <v>1094653</v>
      </c>
      <c r="F354" t="str">
        <v>N01S5162D10</v>
      </c>
      <c r="G354" t="str">
        <v>Tán Thép Đen GR 5 UNF 5/16-24</v>
      </c>
      <c r="H354" s="4">
        <v>46076.368055555555</v>
      </c>
      <c r="I354">
        <v>108</v>
      </c>
      <c r="J354" s="5">
        <f t="shared" si="7"/>
        <v>46076</v>
      </c>
    </row>
    <row r="355" spans="1:10" x14ac:dyDescent="0.3">
      <c r="A355">
        <v>46606</v>
      </c>
      <c r="B355" t="str">
        <v>Công Ty TNHH Thương Mại Khải Nguyên</v>
      </c>
      <c r="C355">
        <v>54015</v>
      </c>
      <c r="D355">
        <v>41663</v>
      </c>
      <c r="E355">
        <v>1094661</v>
      </c>
      <c r="F355" t="str">
        <v>B01M0601120PD10</v>
      </c>
      <c r="G355" t="str">
        <v>Bulong Thép Đen 8.8 DIN931 M6x120 Ren Lửng</v>
      </c>
      <c r="H355" s="4">
        <v>46076.368055555555</v>
      </c>
      <c r="I355">
        <v>108</v>
      </c>
      <c r="J355" s="5">
        <f t="shared" si="7"/>
        <v>46076</v>
      </c>
    </row>
    <row r="356" spans="1:10" x14ac:dyDescent="0.3">
      <c r="A356">
        <v>46606</v>
      </c>
      <c r="B356" t="str">
        <v>Công Ty TNHH Thương Mại Khải Nguyên</v>
      </c>
      <c r="C356">
        <v>54015</v>
      </c>
      <c r="D356">
        <v>41663</v>
      </c>
      <c r="E356">
        <v>1094694</v>
      </c>
      <c r="F356" t="str">
        <v>B01M1401100PD10</v>
      </c>
      <c r="G356" t="str">
        <v>Bulong Thép Đen 8.8 DIN931 M14x100 Ren Lửng</v>
      </c>
      <c r="H356" s="4">
        <v>46076.368055555555</v>
      </c>
      <c r="I356">
        <v>108</v>
      </c>
      <c r="J356" s="5">
        <f t="shared" si="7"/>
        <v>46076</v>
      </c>
    </row>
    <row r="357" spans="1:10" x14ac:dyDescent="0.3">
      <c r="A357">
        <v>46606</v>
      </c>
      <c r="B357" t="str">
        <v>Công Ty TNHH Thương Mại Khải Nguyên</v>
      </c>
      <c r="C357">
        <v>54015</v>
      </c>
      <c r="D357">
        <v>41663</v>
      </c>
      <c r="E357">
        <v>1094699</v>
      </c>
      <c r="F357" t="str">
        <v>B01M1401150TD10</v>
      </c>
      <c r="G357" t="str">
        <v>Bulong Thép Đen 8.8 DIN933 M14x150</v>
      </c>
      <c r="H357" s="4">
        <v>46076.368055555555</v>
      </c>
      <c r="I357">
        <v>108</v>
      </c>
      <c r="J357" s="5">
        <f t="shared" si="7"/>
        <v>46076</v>
      </c>
    </row>
    <row r="358" spans="1:10" x14ac:dyDescent="0.3">
      <c r="A358">
        <v>46606</v>
      </c>
      <c r="B358" t="str">
        <v>Công Ty TNHH Thương Mại Khải Nguyên</v>
      </c>
      <c r="C358">
        <v>54015</v>
      </c>
      <c r="D358">
        <v>41663</v>
      </c>
      <c r="E358">
        <v>1094760</v>
      </c>
      <c r="F358" t="str">
        <v>B01M1801120PD10</v>
      </c>
      <c r="G358" t="str">
        <v>Bulong Thép Đen 8.8 DIN931 M18x120 Ren Lửng</v>
      </c>
      <c r="H358" s="4">
        <v>46076.368055555555</v>
      </c>
      <c r="I358">
        <v>108</v>
      </c>
      <c r="J358" s="5">
        <f t="shared" si="7"/>
        <v>46076</v>
      </c>
    </row>
    <row r="359" spans="1:10" x14ac:dyDescent="0.3">
      <c r="A359">
        <v>46606</v>
      </c>
      <c r="B359" t="str">
        <v>Công Ty TNHH Thương Mại Khải Nguyên</v>
      </c>
      <c r="C359">
        <v>54015</v>
      </c>
      <c r="D359">
        <v>41663</v>
      </c>
      <c r="E359">
        <v>1094763</v>
      </c>
      <c r="F359" t="str">
        <v>B01M1401080TD10</v>
      </c>
      <c r="G359" t="str">
        <v>Bulong Thép Đen 8.8 DIN933 M14x80</v>
      </c>
      <c r="H359" s="4">
        <v>46076.368055555555</v>
      </c>
      <c r="I359">
        <v>108</v>
      </c>
      <c r="J359" s="5">
        <f t="shared" si="7"/>
        <v>46076</v>
      </c>
    </row>
    <row r="360" spans="1:10" x14ac:dyDescent="0.3">
      <c r="A360">
        <v>46606</v>
      </c>
      <c r="B360" t="str">
        <v>Công Ty TNHH Thương Mại Khải Nguyên</v>
      </c>
      <c r="C360">
        <v>54015</v>
      </c>
      <c r="D360">
        <v>41663</v>
      </c>
      <c r="E360">
        <v>1094765</v>
      </c>
      <c r="F360" t="str">
        <v>B01M1801100PD10</v>
      </c>
      <c r="G360" t="str">
        <v>Bulong Thép Đen 8.8 DIN931 M18x100 Ren Lửng</v>
      </c>
      <c r="H360" s="4">
        <v>46076.368055555555</v>
      </c>
      <c r="I360">
        <v>108</v>
      </c>
      <c r="J360" s="5">
        <f t="shared" si="7"/>
        <v>46076</v>
      </c>
    </row>
    <row r="361" spans="1:10" x14ac:dyDescent="0.3">
      <c r="A361">
        <v>46606</v>
      </c>
      <c r="B361" t="str">
        <v>Công Ty TNHH Thương Mại Khải Nguyên</v>
      </c>
      <c r="C361">
        <v>54015</v>
      </c>
      <c r="D361">
        <v>41663</v>
      </c>
      <c r="E361">
        <v>1094770</v>
      </c>
      <c r="F361" t="str">
        <v>B01M1801150PD10</v>
      </c>
      <c r="G361" t="str">
        <v>Bulong Thép Đen 8.8 DIN931 M18x150 Ren Lửng</v>
      </c>
      <c r="H361" s="4">
        <v>46076.368055555555</v>
      </c>
      <c r="I361">
        <v>108</v>
      </c>
      <c r="J361" s="5">
        <f t="shared" si="7"/>
        <v>46076</v>
      </c>
    </row>
    <row r="362" spans="1:10" x14ac:dyDescent="0.3">
      <c r="A362">
        <v>46606</v>
      </c>
      <c r="B362" t="str">
        <v>Công Ty TNHH Thương Mại Khải Nguyên</v>
      </c>
      <c r="C362">
        <v>54015</v>
      </c>
      <c r="D362">
        <v>41663</v>
      </c>
      <c r="E362">
        <v>1094783</v>
      </c>
      <c r="F362" t="str">
        <v>B01M0601080TD10</v>
      </c>
      <c r="G362" t="str">
        <v>Bulong Thép Đen 8.8 DIN933 M6x80</v>
      </c>
      <c r="H362" s="4">
        <v>46076.368055555555</v>
      </c>
      <c r="I362">
        <v>108</v>
      </c>
      <c r="J362" s="5">
        <f t="shared" si="7"/>
        <v>46076</v>
      </c>
    </row>
    <row r="363" spans="1:10" x14ac:dyDescent="0.3">
      <c r="A363">
        <v>46606</v>
      </c>
      <c r="B363" t="str">
        <v>Công Ty TNHH Thương Mại Khải Nguyên</v>
      </c>
      <c r="C363">
        <v>54015</v>
      </c>
      <c r="D363">
        <v>41663</v>
      </c>
      <c r="E363">
        <v>1094797</v>
      </c>
      <c r="F363" t="str">
        <v>B01M1801060TD10</v>
      </c>
      <c r="G363" t="str">
        <v>Bulong Thép Đen 8.8 DIN933 M18x60</v>
      </c>
      <c r="H363" s="4">
        <v>46076.368055555555</v>
      </c>
      <c r="I363">
        <v>108</v>
      </c>
      <c r="J363" s="5">
        <f t="shared" si="7"/>
        <v>46076</v>
      </c>
    </row>
    <row r="364" spans="1:10" x14ac:dyDescent="0.3">
      <c r="A364">
        <v>46606</v>
      </c>
      <c r="B364" t="str">
        <v>Công Ty TNHH Thương Mại Khải Nguyên</v>
      </c>
      <c r="C364">
        <v>54015</v>
      </c>
      <c r="D364">
        <v>41663</v>
      </c>
      <c r="E364">
        <v>1094798</v>
      </c>
      <c r="F364" t="str">
        <v>B01M1801060TD10</v>
      </c>
      <c r="G364" t="str">
        <v>Bulong Thép Đen 8.8 DIN933 M18x60</v>
      </c>
      <c r="H364" s="4">
        <v>46076.368055555555</v>
      </c>
      <c r="I364">
        <v>108</v>
      </c>
      <c r="J364" s="5">
        <f t="shared" si="7"/>
        <v>46076</v>
      </c>
    </row>
    <row r="365" spans="1:10" x14ac:dyDescent="0.3">
      <c r="A365">
        <v>46606</v>
      </c>
      <c r="B365" t="str">
        <v>Công Ty TNHH Thương Mại Khải Nguyên</v>
      </c>
      <c r="C365">
        <v>54015</v>
      </c>
      <c r="D365">
        <v>41663</v>
      </c>
      <c r="E365">
        <v>1094801</v>
      </c>
      <c r="F365" t="str">
        <v>B01M1001150PD10</v>
      </c>
      <c r="G365" t="str">
        <v>Bulong Thép Đen 8.8 DIN931 M10x150 Ren Lửng</v>
      </c>
      <c r="H365" s="4">
        <v>46076.368055555555</v>
      </c>
      <c r="I365">
        <v>108</v>
      </c>
      <c r="J365" s="5">
        <f t="shared" si="7"/>
        <v>46076</v>
      </c>
    </row>
    <row r="366" spans="1:10" x14ac:dyDescent="0.3">
      <c r="A366">
        <v>46606</v>
      </c>
      <c r="B366" t="str">
        <v>Công Ty TNHH Thương Mại Khải Nguyên</v>
      </c>
      <c r="C366">
        <v>54015</v>
      </c>
      <c r="D366">
        <v>41663</v>
      </c>
      <c r="E366">
        <v>1094806</v>
      </c>
      <c r="F366" t="str">
        <v>B01M1001100PD10</v>
      </c>
      <c r="G366" t="str">
        <v>Bulong Thép Đen 8.8 DIN931 M10x100 Ren Lửng</v>
      </c>
      <c r="H366" s="4">
        <v>46076.368055555555</v>
      </c>
      <c r="I366">
        <v>108</v>
      </c>
      <c r="J366" s="5">
        <f t="shared" si="7"/>
        <v>46076</v>
      </c>
    </row>
    <row r="367" spans="1:10" x14ac:dyDescent="0.3">
      <c r="A367">
        <v>46606</v>
      </c>
      <c r="B367" t="str">
        <v>Công Ty TNHH Thương Mại Khải Nguyên</v>
      </c>
      <c r="C367">
        <v>54015</v>
      </c>
      <c r="D367">
        <v>41663</v>
      </c>
      <c r="E367">
        <v>1094810</v>
      </c>
      <c r="F367" t="str">
        <v>B01M1801080TD10</v>
      </c>
      <c r="G367" t="str">
        <v>Bulong Thép Đen 8.8 DIN933 M18x80</v>
      </c>
      <c r="H367" s="4">
        <v>46076.368055555555</v>
      </c>
      <c r="I367">
        <v>108</v>
      </c>
      <c r="J367" s="5">
        <f t="shared" si="7"/>
        <v>46076</v>
      </c>
    </row>
    <row r="368" spans="1:10" x14ac:dyDescent="0.3">
      <c r="A368">
        <v>46635</v>
      </c>
      <c r="B368" t="str">
        <v>CÔNG TY TNHH ĐỈNH THIÊN</v>
      </c>
      <c r="C368">
        <v>54016</v>
      </c>
      <c r="D368">
        <v>41664</v>
      </c>
      <c r="E368">
        <v>1095626</v>
      </c>
      <c r="F368" t="str">
        <v>B02M0401010TH00</v>
      </c>
      <c r="G368" t="str">
        <v>Lục Giác Chìm Đầu Trụ Inox 304 DIN912 M4x10</v>
      </c>
      <c r="H368" s="4">
        <v>46076.369444444441</v>
      </c>
      <c r="I368">
        <v>108</v>
      </c>
      <c r="J368" s="5">
        <f t="shared" si="7"/>
        <v>46076</v>
      </c>
    </row>
    <row r="369" spans="1:10" x14ac:dyDescent="0.3">
      <c r="A369">
        <v>46635</v>
      </c>
      <c r="B369" t="str">
        <v>CÔNG TY TNHH ĐỈNH THIÊN</v>
      </c>
      <c r="C369">
        <v>54016</v>
      </c>
      <c r="D369">
        <v>41664</v>
      </c>
      <c r="E369">
        <v>1095627</v>
      </c>
      <c r="F369" t="str">
        <v>B02M0401010TH00</v>
      </c>
      <c r="G369" t="str">
        <v>Lục Giác Chìm Đầu Trụ Inox 304 DIN912 M4x10</v>
      </c>
      <c r="H369" s="4">
        <v>46076.369444444441</v>
      </c>
      <c r="I369">
        <v>108</v>
      </c>
      <c r="J369" s="5">
        <f t="shared" si="7"/>
        <v>46076</v>
      </c>
    </row>
    <row r="370" spans="1:10" x14ac:dyDescent="0.3">
      <c r="A370">
        <v>46635</v>
      </c>
      <c r="B370" t="str">
        <v>CÔNG TY TNHH ĐỈNH THIÊN</v>
      </c>
      <c r="C370">
        <v>54016</v>
      </c>
      <c r="D370">
        <v>41664</v>
      </c>
      <c r="E370">
        <v>1095629</v>
      </c>
      <c r="F370" t="str">
        <v>B02M0401010TH00</v>
      </c>
      <c r="G370" t="str">
        <v>Lục Giác Chìm Đầu Trụ Inox 304 DIN912 M4x10</v>
      </c>
      <c r="H370" s="4">
        <v>46076.369444444441</v>
      </c>
      <c r="I370">
        <v>108</v>
      </c>
      <c r="J370" s="5">
        <f t="shared" si="7"/>
        <v>46076</v>
      </c>
    </row>
    <row r="371" spans="1:10" x14ac:dyDescent="0.3">
      <c r="A371">
        <v>46635</v>
      </c>
      <c r="B371" t="str">
        <v>CÔNG TY TNHH ĐỈNH THIÊN</v>
      </c>
      <c r="C371">
        <v>54016</v>
      </c>
      <c r="D371">
        <v>41664</v>
      </c>
      <c r="E371">
        <v>1095635</v>
      </c>
      <c r="F371" t="str">
        <v>N03M0401A21</v>
      </c>
      <c r="G371" t="str">
        <v>Tán Keo Thép Mạ Kẽm 4.8 DIN985 M4</v>
      </c>
      <c r="H371" s="4">
        <v>46076.369444444441</v>
      </c>
      <c r="I371">
        <v>108</v>
      </c>
      <c r="J371" s="5">
        <f t="shared" si="7"/>
        <v>46076</v>
      </c>
    </row>
    <row r="372" spans="1:10" x14ac:dyDescent="0.3">
      <c r="A372">
        <v>46635</v>
      </c>
      <c r="B372" t="str">
        <v>CÔNG TY TNHH ĐỈNH THIÊN</v>
      </c>
      <c r="C372">
        <v>54016</v>
      </c>
      <c r="D372">
        <v>41664</v>
      </c>
      <c r="E372">
        <v>1095636</v>
      </c>
      <c r="F372" t="str">
        <v>N03M0401A21</v>
      </c>
      <c r="G372" t="str">
        <v>Tán Keo Thép Mạ Kẽm 4.8 DIN985 M4</v>
      </c>
      <c r="H372" s="4">
        <v>46076.369444444441</v>
      </c>
      <c r="I372">
        <v>108</v>
      </c>
      <c r="J372" s="5">
        <f t="shared" si="7"/>
        <v>46076</v>
      </c>
    </row>
    <row r="373" spans="1:10" x14ac:dyDescent="0.3">
      <c r="A373">
        <v>46635</v>
      </c>
      <c r="B373" t="str">
        <v>CÔNG TY TNHH ĐỈNH THIÊN</v>
      </c>
      <c r="C373">
        <v>54016</v>
      </c>
      <c r="D373">
        <v>41664</v>
      </c>
      <c r="E373">
        <v>1095637</v>
      </c>
      <c r="F373" t="str">
        <v>N03M0401A21</v>
      </c>
      <c r="G373" t="str">
        <v>Tán Keo Thép Mạ Kẽm 4.8 DIN985 M4</v>
      </c>
      <c r="H373" s="4">
        <v>46076.369444444441</v>
      </c>
      <c r="I373">
        <v>108</v>
      </c>
      <c r="J373" s="5">
        <f t="shared" si="7"/>
        <v>46076</v>
      </c>
    </row>
    <row r="374" spans="1:10" x14ac:dyDescent="0.3">
      <c r="A374">
        <v>46635</v>
      </c>
      <c r="B374" t="str">
        <v>CÔNG TY TNHH ĐỈNH THIÊN</v>
      </c>
      <c r="C374">
        <v>54016</v>
      </c>
      <c r="D374">
        <v>41664</v>
      </c>
      <c r="E374">
        <v>1095667</v>
      </c>
      <c r="F374" t="str">
        <v>N01M0401A20</v>
      </c>
      <c r="G374" t="str">
        <v>Tán Thép Mạ Kẽm 4.6 M4</v>
      </c>
      <c r="H374" s="4">
        <v>46076.369444444441</v>
      </c>
      <c r="I374">
        <v>108</v>
      </c>
      <c r="J374" s="5">
        <f t="shared" si="7"/>
        <v>46076</v>
      </c>
    </row>
    <row r="375" spans="1:10" x14ac:dyDescent="0.3">
      <c r="A375">
        <v>46635</v>
      </c>
      <c r="B375" t="str">
        <v>CÔNG TY TNHH ĐỈNH THIÊN</v>
      </c>
      <c r="C375">
        <v>54016</v>
      </c>
      <c r="D375">
        <v>41664</v>
      </c>
      <c r="E375">
        <v>1095670</v>
      </c>
      <c r="F375" t="str">
        <v>N01M0401A20</v>
      </c>
      <c r="G375" t="str">
        <v>Tán Thép Mạ Kẽm 4.6 M4</v>
      </c>
      <c r="H375" s="4">
        <v>46076.369444444441</v>
      </c>
      <c r="I375">
        <v>108</v>
      </c>
      <c r="J375" s="5">
        <f t="shared" si="7"/>
        <v>46076</v>
      </c>
    </row>
    <row r="376" spans="1:10" x14ac:dyDescent="0.3">
      <c r="A376">
        <v>46635</v>
      </c>
      <c r="B376" t="str">
        <v>CÔNG TY TNHH ĐỈNH THIÊN</v>
      </c>
      <c r="C376">
        <v>54016</v>
      </c>
      <c r="D376">
        <v>41664</v>
      </c>
      <c r="E376">
        <v>1095671</v>
      </c>
      <c r="F376" t="str">
        <v>N01M0401A20</v>
      </c>
      <c r="G376" t="str">
        <v>Tán Thép Mạ Kẽm 4.6 M4</v>
      </c>
      <c r="H376" s="4">
        <v>46076.369444444441</v>
      </c>
      <c r="I376">
        <v>108</v>
      </c>
      <c r="J376" s="5">
        <f t="shared" si="7"/>
        <v>46076</v>
      </c>
    </row>
    <row r="377" spans="1:10" x14ac:dyDescent="0.3">
      <c r="A377">
        <v>46635</v>
      </c>
      <c r="B377" t="str">
        <v>CÔNG TY TNHH ĐỈNH THIÊN</v>
      </c>
      <c r="C377">
        <v>54016</v>
      </c>
      <c r="D377">
        <v>41664</v>
      </c>
      <c r="E377">
        <v>1095674</v>
      </c>
      <c r="F377" t="str">
        <v>B01M0801020TH00</v>
      </c>
      <c r="G377" t="str">
        <v>Bulong Inox 304 DIN933 M8x20</v>
      </c>
      <c r="H377" s="4">
        <v>46076.369444444441</v>
      </c>
      <c r="I377">
        <v>108</v>
      </c>
      <c r="J377" s="5">
        <f t="shared" si="7"/>
        <v>46076</v>
      </c>
    </row>
    <row r="378" spans="1:10" x14ac:dyDescent="0.3">
      <c r="A378">
        <v>46635</v>
      </c>
      <c r="B378" t="str">
        <v>CÔNG TY TNHH ĐỈNH THIÊN</v>
      </c>
      <c r="C378">
        <v>54016</v>
      </c>
      <c r="D378">
        <v>41664</v>
      </c>
      <c r="E378">
        <v>1095675</v>
      </c>
      <c r="F378" t="str">
        <v>B01M0801020TH00</v>
      </c>
      <c r="G378" t="str">
        <v>Bulong Inox 304 DIN933 M8x20</v>
      </c>
      <c r="H378" s="4">
        <v>46076.369444444441</v>
      </c>
      <c r="I378">
        <v>108</v>
      </c>
      <c r="J378" s="5">
        <f t="shared" si="7"/>
        <v>46076</v>
      </c>
    </row>
    <row r="379" spans="1:10" x14ac:dyDescent="0.3">
      <c r="A379">
        <v>46635</v>
      </c>
      <c r="B379" t="str">
        <v>CÔNG TY TNHH ĐỈNH THIÊN</v>
      </c>
      <c r="C379">
        <v>54016</v>
      </c>
      <c r="D379">
        <v>41664</v>
      </c>
      <c r="E379">
        <v>1095684</v>
      </c>
      <c r="F379" t="str">
        <v>B01M0801020TH00</v>
      </c>
      <c r="G379" t="str">
        <v>Bulong Inox 304 DIN933 M8x20</v>
      </c>
      <c r="H379" s="4">
        <v>46076.369444444441</v>
      </c>
      <c r="I379">
        <v>108</v>
      </c>
      <c r="J379" s="5">
        <f t="shared" si="7"/>
        <v>46076</v>
      </c>
    </row>
    <row r="380" spans="1:10" x14ac:dyDescent="0.3">
      <c r="A380">
        <v>46635</v>
      </c>
      <c r="B380" t="str">
        <v>CÔNG TY TNHH ĐỈNH THIÊN</v>
      </c>
      <c r="C380">
        <v>54016</v>
      </c>
      <c r="D380">
        <v>41664</v>
      </c>
      <c r="E380">
        <v>1095686</v>
      </c>
      <c r="F380" t="str">
        <v>B01M0801020TH00</v>
      </c>
      <c r="G380" t="str">
        <v>Bulong Inox 304 DIN933 M8x20</v>
      </c>
      <c r="H380" s="4">
        <v>46076.369444444441</v>
      </c>
      <c r="I380">
        <v>108</v>
      </c>
      <c r="J380" s="5">
        <f t="shared" si="7"/>
        <v>46076</v>
      </c>
    </row>
    <row r="381" spans="1:10" x14ac:dyDescent="0.3">
      <c r="A381">
        <v>46635</v>
      </c>
      <c r="B381" t="str">
        <v>CÔNG TY TNHH ĐỈNH THIÊN</v>
      </c>
      <c r="C381">
        <v>54016</v>
      </c>
      <c r="D381">
        <v>41664</v>
      </c>
      <c r="E381">
        <v>1095693</v>
      </c>
      <c r="F381" t="str">
        <v>B01M0601025TK00</v>
      </c>
      <c r="G381" t="str">
        <v>Bulong Inox 316 DIN933 M6x25</v>
      </c>
      <c r="H381" s="4">
        <v>46076.369444444441</v>
      </c>
      <c r="I381">
        <v>108</v>
      </c>
      <c r="J381" s="5">
        <f t="shared" si="7"/>
        <v>46076</v>
      </c>
    </row>
    <row r="382" spans="1:10" x14ac:dyDescent="0.3">
      <c r="A382">
        <v>46635</v>
      </c>
      <c r="B382" t="str">
        <v>CÔNG TY TNHH ĐỈNH THIÊN</v>
      </c>
      <c r="C382">
        <v>54016</v>
      </c>
      <c r="D382">
        <v>41664</v>
      </c>
      <c r="E382">
        <v>1095704</v>
      </c>
      <c r="F382" t="str">
        <v>B01M0601025TK00</v>
      </c>
      <c r="G382" t="str">
        <v>Bulong Inox 316 DIN933 M6x25</v>
      </c>
      <c r="H382" s="4">
        <v>46076.369444444441</v>
      </c>
      <c r="I382">
        <v>108</v>
      </c>
      <c r="J382" s="5">
        <f t="shared" si="7"/>
        <v>46076</v>
      </c>
    </row>
    <row r="383" spans="1:10" x14ac:dyDescent="0.3">
      <c r="A383">
        <v>46635</v>
      </c>
      <c r="B383" t="str">
        <v>CÔNG TY TNHH ĐỈNH THIÊN</v>
      </c>
      <c r="C383">
        <v>54016</v>
      </c>
      <c r="D383">
        <v>41664</v>
      </c>
      <c r="E383">
        <v>1095705</v>
      </c>
      <c r="F383" t="str">
        <v>B01M0601025TK00</v>
      </c>
      <c r="G383" t="str">
        <v>Bulong Inox 316 DIN933 M6x25</v>
      </c>
      <c r="H383" s="4">
        <v>46076.369444444441</v>
      </c>
      <c r="I383">
        <v>108</v>
      </c>
      <c r="J383" s="5">
        <f t="shared" si="7"/>
        <v>46076</v>
      </c>
    </row>
    <row r="384" spans="1:10" x14ac:dyDescent="0.3">
      <c r="A384">
        <v>46635</v>
      </c>
      <c r="B384" t="str">
        <v>CÔNG TY TNHH ĐỈNH THIÊN</v>
      </c>
      <c r="C384">
        <v>54016</v>
      </c>
      <c r="D384">
        <v>41664</v>
      </c>
      <c r="E384">
        <v>1095715</v>
      </c>
      <c r="F384" t="str">
        <v>B01M1201060TH00</v>
      </c>
      <c r="G384" t="str">
        <v>Bulong Inox 304 DIN933 M12x60</v>
      </c>
      <c r="H384" s="4">
        <v>46076.369444444441</v>
      </c>
      <c r="I384">
        <v>108</v>
      </c>
      <c r="J384" s="5">
        <f t="shared" si="7"/>
        <v>46076</v>
      </c>
    </row>
    <row r="385" spans="1:10" x14ac:dyDescent="0.3">
      <c r="A385">
        <v>46635</v>
      </c>
      <c r="B385" t="str">
        <v>CÔNG TY TNHH ĐỈNH THIÊN</v>
      </c>
      <c r="C385">
        <v>54016</v>
      </c>
      <c r="D385">
        <v>41664</v>
      </c>
      <c r="E385">
        <v>1095716</v>
      </c>
      <c r="F385" t="str">
        <v>B01M1201060TH00</v>
      </c>
      <c r="G385" t="str">
        <v>Bulong Inox 304 DIN933 M12x60</v>
      </c>
      <c r="H385" s="4">
        <v>46076.369444444441</v>
      </c>
      <c r="I385">
        <v>108</v>
      </c>
      <c r="J385" s="5">
        <f t="shared" si="7"/>
        <v>46076</v>
      </c>
    </row>
    <row r="386" spans="1:10" x14ac:dyDescent="0.3">
      <c r="A386">
        <v>46635</v>
      </c>
      <c r="B386" t="str">
        <v>CÔNG TY TNHH ĐỈNH THIÊN</v>
      </c>
      <c r="C386">
        <v>54016</v>
      </c>
      <c r="D386">
        <v>41664</v>
      </c>
      <c r="E386">
        <v>1095718</v>
      </c>
      <c r="F386" t="str">
        <v>B01M1201060TH00</v>
      </c>
      <c r="G386" t="str">
        <v>Bulong Inox 304 DIN933 M12x60</v>
      </c>
      <c r="H386" s="4">
        <v>46076.369444444441</v>
      </c>
      <c r="I386">
        <v>108</v>
      </c>
      <c r="J386" s="5">
        <f t="shared" si="7"/>
        <v>46076</v>
      </c>
    </row>
    <row r="387" spans="1:10" x14ac:dyDescent="0.3">
      <c r="A387">
        <v>46635</v>
      </c>
      <c r="B387" t="str">
        <v>CÔNG TY TNHH ĐỈNH THIÊN</v>
      </c>
      <c r="C387">
        <v>54016</v>
      </c>
      <c r="D387">
        <v>41664</v>
      </c>
      <c r="E387">
        <v>1095719</v>
      </c>
      <c r="F387" t="str">
        <v>B01M1201060TH00</v>
      </c>
      <c r="G387" t="str">
        <v>Bulong Inox 304 DIN933 M12x60</v>
      </c>
      <c r="H387" s="4">
        <v>46076.369444444441</v>
      </c>
      <c r="I387">
        <v>108</v>
      </c>
      <c r="J387" s="5">
        <f t="shared" ref="J387:J450" si="8">INT(H387)</f>
        <v>46076</v>
      </c>
    </row>
    <row r="388" spans="1:10" x14ac:dyDescent="0.3">
      <c r="A388">
        <v>46635</v>
      </c>
      <c r="B388" t="str">
        <v>CÔNG TY TNHH ĐỈNH THIÊN</v>
      </c>
      <c r="C388">
        <v>54016</v>
      </c>
      <c r="D388">
        <v>41664</v>
      </c>
      <c r="E388">
        <v>1095720</v>
      </c>
      <c r="F388" t="str">
        <v>B01M1201060TH00</v>
      </c>
      <c r="G388" t="str">
        <v>Bulong Inox 304 DIN933 M12x60</v>
      </c>
      <c r="H388" s="4">
        <v>46076.369444444441</v>
      </c>
      <c r="I388">
        <v>108</v>
      </c>
      <c r="J388" s="5">
        <f t="shared" si="8"/>
        <v>46076</v>
      </c>
    </row>
    <row r="389" spans="1:10" x14ac:dyDescent="0.3">
      <c r="A389">
        <v>46534</v>
      </c>
      <c r="B389" t="str">
        <v>Dongguan Zhengchen Hardware Co.,ltd</v>
      </c>
      <c r="C389">
        <v>54017</v>
      </c>
      <c r="D389">
        <v>41665</v>
      </c>
      <c r="E389">
        <v>1094089</v>
      </c>
      <c r="F389" t="str">
        <v>B02M0501025TH00VT</v>
      </c>
      <c r="G389" t="str">
        <v>Lục Giác Chìm Đầu Trụ Inox 316 DIN912 M5x25 (Gia Công Lỗ Vented 1.5)</v>
      </c>
      <c r="H389" s="4">
        <v>46076.372916666667</v>
      </c>
      <c r="I389">
        <v>108</v>
      </c>
      <c r="J389" s="5">
        <f t="shared" si="8"/>
        <v>46076</v>
      </c>
    </row>
    <row r="390" spans="1:10" x14ac:dyDescent="0.3">
      <c r="A390">
        <v>46534</v>
      </c>
      <c r="B390" t="str">
        <v>Dongguan Zhengchen Hardware Co.,ltd</v>
      </c>
      <c r="C390">
        <v>54017</v>
      </c>
      <c r="D390">
        <v>41665</v>
      </c>
      <c r="E390">
        <v>1094090</v>
      </c>
      <c r="F390" t="str">
        <v>B02M0501025TH00VT</v>
      </c>
      <c r="G390" t="str">
        <v>Lục Giác Chìm Đầu Trụ Inox 316 DIN912 M5x25 (Gia Công Lỗ Vented 1.5)</v>
      </c>
      <c r="H390" s="4">
        <v>46076.372916666667</v>
      </c>
      <c r="I390">
        <v>108</v>
      </c>
      <c r="J390" s="5">
        <f t="shared" si="8"/>
        <v>46076</v>
      </c>
    </row>
    <row r="391" spans="1:10" x14ac:dyDescent="0.3">
      <c r="A391">
        <v>46534</v>
      </c>
      <c r="B391" t="str">
        <v>Dongguan Zhengchen Hardware Co.,ltd</v>
      </c>
      <c r="C391">
        <v>54017</v>
      </c>
      <c r="D391">
        <v>41665</v>
      </c>
      <c r="E391">
        <v>1094638</v>
      </c>
      <c r="F391" t="str">
        <v>RWLPD063070-00</v>
      </c>
      <c r="G391" t="str">
        <v>Chốt Khóa Dây Tròn Inox 304 D6.3x70 mm</v>
      </c>
      <c r="H391" s="4">
        <v>46076.372916666667</v>
      </c>
      <c r="I391">
        <v>108</v>
      </c>
      <c r="J391" s="5">
        <f t="shared" si="8"/>
        <v>46076</v>
      </c>
    </row>
    <row r="392" spans="1:10" x14ac:dyDescent="0.3">
      <c r="A392">
        <v>46534</v>
      </c>
      <c r="B392" t="str">
        <v>Dongguan Zhengchen Hardware Co.,ltd</v>
      </c>
      <c r="C392">
        <v>54017</v>
      </c>
      <c r="D392">
        <v>41665</v>
      </c>
      <c r="E392">
        <v>1094639</v>
      </c>
      <c r="F392" t="str">
        <v>RWLPD063070-00</v>
      </c>
      <c r="G392" t="str">
        <v>Chốt Khóa Dây Tròn Inox 304 D6.3x70 mm</v>
      </c>
      <c r="H392" s="4">
        <v>46076.372916666667</v>
      </c>
      <c r="I392">
        <v>108</v>
      </c>
      <c r="J392" s="5">
        <f t="shared" si="8"/>
        <v>46076</v>
      </c>
    </row>
    <row r="393" spans="1:10" x14ac:dyDescent="0.3">
      <c r="A393">
        <v>46534</v>
      </c>
      <c r="B393" t="str">
        <v>Dongguan Zhengchen Hardware Co.,ltd</v>
      </c>
      <c r="C393">
        <v>54017</v>
      </c>
      <c r="D393">
        <v>41665</v>
      </c>
      <c r="E393">
        <v>1094675</v>
      </c>
      <c r="F393" t="str">
        <v>RWLPD063050-20</v>
      </c>
      <c r="G393" t="str">
        <v>Chốt Khóa Dây Tròn Thép Mạ Kẽm Trắng Cr3+ D6.3x50</v>
      </c>
      <c r="H393" s="4">
        <v>46076.372916666667</v>
      </c>
      <c r="I393">
        <v>108</v>
      </c>
      <c r="J393" s="5">
        <f t="shared" si="8"/>
        <v>46076</v>
      </c>
    </row>
    <row r="394" spans="1:10" x14ac:dyDescent="0.3">
      <c r="A394">
        <v>46534</v>
      </c>
      <c r="B394" t="str">
        <v>Dongguan Zhengchen Hardware Co.,ltd</v>
      </c>
      <c r="C394">
        <v>54017</v>
      </c>
      <c r="D394">
        <v>41665</v>
      </c>
      <c r="E394">
        <v>1094676</v>
      </c>
      <c r="F394" t="str">
        <v>RWLPD063050-20</v>
      </c>
      <c r="G394" t="str">
        <v>Chốt Khóa Dây Tròn Thép Mạ Kẽm Trắng Cr3+ D6.3x50</v>
      </c>
      <c r="H394" s="4">
        <v>46076.372916666667</v>
      </c>
      <c r="I394">
        <v>108</v>
      </c>
      <c r="J394" s="5">
        <f t="shared" si="8"/>
        <v>46076</v>
      </c>
    </row>
    <row r="395" spans="1:10" x14ac:dyDescent="0.3">
      <c r="A395">
        <v>46534</v>
      </c>
      <c r="B395" t="str">
        <v>Dongguan Zhengchen Hardware Co.,ltd</v>
      </c>
      <c r="C395">
        <v>54017</v>
      </c>
      <c r="D395">
        <v>41665</v>
      </c>
      <c r="E395">
        <v>1094677</v>
      </c>
      <c r="F395" t="str">
        <v>RWLPD063050-20</v>
      </c>
      <c r="G395" t="str">
        <v>Chốt Khóa Dây Tròn Thép Mạ Kẽm Trắng Cr3+ D6.3x50</v>
      </c>
      <c r="H395" s="4">
        <v>46076.372916666667</v>
      </c>
      <c r="I395">
        <v>108</v>
      </c>
      <c r="J395" s="5">
        <f t="shared" si="8"/>
        <v>46076</v>
      </c>
    </row>
    <row r="396" spans="1:10" x14ac:dyDescent="0.3">
      <c r="A396">
        <v>46534</v>
      </c>
      <c r="B396" t="str">
        <v>Dongguan Zhengchen Hardware Co.,ltd</v>
      </c>
      <c r="C396">
        <v>54017</v>
      </c>
      <c r="D396">
        <v>41665</v>
      </c>
      <c r="E396">
        <v>1094678</v>
      </c>
      <c r="F396" t="str">
        <v>RWLPD063050-20</v>
      </c>
      <c r="G396" t="str">
        <v>Chốt Khóa Dây Tròn Thép Mạ Kẽm Trắng Cr3+ D6.3x50</v>
      </c>
      <c r="H396" s="4">
        <v>46076.372916666667</v>
      </c>
      <c r="I396">
        <v>108</v>
      </c>
      <c r="J396" s="5">
        <f t="shared" si="8"/>
        <v>46076</v>
      </c>
    </row>
    <row r="397" spans="1:10" x14ac:dyDescent="0.3">
      <c r="A397">
        <v>46534</v>
      </c>
      <c r="B397" t="str">
        <v>Dongguan Zhengchen Hardware Co.,ltd</v>
      </c>
      <c r="C397">
        <v>54017</v>
      </c>
      <c r="D397">
        <v>41665</v>
      </c>
      <c r="E397">
        <v>1094681</v>
      </c>
      <c r="F397" t="str">
        <v>RWLPD063050-20</v>
      </c>
      <c r="G397" t="str">
        <v>Chốt Khóa Dây Tròn Thép Mạ Kẽm Trắng Cr3+ D6.3x50</v>
      </c>
      <c r="H397" s="4">
        <v>46076.372916666667</v>
      </c>
      <c r="I397">
        <v>108</v>
      </c>
      <c r="J397" s="5">
        <f t="shared" si="8"/>
        <v>46076</v>
      </c>
    </row>
    <row r="398" spans="1:10" x14ac:dyDescent="0.3">
      <c r="A398">
        <v>46534</v>
      </c>
      <c r="B398" t="str">
        <v>Dongguan Zhengchen Hardware Co.,ltd</v>
      </c>
      <c r="C398">
        <v>54017</v>
      </c>
      <c r="D398">
        <v>41665</v>
      </c>
      <c r="E398">
        <v>1094703</v>
      </c>
      <c r="F398" t="str">
        <v>RWLPD060040-00</v>
      </c>
      <c r="G398" t="str">
        <v>Chốt Khóa Dây Tròn Inox 304 D6x40 mm</v>
      </c>
      <c r="H398" s="4">
        <v>46076.372916666667</v>
      </c>
      <c r="I398">
        <v>108</v>
      </c>
      <c r="J398" s="5">
        <f t="shared" si="8"/>
        <v>46076</v>
      </c>
    </row>
    <row r="399" spans="1:10" x14ac:dyDescent="0.3">
      <c r="A399">
        <v>46534</v>
      </c>
      <c r="B399" t="str">
        <v>Dongguan Zhengchen Hardware Co.,ltd</v>
      </c>
      <c r="C399">
        <v>54017</v>
      </c>
      <c r="D399">
        <v>41665</v>
      </c>
      <c r="E399">
        <v>1094708</v>
      </c>
      <c r="F399" t="str">
        <v>RWLPD060040-00</v>
      </c>
      <c r="G399" t="str">
        <v>Chốt Khóa Dây Tròn Inox 304 D6x40 mm</v>
      </c>
      <c r="H399" s="4">
        <v>46076.372916666667</v>
      </c>
      <c r="I399">
        <v>108</v>
      </c>
      <c r="J399" s="5">
        <f t="shared" si="8"/>
        <v>46076</v>
      </c>
    </row>
    <row r="400" spans="1:10" x14ac:dyDescent="0.3">
      <c r="A400">
        <v>46534</v>
      </c>
      <c r="B400" t="str">
        <v>Dongguan Zhengchen Hardware Co.,ltd</v>
      </c>
      <c r="C400">
        <v>54017</v>
      </c>
      <c r="D400">
        <v>41665</v>
      </c>
      <c r="E400">
        <v>1094726</v>
      </c>
      <c r="F400" t="str">
        <v>HA16L180</v>
      </c>
      <c r="G400" t="str">
        <v>Tay Nắm Cửa Chữ U Dạng Gập Inox 304 Đánh Bóng Phi 18 mm x L 180 mm (UWFASNS180)</v>
      </c>
      <c r="H400" s="4">
        <v>46076.372916666667</v>
      </c>
      <c r="I400">
        <v>108</v>
      </c>
      <c r="J400" s="5">
        <f t="shared" si="8"/>
        <v>46076</v>
      </c>
    </row>
    <row r="401" spans="1:10" x14ac:dyDescent="0.3">
      <c r="A401">
        <v>46534</v>
      </c>
      <c r="B401" t="str">
        <v>Dongguan Zhengchen Hardware Co.,ltd</v>
      </c>
      <c r="C401">
        <v>54017</v>
      </c>
      <c r="D401">
        <v>41665</v>
      </c>
      <c r="E401">
        <v>1094728</v>
      </c>
      <c r="F401" t="str">
        <v>HA16L180</v>
      </c>
      <c r="G401" t="str">
        <v>Tay Nắm Cửa Chữ U Dạng Gập Inox 304 Đánh Bóng Phi 18 mm x L 180 mm (UWFASNS180)</v>
      </c>
      <c r="H401" s="4">
        <v>46076.372916666667</v>
      </c>
      <c r="I401">
        <v>108</v>
      </c>
      <c r="J401" s="5">
        <f t="shared" si="8"/>
        <v>46076</v>
      </c>
    </row>
    <row r="402" spans="1:10" x14ac:dyDescent="0.3">
      <c r="A402">
        <v>46534</v>
      </c>
      <c r="B402" t="str">
        <v>Dongguan Zhengchen Hardware Co.,ltd</v>
      </c>
      <c r="C402">
        <v>54017</v>
      </c>
      <c r="D402">
        <v>41665</v>
      </c>
      <c r="E402">
        <v>1094750</v>
      </c>
      <c r="F402" t="str">
        <v>RWLPD063060-20</v>
      </c>
      <c r="G402" t="str">
        <v>Chốt Khóa Dây Tròn Thép Mạ Kẽm Trắng Cr3+ D6.3x60</v>
      </c>
      <c r="H402" s="4">
        <v>46076.372916666667</v>
      </c>
      <c r="I402">
        <v>108</v>
      </c>
      <c r="J402" s="5">
        <f t="shared" si="8"/>
        <v>46076</v>
      </c>
    </row>
    <row r="403" spans="1:10" x14ac:dyDescent="0.3">
      <c r="A403">
        <v>46534</v>
      </c>
      <c r="B403" t="str">
        <v>Dongguan Zhengchen Hardware Co.,ltd</v>
      </c>
      <c r="C403">
        <v>54017</v>
      </c>
      <c r="D403">
        <v>41665</v>
      </c>
      <c r="E403">
        <v>1094751</v>
      </c>
      <c r="F403" t="str">
        <v>RWLPD063060-20</v>
      </c>
      <c r="G403" t="str">
        <v>Chốt Khóa Dây Tròn Thép Mạ Kẽm Trắng Cr3+ D6.3x60</v>
      </c>
      <c r="H403" s="4">
        <v>46076.372916666667</v>
      </c>
      <c r="I403">
        <v>108</v>
      </c>
      <c r="J403" s="5">
        <f t="shared" si="8"/>
        <v>46076</v>
      </c>
    </row>
    <row r="404" spans="1:10" x14ac:dyDescent="0.3">
      <c r="A404">
        <v>46534</v>
      </c>
      <c r="B404" t="str">
        <v>Dongguan Zhengchen Hardware Co.,ltd</v>
      </c>
      <c r="C404">
        <v>54017</v>
      </c>
      <c r="D404">
        <v>41665</v>
      </c>
      <c r="E404">
        <v>1094752</v>
      </c>
      <c r="F404" t="str">
        <v>RWLPD063060-20</v>
      </c>
      <c r="G404" t="str">
        <v>Chốt Khóa Dây Tròn Thép Mạ Kẽm Trắng Cr3+ D6.3x60</v>
      </c>
      <c r="H404" s="4">
        <v>46076.372916666667</v>
      </c>
      <c r="I404">
        <v>108</v>
      </c>
      <c r="J404" s="5">
        <f t="shared" si="8"/>
        <v>46076</v>
      </c>
    </row>
    <row r="405" spans="1:10" x14ac:dyDescent="0.3">
      <c r="A405">
        <v>46534</v>
      </c>
      <c r="B405" t="str">
        <v>Dongguan Zhengchen Hardware Co.,ltd</v>
      </c>
      <c r="C405">
        <v>54017</v>
      </c>
      <c r="D405">
        <v>41665</v>
      </c>
      <c r="E405">
        <v>1094753</v>
      </c>
      <c r="F405" t="str">
        <v>RWLPD063060-20</v>
      </c>
      <c r="G405" t="str">
        <v>Chốt Khóa Dây Tròn Thép Mạ Kẽm Trắng Cr3+ D6.3x60</v>
      </c>
      <c r="H405" s="4">
        <v>46076.372916666667</v>
      </c>
      <c r="I405">
        <v>108</v>
      </c>
      <c r="J405" s="5">
        <f t="shared" si="8"/>
        <v>46076</v>
      </c>
    </row>
    <row r="406" spans="1:10" x14ac:dyDescent="0.3">
      <c r="A406">
        <v>46534</v>
      </c>
      <c r="B406" t="str">
        <v>Dongguan Zhengchen Hardware Co.,ltd</v>
      </c>
      <c r="C406">
        <v>54017</v>
      </c>
      <c r="D406">
        <v>41665</v>
      </c>
      <c r="E406">
        <v>1094754</v>
      </c>
      <c r="F406" t="str">
        <v>RWLPD063060-20</v>
      </c>
      <c r="G406" t="str">
        <v>Chốt Khóa Dây Tròn Thép Mạ Kẽm Trắng Cr3+ D6.3x60</v>
      </c>
      <c r="H406" s="4">
        <v>46076.372916666667</v>
      </c>
      <c r="I406">
        <v>108</v>
      </c>
      <c r="J406" s="5">
        <f t="shared" si="8"/>
        <v>46076</v>
      </c>
    </row>
    <row r="407" spans="1:10" x14ac:dyDescent="0.3">
      <c r="A407">
        <v>46534</v>
      </c>
      <c r="B407" t="str">
        <v>Dongguan Zhengchen Hardware Co.,ltd</v>
      </c>
      <c r="C407">
        <v>54017</v>
      </c>
      <c r="D407">
        <v>41665</v>
      </c>
      <c r="E407">
        <v>1095382</v>
      </c>
      <c r="F407" t="str">
        <v>SPP-NPT120H0</v>
      </c>
      <c r="G407" t="str">
        <v>Ốc Nhét Nước Lục Giác Inox 304 NPT 1/2</v>
      </c>
      <c r="H407" s="4">
        <v>46076.372916666667</v>
      </c>
      <c r="I407">
        <v>108</v>
      </c>
      <c r="J407" s="5">
        <f t="shared" si="8"/>
        <v>46076</v>
      </c>
    </row>
    <row r="408" spans="1:10" x14ac:dyDescent="0.3">
      <c r="A408">
        <v>46534</v>
      </c>
      <c r="B408" t="str">
        <v>Dongguan Zhengchen Hardware Co.,ltd</v>
      </c>
      <c r="C408">
        <v>54017</v>
      </c>
      <c r="D408">
        <v>41665</v>
      </c>
      <c r="E408">
        <v>1095384</v>
      </c>
      <c r="F408" t="str">
        <v>SPP-NPT120H0</v>
      </c>
      <c r="G408" t="str">
        <v>Ốc Nhét Nước Lục Giác Inox 304 NPT 1/2</v>
      </c>
      <c r="H408" s="4">
        <v>46076.372916666667</v>
      </c>
      <c r="I408">
        <v>108</v>
      </c>
      <c r="J408" s="5">
        <f t="shared" si="8"/>
        <v>46076</v>
      </c>
    </row>
    <row r="409" spans="1:10" x14ac:dyDescent="0.3">
      <c r="A409">
        <v>46534</v>
      </c>
      <c r="B409" t="str">
        <v>Dongguan Zhengchen Hardware Co.,ltd</v>
      </c>
      <c r="C409">
        <v>54017</v>
      </c>
      <c r="D409">
        <v>41665</v>
      </c>
      <c r="E409">
        <v>1095388</v>
      </c>
      <c r="F409" t="str">
        <v>HA35L100H27</v>
      </c>
      <c r="G409" t="str">
        <v>Tay Nắm Cửa Chữ U Inox 304 Đánh Bóng Phi 10 mm x L 100 mm (UWANS10-100-27)</v>
      </c>
      <c r="H409" s="4">
        <v>46076.372916666667</v>
      </c>
      <c r="I409">
        <v>108</v>
      </c>
      <c r="J409" s="5">
        <f t="shared" si="8"/>
        <v>46076</v>
      </c>
    </row>
    <row r="410" spans="1:10" x14ac:dyDescent="0.3">
      <c r="A410">
        <v>46534</v>
      </c>
      <c r="B410" t="str">
        <v>Dongguan Zhengchen Hardware Co.,ltd</v>
      </c>
      <c r="C410">
        <v>54017</v>
      </c>
      <c r="D410">
        <v>41665</v>
      </c>
      <c r="E410">
        <v>1095393</v>
      </c>
      <c r="F410" t="str">
        <v>HG018-35</v>
      </c>
      <c r="G410" t="str">
        <v>Bản Lề Tháo Rời Inox 304 Đánh Bóng (HHSV35) L 25 mm</v>
      </c>
      <c r="H410" s="4">
        <v>46076.372916666667</v>
      </c>
      <c r="I410">
        <v>108</v>
      </c>
      <c r="J410" s="5">
        <f t="shared" si="8"/>
        <v>46076</v>
      </c>
    </row>
    <row r="411" spans="1:10" x14ac:dyDescent="0.3">
      <c r="A411">
        <v>46534</v>
      </c>
      <c r="B411" t="str">
        <v>Dongguan Zhengchen Hardware Co.,ltd</v>
      </c>
      <c r="C411">
        <v>54017</v>
      </c>
      <c r="D411">
        <v>41665</v>
      </c>
      <c r="E411">
        <v>1095396</v>
      </c>
      <c r="F411" t="str">
        <v>MP139AD4.5-30F1</v>
      </c>
      <c r="G411" t="str">
        <v>Bulong Dẫn Hướng Thép Đen 12.9 ISO7379 D4.5x30</v>
      </c>
      <c r="H411" s="4">
        <v>46076.372916666667</v>
      </c>
      <c r="I411">
        <v>108</v>
      </c>
      <c r="J411" s="5">
        <f t="shared" si="8"/>
        <v>46076</v>
      </c>
    </row>
    <row r="412" spans="1:10" x14ac:dyDescent="0.3">
      <c r="A412">
        <v>46534</v>
      </c>
      <c r="B412" t="str">
        <v>Dongguan Zhengchen Hardware Co.,ltd</v>
      </c>
      <c r="C412">
        <v>54017</v>
      </c>
      <c r="D412">
        <v>41665</v>
      </c>
      <c r="E412">
        <v>1095411</v>
      </c>
      <c r="F412" t="str">
        <v>MP105M6-20</v>
      </c>
      <c r="G412" t="str">
        <v>Stopper Bolt - Shoulder Type - Hex Socket Type Straight Shape - Coarse SUSTH6-20</v>
      </c>
      <c r="H412" s="4">
        <v>46076.372916666667</v>
      </c>
      <c r="I412">
        <v>108</v>
      </c>
      <c r="J412" s="5">
        <f t="shared" si="8"/>
        <v>46076</v>
      </c>
    </row>
    <row r="413" spans="1:10" x14ac:dyDescent="0.3">
      <c r="A413">
        <v>46534</v>
      </c>
      <c r="B413" t="str">
        <v>Dongguan Zhengchen Hardware Co.,ltd</v>
      </c>
      <c r="C413">
        <v>54017</v>
      </c>
      <c r="D413">
        <v>41665</v>
      </c>
      <c r="E413">
        <v>1095412</v>
      </c>
      <c r="F413" t="str">
        <v>MP105M6-20</v>
      </c>
      <c r="G413" t="str">
        <v>Stopper Bolt - Shoulder Type - Hex Socket Type Straight Shape - Coarse SUSTH6-20</v>
      </c>
      <c r="H413" s="4">
        <v>46076.372916666667</v>
      </c>
      <c r="I413">
        <v>108</v>
      </c>
      <c r="J413" s="5">
        <f t="shared" si="8"/>
        <v>46076</v>
      </c>
    </row>
    <row r="414" spans="1:10" x14ac:dyDescent="0.3">
      <c r="A414">
        <v>46534</v>
      </c>
      <c r="B414" t="str">
        <v>Dongguan Zhengchen Hardware Co.,ltd</v>
      </c>
      <c r="C414">
        <v>54017</v>
      </c>
      <c r="D414">
        <v>41665</v>
      </c>
      <c r="E414">
        <v>1095418</v>
      </c>
      <c r="F414" t="str">
        <v>MP076A8-20</v>
      </c>
      <c r="G414" t="str">
        <v>Chốt Định Vị Ren Trong Thép SUJ2 D8x20 MSTP8-20 (+0.005/+0.01)</v>
      </c>
      <c r="H414" s="4">
        <v>46076.372916666667</v>
      </c>
      <c r="I414">
        <v>108</v>
      </c>
      <c r="J414" s="5">
        <f t="shared" si="8"/>
        <v>46076</v>
      </c>
    </row>
    <row r="415" spans="1:10" x14ac:dyDescent="0.3">
      <c r="A415">
        <v>46534</v>
      </c>
      <c r="B415" t="str">
        <v>Dongguan Zhengchen Hardware Co.,ltd</v>
      </c>
      <c r="C415">
        <v>54017</v>
      </c>
      <c r="D415">
        <v>41665</v>
      </c>
      <c r="E415">
        <v>1095420</v>
      </c>
      <c r="F415" t="str">
        <v>MP076A8-20</v>
      </c>
      <c r="G415" t="str">
        <v>Chốt Định Vị Ren Trong Thép SUJ2 D8x20 MSTP8-20 (+0.005/+0.01)</v>
      </c>
      <c r="H415" s="4">
        <v>46076.372916666667</v>
      </c>
      <c r="I415">
        <v>108</v>
      </c>
      <c r="J415" s="5">
        <f t="shared" si="8"/>
        <v>46076</v>
      </c>
    </row>
    <row r="416" spans="1:10" x14ac:dyDescent="0.3">
      <c r="A416">
        <v>46534</v>
      </c>
      <c r="B416" t="str">
        <v>Dongguan Zhengchen Hardware Co.,ltd</v>
      </c>
      <c r="C416">
        <v>54017</v>
      </c>
      <c r="D416">
        <v>41665</v>
      </c>
      <c r="E416">
        <v>1095422</v>
      </c>
      <c r="F416" t="str">
        <v>MP037D6-5</v>
      </c>
      <c r="G416" t="str">
        <v>Vít Lò Xò Thép Đầu Inox 440C Tải Trọng Rất Nặng PJXW6-5</v>
      </c>
      <c r="H416" s="4">
        <v>46076.372916666667</v>
      </c>
      <c r="I416">
        <v>108</v>
      </c>
      <c r="J416" s="5">
        <f t="shared" si="8"/>
        <v>46076</v>
      </c>
    </row>
    <row r="417" spans="1:10" x14ac:dyDescent="0.3">
      <c r="A417">
        <v>46534</v>
      </c>
      <c r="B417" t="str">
        <v>Dongguan Zhengchen Hardware Co.,ltd</v>
      </c>
      <c r="C417">
        <v>54017</v>
      </c>
      <c r="D417">
        <v>41665</v>
      </c>
      <c r="E417">
        <v>1095426</v>
      </c>
      <c r="F417" t="str">
        <v>SPP-NPT380H0</v>
      </c>
      <c r="G417" t="str">
        <v>Ốc Nhét Nước Lục Giác Inox 304 NPT 3/8</v>
      </c>
      <c r="H417" s="4">
        <v>46076.372916666667</v>
      </c>
      <c r="I417">
        <v>108</v>
      </c>
      <c r="J417" s="5">
        <f t="shared" si="8"/>
        <v>46076</v>
      </c>
    </row>
    <row r="418" spans="1:10" x14ac:dyDescent="0.3">
      <c r="A418">
        <v>46534</v>
      </c>
      <c r="B418" t="str">
        <v>Dongguan Zhengchen Hardware Co.,ltd</v>
      </c>
      <c r="C418">
        <v>54017</v>
      </c>
      <c r="D418">
        <v>41665</v>
      </c>
      <c r="E418">
        <v>1095427</v>
      </c>
      <c r="F418" t="str">
        <v>SPP-NPT380H0</v>
      </c>
      <c r="G418" t="str">
        <v>Ốc Nhét Nước Lục Giác Inox 304 NPT 3/8</v>
      </c>
      <c r="H418" s="4">
        <v>46076.372916666667</v>
      </c>
      <c r="I418">
        <v>108</v>
      </c>
      <c r="J418" s="5">
        <f t="shared" si="8"/>
        <v>46076</v>
      </c>
    </row>
    <row r="419" spans="1:10" x14ac:dyDescent="0.3">
      <c r="A419">
        <v>46534</v>
      </c>
      <c r="B419" t="str">
        <v>Dongguan Zhengchen Hardware Co.,ltd</v>
      </c>
      <c r="C419">
        <v>54017</v>
      </c>
      <c r="D419">
        <v>41665</v>
      </c>
      <c r="E419">
        <v>1095431</v>
      </c>
      <c r="F419" t="str">
        <v>MP124A6-10</v>
      </c>
      <c r="G419" t="str">
        <v>Lục Giác Chìm Đầu Mỏng Thép Đen SCM435 M6x10 (CBSS6-10)</v>
      </c>
      <c r="H419" s="4">
        <v>46076.372916666667</v>
      </c>
      <c r="I419">
        <v>108</v>
      </c>
      <c r="J419" s="5">
        <f t="shared" si="8"/>
        <v>46076</v>
      </c>
    </row>
    <row r="420" spans="1:10" x14ac:dyDescent="0.3">
      <c r="A420">
        <v>46534</v>
      </c>
      <c r="B420" t="str">
        <v>Dongguan Zhengchen Hardware Co.,ltd</v>
      </c>
      <c r="C420">
        <v>54017</v>
      </c>
      <c r="D420">
        <v>41665</v>
      </c>
      <c r="E420">
        <v>1095435</v>
      </c>
      <c r="F420" t="str">
        <v>N29M0401H00</v>
      </c>
      <c r="G420" t="str">
        <v>Tán Chữ U Inox 304 M4</v>
      </c>
      <c r="H420" s="4">
        <v>46076.372916666667</v>
      </c>
      <c r="I420">
        <v>108</v>
      </c>
      <c r="J420" s="5">
        <f t="shared" si="8"/>
        <v>46076</v>
      </c>
    </row>
    <row r="421" spans="1:10" x14ac:dyDescent="0.3">
      <c r="A421">
        <v>46534</v>
      </c>
      <c r="B421" t="str">
        <v>Dongguan Zhengchen Hardware Co.,ltd</v>
      </c>
      <c r="C421">
        <v>54017</v>
      </c>
      <c r="D421">
        <v>41665</v>
      </c>
      <c r="E421">
        <v>1095445</v>
      </c>
      <c r="F421" t="str">
        <v>MP123C6-12</v>
      </c>
      <c r="G421" t="str">
        <v>Bulong Chìm Đầu Sao Cực Mỏng CBSTSE6-12</v>
      </c>
      <c r="H421" s="4">
        <v>46076.372916666667</v>
      </c>
      <c r="I421">
        <v>108</v>
      </c>
      <c r="J421" s="5">
        <f t="shared" si="8"/>
        <v>46076</v>
      </c>
    </row>
    <row r="422" spans="1:10" x14ac:dyDescent="0.3">
      <c r="A422">
        <v>46534</v>
      </c>
      <c r="B422" t="str">
        <v>Dongguan Zhengchen Hardware Co.,ltd</v>
      </c>
      <c r="C422">
        <v>54017</v>
      </c>
      <c r="D422">
        <v>41665</v>
      </c>
      <c r="E422">
        <v>1095447</v>
      </c>
      <c r="F422" t="str">
        <v>MP123C6-12</v>
      </c>
      <c r="G422" t="str">
        <v>Bulong Chìm Đầu Sao Cực Mỏng CBSTSE6-12</v>
      </c>
      <c r="H422" s="4">
        <v>46076.372916666667</v>
      </c>
      <c r="I422">
        <v>108</v>
      </c>
      <c r="J422" s="5">
        <f t="shared" si="8"/>
        <v>46076</v>
      </c>
    </row>
    <row r="423" spans="1:10" x14ac:dyDescent="0.3">
      <c r="A423">
        <v>46534</v>
      </c>
      <c r="B423" t="str">
        <v>Dongguan Zhengchen Hardware Co.,ltd</v>
      </c>
      <c r="C423">
        <v>54017</v>
      </c>
      <c r="D423">
        <v>41665</v>
      </c>
      <c r="E423">
        <v>1095472</v>
      </c>
      <c r="F423" t="str">
        <v>MP124A6-6</v>
      </c>
      <c r="G423" t="str">
        <v>Lục Giác Chìm Đầu Mỏng Thép Đen SCM435 M6x6 (CBSS6-6)</v>
      </c>
      <c r="H423" s="4">
        <v>46076.372916666667</v>
      </c>
      <c r="I423">
        <v>108</v>
      </c>
      <c r="J423" s="5">
        <f t="shared" si="8"/>
        <v>46076</v>
      </c>
    </row>
    <row r="424" spans="1:10" x14ac:dyDescent="0.3">
      <c r="A424">
        <v>46534</v>
      </c>
      <c r="B424" t="str">
        <v>Dongguan Zhengchen Hardware Co.,ltd</v>
      </c>
      <c r="C424">
        <v>54017</v>
      </c>
      <c r="D424">
        <v>41665</v>
      </c>
      <c r="E424">
        <v>1095474</v>
      </c>
      <c r="F424" t="str">
        <v>MP124A6-6</v>
      </c>
      <c r="G424" t="str">
        <v>Lục Giác Chìm Đầu Mỏng Thép Đen SCM435 M6x6 (CBSS6-6)</v>
      </c>
      <c r="H424" s="4">
        <v>46076.372916666667</v>
      </c>
      <c r="I424">
        <v>108</v>
      </c>
      <c r="J424" s="5">
        <f t="shared" si="8"/>
        <v>46076</v>
      </c>
    </row>
    <row r="425" spans="1:10" x14ac:dyDescent="0.3">
      <c r="A425">
        <v>46553</v>
      </c>
      <c r="B425" t="str">
        <v>PS FASTENERS</v>
      </c>
      <c r="C425">
        <v>54018</v>
      </c>
      <c r="D425">
        <v>41666</v>
      </c>
      <c r="E425">
        <v>1094375</v>
      </c>
      <c r="F425" t="str">
        <v>B03M0301008TF10</v>
      </c>
      <c r="G425" t="str">
        <v>Lục Giác Chìm Col Thép Đen 12.9 DIN7991 M3x8</v>
      </c>
      <c r="H425" s="4">
        <v>46076.373611111114</v>
      </c>
      <c r="I425">
        <v>108</v>
      </c>
      <c r="J425" s="5">
        <f t="shared" si="8"/>
        <v>46076</v>
      </c>
    </row>
    <row r="426" spans="1:10" x14ac:dyDescent="0.3">
      <c r="A426">
        <v>46553</v>
      </c>
      <c r="B426" t="str">
        <v>PS FASTENERS</v>
      </c>
      <c r="C426">
        <v>54018</v>
      </c>
      <c r="D426">
        <v>41666</v>
      </c>
      <c r="E426">
        <v>1094376</v>
      </c>
      <c r="F426" t="str">
        <v>B03M0301008TF10</v>
      </c>
      <c r="G426" t="str">
        <v>Lục Giác Chìm Col Thép Đen 12.9 DIN7991 M3x8</v>
      </c>
      <c r="H426" s="4">
        <v>46076.373611111114</v>
      </c>
      <c r="I426">
        <v>108</v>
      </c>
      <c r="J426" s="5">
        <f t="shared" si="8"/>
        <v>46076</v>
      </c>
    </row>
    <row r="427" spans="1:10" x14ac:dyDescent="0.3">
      <c r="A427">
        <v>46553</v>
      </c>
      <c r="B427" t="str">
        <v>PS FASTENERS</v>
      </c>
      <c r="C427">
        <v>54018</v>
      </c>
      <c r="D427">
        <v>41666</v>
      </c>
      <c r="E427">
        <v>1095216</v>
      </c>
      <c r="F427" t="str">
        <v>B01S1001600PD10</v>
      </c>
      <c r="G427" t="str">
        <v>Bulong Thép Đen GR 5 UNC 1-8 x 6 Ren Lửng</v>
      </c>
      <c r="H427" s="4">
        <v>46076.373611111114</v>
      </c>
      <c r="I427">
        <v>108</v>
      </c>
      <c r="J427" s="5">
        <f t="shared" si="8"/>
        <v>46076</v>
      </c>
    </row>
    <row r="428" spans="1:10" x14ac:dyDescent="0.3">
      <c r="A428">
        <v>46553</v>
      </c>
      <c r="B428" t="str">
        <v>PS FASTENERS</v>
      </c>
      <c r="C428">
        <v>54018</v>
      </c>
      <c r="D428">
        <v>41666</v>
      </c>
      <c r="E428">
        <v>1095229</v>
      </c>
      <c r="F428" t="str">
        <v>B01S1001600PD10</v>
      </c>
      <c r="G428" t="str">
        <v>Bulong Thép Đen GR 5 UNC 1-8 x 6 Ren Lửng</v>
      </c>
      <c r="H428" s="4">
        <v>46076.373611111114</v>
      </c>
      <c r="I428">
        <v>108</v>
      </c>
      <c r="J428" s="5">
        <f t="shared" si="8"/>
        <v>46076</v>
      </c>
    </row>
    <row r="429" spans="1:10" x14ac:dyDescent="0.3">
      <c r="A429">
        <v>46553</v>
      </c>
      <c r="B429" t="str">
        <v>PS FASTENERS</v>
      </c>
      <c r="C429">
        <v>54018</v>
      </c>
      <c r="D429">
        <v>41666</v>
      </c>
      <c r="E429">
        <v>1095230</v>
      </c>
      <c r="F429" t="str">
        <v>B01S1001600PD10</v>
      </c>
      <c r="G429" t="str">
        <v>Bulong Thép Đen GR 5 UNC 1-8 x 6 Ren Lửng</v>
      </c>
      <c r="H429" s="4">
        <v>46076.373611111114</v>
      </c>
      <c r="I429">
        <v>108</v>
      </c>
      <c r="J429" s="5">
        <f t="shared" si="8"/>
        <v>46076</v>
      </c>
    </row>
    <row r="430" spans="1:10" x14ac:dyDescent="0.3">
      <c r="A430">
        <v>46553</v>
      </c>
      <c r="B430" t="str">
        <v>PS FASTENERS</v>
      </c>
      <c r="C430">
        <v>54018</v>
      </c>
      <c r="D430">
        <v>41666</v>
      </c>
      <c r="E430">
        <v>1095244</v>
      </c>
      <c r="F430" t="str">
        <v>B05M0801025TH00</v>
      </c>
      <c r="G430" t="str">
        <v>Bulong Pake Col Inox 304 JIS B1111 M8x25</v>
      </c>
      <c r="H430" s="4">
        <v>46076.373611111114</v>
      </c>
      <c r="I430">
        <v>108</v>
      </c>
      <c r="J430" s="5">
        <f t="shared" si="8"/>
        <v>46076</v>
      </c>
    </row>
    <row r="431" spans="1:10" x14ac:dyDescent="0.3">
      <c r="A431">
        <v>46553</v>
      </c>
      <c r="B431" t="str">
        <v>PS FASTENERS</v>
      </c>
      <c r="C431">
        <v>54018</v>
      </c>
      <c r="D431">
        <v>41666</v>
      </c>
      <c r="E431">
        <v>1095245</v>
      </c>
      <c r="F431" t="str">
        <v>B05M0801025TH00</v>
      </c>
      <c r="G431" t="str">
        <v>Bulong Pake Col Inox 304 JIS B1111 M8x25</v>
      </c>
      <c r="H431" s="4">
        <v>46076.373611111114</v>
      </c>
      <c r="I431">
        <v>108</v>
      </c>
      <c r="J431" s="5">
        <f t="shared" si="8"/>
        <v>46076</v>
      </c>
    </row>
    <row r="432" spans="1:10" x14ac:dyDescent="0.3">
      <c r="A432">
        <v>46553</v>
      </c>
      <c r="B432" t="str">
        <v>PS FASTENERS</v>
      </c>
      <c r="C432">
        <v>54018</v>
      </c>
      <c r="D432">
        <v>41666</v>
      </c>
      <c r="E432">
        <v>1095247</v>
      </c>
      <c r="F432" t="str">
        <v>B04S5161114TH00</v>
      </c>
      <c r="G432" t="str">
        <v>Lục Giác Chìm Mo Inox 304 UNC 5/16-18 x 1.1/4</v>
      </c>
      <c r="H432" s="4">
        <v>46076.373611111114</v>
      </c>
      <c r="I432">
        <v>108</v>
      </c>
      <c r="J432" s="5">
        <f t="shared" si="8"/>
        <v>46076</v>
      </c>
    </row>
    <row r="433" spans="1:10" x14ac:dyDescent="0.3">
      <c r="A433">
        <v>46553</v>
      </c>
      <c r="B433" t="str">
        <v>PS FASTENERS</v>
      </c>
      <c r="C433">
        <v>54018</v>
      </c>
      <c r="D433">
        <v>41666</v>
      </c>
      <c r="E433">
        <v>1095277</v>
      </c>
      <c r="F433" t="str">
        <v>W48M060AH00</v>
      </c>
      <c r="G433" t="str">
        <v>Lông Đền Răng Ngoài Loại A Inox 304 DIN6798A M6</v>
      </c>
      <c r="H433" s="4">
        <v>46076.373611111114</v>
      </c>
      <c r="I433">
        <v>108</v>
      </c>
      <c r="J433" s="5">
        <f t="shared" si="8"/>
        <v>46076</v>
      </c>
    </row>
    <row r="434" spans="1:10" x14ac:dyDescent="0.3">
      <c r="A434">
        <v>46553</v>
      </c>
      <c r="B434" t="str">
        <v>PS FASTENERS</v>
      </c>
      <c r="C434">
        <v>54018</v>
      </c>
      <c r="D434">
        <v>41666</v>
      </c>
      <c r="E434">
        <v>1095282</v>
      </c>
      <c r="F434" t="str">
        <v>W48M060AH00</v>
      </c>
      <c r="G434" t="str">
        <v>Lông Đền Răng Ngoài Loại A Inox 304 DIN6798A M6</v>
      </c>
      <c r="H434" s="4">
        <v>46076.373611111114</v>
      </c>
      <c r="I434">
        <v>108</v>
      </c>
      <c r="J434" s="5">
        <f t="shared" si="8"/>
        <v>46076</v>
      </c>
    </row>
    <row r="435" spans="1:10" x14ac:dyDescent="0.3">
      <c r="A435">
        <v>46553</v>
      </c>
      <c r="B435" t="str">
        <v>PS FASTENERS</v>
      </c>
      <c r="C435">
        <v>54018</v>
      </c>
      <c r="D435">
        <v>41666</v>
      </c>
      <c r="E435">
        <v>1095305</v>
      </c>
      <c r="F435" t="str">
        <v>B04S0101034TE10</v>
      </c>
      <c r="G435" t="str">
        <v>Lục Giác Chìm Mo Thép Đen GR 8 UNC #10-24 x 3/4</v>
      </c>
      <c r="H435" s="4">
        <v>46076.373611111114</v>
      </c>
      <c r="I435">
        <v>108</v>
      </c>
      <c r="J435" s="5">
        <f t="shared" si="8"/>
        <v>46076</v>
      </c>
    </row>
    <row r="436" spans="1:10" x14ac:dyDescent="0.3">
      <c r="A436">
        <v>46553</v>
      </c>
      <c r="B436" t="str">
        <v>PS FASTENERS</v>
      </c>
      <c r="C436">
        <v>54018</v>
      </c>
      <c r="D436">
        <v>41666</v>
      </c>
      <c r="E436">
        <v>1095314</v>
      </c>
      <c r="F436" t="str">
        <v>B05M0601010TH00</v>
      </c>
      <c r="G436" t="str">
        <v>Bulong Pake Col Inox 304 JIS B1111 M6x10</v>
      </c>
      <c r="H436" s="4">
        <v>46076.373611111114</v>
      </c>
      <c r="I436">
        <v>108</v>
      </c>
      <c r="J436" s="5">
        <f t="shared" si="8"/>
        <v>46076</v>
      </c>
    </row>
    <row r="437" spans="1:10" x14ac:dyDescent="0.3">
      <c r="A437">
        <v>46553</v>
      </c>
      <c r="B437" t="str">
        <v>PS FASTENERS</v>
      </c>
      <c r="C437">
        <v>54018</v>
      </c>
      <c r="D437">
        <v>41666</v>
      </c>
      <c r="E437">
        <v>1095316</v>
      </c>
      <c r="F437" t="str">
        <v>B16S0061014H</v>
      </c>
      <c r="G437" t="str">
        <v>Vít Trí Đuôi Lõm Inox 304 UNC #6-32 x 1/4</v>
      </c>
      <c r="H437" s="4">
        <v>46076.373611111114</v>
      </c>
      <c r="I437">
        <v>108</v>
      </c>
      <c r="J437" s="5">
        <f t="shared" si="8"/>
        <v>46076</v>
      </c>
    </row>
    <row r="438" spans="1:10" x14ac:dyDescent="0.3">
      <c r="A438">
        <v>46553</v>
      </c>
      <c r="B438" t="str">
        <v>PS FASTENERS</v>
      </c>
      <c r="C438">
        <v>54018</v>
      </c>
      <c r="D438">
        <v>41666</v>
      </c>
      <c r="E438">
        <v>1095317</v>
      </c>
      <c r="F438" t="str">
        <v>B16S0061014H</v>
      </c>
      <c r="G438" t="str">
        <v>Vít Trí Đuôi Lõm Inox 304 UNC #6-32 x 1/4</v>
      </c>
      <c r="H438" s="4">
        <v>46076.373611111114</v>
      </c>
      <c r="I438">
        <v>108</v>
      </c>
      <c r="J438" s="5">
        <f t="shared" si="8"/>
        <v>46076</v>
      </c>
    </row>
    <row r="439" spans="1:10" x14ac:dyDescent="0.3">
      <c r="A439">
        <v>46553</v>
      </c>
      <c r="B439" t="str">
        <v>PS FASTENERS</v>
      </c>
      <c r="C439">
        <v>54018</v>
      </c>
      <c r="D439">
        <v>41666</v>
      </c>
      <c r="E439">
        <v>1095326</v>
      </c>
      <c r="F439" t="str">
        <v>W02M050BK0</v>
      </c>
      <c r="G439" t="str">
        <v>Lông Đền Vênh Inox 316 DIN7980 M5</v>
      </c>
      <c r="H439" s="4">
        <v>46076.373611111114</v>
      </c>
      <c r="I439">
        <v>108</v>
      </c>
      <c r="J439" s="5">
        <f t="shared" si="8"/>
        <v>46076</v>
      </c>
    </row>
    <row r="440" spans="1:10" x14ac:dyDescent="0.3">
      <c r="A440">
        <v>46553</v>
      </c>
      <c r="B440" t="str">
        <v>PS FASTENERS</v>
      </c>
      <c r="C440">
        <v>54018</v>
      </c>
      <c r="D440">
        <v>41666</v>
      </c>
      <c r="E440">
        <v>1095327</v>
      </c>
      <c r="F440" t="str">
        <v>W02M050BK0</v>
      </c>
      <c r="G440" t="str">
        <v>Lông Đền Vênh Inox 316 DIN7980 M5</v>
      </c>
      <c r="H440" s="4">
        <v>46076.373611111114</v>
      </c>
      <c r="I440">
        <v>108</v>
      </c>
      <c r="J440" s="5">
        <f t="shared" si="8"/>
        <v>46076</v>
      </c>
    </row>
    <row r="441" spans="1:10" x14ac:dyDescent="0.3">
      <c r="A441">
        <v>46553</v>
      </c>
      <c r="B441" t="str">
        <v>PS FASTENERS</v>
      </c>
      <c r="C441">
        <v>54018</v>
      </c>
      <c r="D441">
        <v>41666</v>
      </c>
      <c r="E441">
        <v>1095333</v>
      </c>
      <c r="F441" t="str">
        <v>B07M0501010TH00</v>
      </c>
      <c r="G441" t="str">
        <v>Bulong Pake Đầu Tròn Inox 304 JIS B1111P M5x10</v>
      </c>
      <c r="H441" s="4">
        <v>46076.373611111114</v>
      </c>
      <c r="I441">
        <v>108</v>
      </c>
      <c r="J441" s="5">
        <f t="shared" si="8"/>
        <v>46076</v>
      </c>
    </row>
    <row r="442" spans="1:10" x14ac:dyDescent="0.3">
      <c r="A442">
        <v>46553</v>
      </c>
      <c r="B442" t="str">
        <v>PS FASTENERS</v>
      </c>
      <c r="C442">
        <v>54018</v>
      </c>
      <c r="D442">
        <v>41666</v>
      </c>
      <c r="E442">
        <v>1095345</v>
      </c>
      <c r="F442" t="str">
        <v>W02M100BK0</v>
      </c>
      <c r="G442" t="str">
        <v>Lông Đền Vênh Inox 316 DIN7980 M10</v>
      </c>
      <c r="H442" s="4">
        <v>46076.373611111114</v>
      </c>
      <c r="I442">
        <v>108</v>
      </c>
      <c r="J442" s="5">
        <f t="shared" si="8"/>
        <v>46076</v>
      </c>
    </row>
    <row r="443" spans="1:10" x14ac:dyDescent="0.3">
      <c r="A443">
        <v>46553</v>
      </c>
      <c r="B443" t="str">
        <v>PS FASTENERS</v>
      </c>
      <c r="C443">
        <v>54018</v>
      </c>
      <c r="D443">
        <v>41666</v>
      </c>
      <c r="E443">
        <v>1095350</v>
      </c>
      <c r="F443" t="str">
        <v>B02S3802214PF10</v>
      </c>
      <c r="G443" t="str">
        <v>Lục Giác Chìm Đầu Trụ Thép Đen GR 8 UNF 3/8-24 x 2.1/4 Ren Lửng</v>
      </c>
      <c r="H443" s="4">
        <v>46076.373611111114</v>
      </c>
      <c r="I443">
        <v>108</v>
      </c>
      <c r="J443" s="5">
        <f t="shared" si="8"/>
        <v>46076</v>
      </c>
    </row>
    <row r="444" spans="1:10" x14ac:dyDescent="0.3">
      <c r="A444">
        <v>46553</v>
      </c>
      <c r="B444" t="str">
        <v>PS FASTENERS</v>
      </c>
      <c r="C444">
        <v>54018</v>
      </c>
      <c r="D444">
        <v>41666</v>
      </c>
      <c r="E444">
        <v>1095351</v>
      </c>
      <c r="F444" t="str">
        <v>B02S3802214PF10</v>
      </c>
      <c r="G444" t="str">
        <v>Lục Giác Chìm Đầu Trụ Thép Đen GR 8 UNF 3/8-24 x 2.1/4 Ren Lửng</v>
      </c>
      <c r="H444" s="4">
        <v>46076.373611111114</v>
      </c>
      <c r="I444">
        <v>108</v>
      </c>
      <c r="J444" s="5">
        <f t="shared" si="8"/>
        <v>46076</v>
      </c>
    </row>
    <row r="445" spans="1:10" x14ac:dyDescent="0.3">
      <c r="A445">
        <v>43142</v>
      </c>
      <c r="B445" t="str">
        <v>FREEMAN (JAPAN) CO.,LTD.</v>
      </c>
      <c r="C445">
        <v>54020</v>
      </c>
      <c r="D445">
        <v>41668</v>
      </c>
      <c r="E445">
        <v>1094832</v>
      </c>
      <c r="F445" t="str">
        <v>REP-053060</v>
      </c>
      <c r="G445" t="str">
        <v>Bộ Nhựa PU Đúc Khuôn Nhanh Màu Nâu Nhạt Quart Kit TAN 5lb Repro 10 053060</v>
      </c>
      <c r="H445" s="4">
        <v>46076.374305555553</v>
      </c>
      <c r="I445">
        <v>108</v>
      </c>
      <c r="J445" s="5">
        <f t="shared" si="8"/>
        <v>46076</v>
      </c>
    </row>
    <row r="446" spans="1:10" x14ac:dyDescent="0.3">
      <c r="A446">
        <v>43142</v>
      </c>
      <c r="B446" t="str">
        <v>FREEMAN (JAPAN) CO.,LTD.</v>
      </c>
      <c r="C446">
        <v>54020</v>
      </c>
      <c r="D446">
        <v>41668</v>
      </c>
      <c r="E446">
        <v>1094833</v>
      </c>
      <c r="F446" t="str">
        <v>REP-053060</v>
      </c>
      <c r="G446" t="str">
        <v>Bộ Nhựa PU Đúc Khuôn Nhanh Màu Nâu Nhạt Quart Kit TAN 5lb Repro 10 053060</v>
      </c>
      <c r="H446" s="4">
        <v>46076.374305555553</v>
      </c>
      <c r="I446">
        <v>108</v>
      </c>
      <c r="J446" s="5">
        <f t="shared" si="8"/>
        <v>46076</v>
      </c>
    </row>
    <row r="447" spans="1:10" x14ac:dyDescent="0.3">
      <c r="A447">
        <v>43142</v>
      </c>
      <c r="B447" t="str">
        <v>FREEMAN (JAPAN) CO.,LTD.</v>
      </c>
      <c r="C447">
        <v>54020</v>
      </c>
      <c r="D447">
        <v>41668</v>
      </c>
      <c r="E447">
        <v>1094834</v>
      </c>
      <c r="F447" t="str">
        <v>REP-053060</v>
      </c>
      <c r="G447" t="str">
        <v>Bộ Nhựa PU Đúc Khuôn Nhanh Màu Nâu Nhạt Quart Kit TAN 5lb Repro 10 053060</v>
      </c>
      <c r="H447" s="4">
        <v>46076.374305555553</v>
      </c>
      <c r="I447">
        <v>108</v>
      </c>
      <c r="J447" s="5">
        <f t="shared" si="8"/>
        <v>46076</v>
      </c>
    </row>
    <row r="448" spans="1:10" x14ac:dyDescent="0.3">
      <c r="A448">
        <v>43142</v>
      </c>
      <c r="B448" t="str">
        <v>FREEMAN (JAPAN) CO.,LTD.</v>
      </c>
      <c r="C448">
        <v>54020</v>
      </c>
      <c r="D448">
        <v>41668</v>
      </c>
      <c r="E448">
        <v>1094835</v>
      </c>
      <c r="F448" t="str">
        <v>REP-053060</v>
      </c>
      <c r="G448" t="str">
        <v>Bộ Nhựa PU Đúc Khuôn Nhanh Màu Nâu Nhạt Quart Kit TAN 5lb Repro 10 053060</v>
      </c>
      <c r="H448" s="4">
        <v>46076.374305555553</v>
      </c>
      <c r="I448">
        <v>108</v>
      </c>
      <c r="J448" s="5">
        <f t="shared" si="8"/>
        <v>46076</v>
      </c>
    </row>
    <row r="449" spans="1:10" x14ac:dyDescent="0.3">
      <c r="A449">
        <v>43142</v>
      </c>
      <c r="B449" t="str">
        <v>FREEMAN (JAPAN) CO.,LTD.</v>
      </c>
      <c r="C449">
        <v>54020</v>
      </c>
      <c r="D449">
        <v>41668</v>
      </c>
      <c r="E449">
        <v>1094836</v>
      </c>
      <c r="F449" t="str">
        <v>REP-053060</v>
      </c>
      <c r="G449" t="str">
        <v>Bộ Nhựa PU Đúc Khuôn Nhanh Màu Nâu Nhạt Quart Kit TAN 5lb Repro 10 053060</v>
      </c>
      <c r="H449" s="4">
        <v>46076.374305555553</v>
      </c>
      <c r="I449">
        <v>108</v>
      </c>
      <c r="J449" s="5">
        <f t="shared" si="8"/>
        <v>46076</v>
      </c>
    </row>
    <row r="450" spans="1:10" x14ac:dyDescent="0.3">
      <c r="A450">
        <v>46463</v>
      </c>
      <c r="B450" t="str">
        <v>FASTENER GROUP (ANHUI) CO., LTD.</v>
      </c>
      <c r="C450">
        <v>54019</v>
      </c>
      <c r="D450">
        <v>41667</v>
      </c>
      <c r="E450">
        <v>1095502</v>
      </c>
      <c r="F450" t="str">
        <v>B01S1401112PD10</v>
      </c>
      <c r="G450" t="str">
        <v>Bulong Thép Đen GR 5 UNC 1/4-20 x 1.1/2 Ren Lửng</v>
      </c>
      <c r="H450" s="4">
        <v>46076.374305555553</v>
      </c>
      <c r="I450">
        <v>108</v>
      </c>
      <c r="J450" s="5">
        <f t="shared" si="8"/>
        <v>46076</v>
      </c>
    </row>
    <row r="451" spans="1:10" x14ac:dyDescent="0.3">
      <c r="A451">
        <v>46463</v>
      </c>
      <c r="B451" t="str">
        <v>FASTENER GROUP (ANHUI) CO., LTD.</v>
      </c>
      <c r="C451">
        <v>54019</v>
      </c>
      <c r="D451">
        <v>41667</v>
      </c>
      <c r="E451">
        <v>1095503</v>
      </c>
      <c r="F451" t="str">
        <v>B01S1401112PD10</v>
      </c>
      <c r="G451" t="str">
        <v>Bulong Thép Đen GR 5 UNC 1/4-20 x 1.1/2 Ren Lửng</v>
      </c>
      <c r="H451" s="4">
        <v>46076.374305555553</v>
      </c>
      <c r="I451">
        <v>108</v>
      </c>
      <c r="J451" s="5">
        <f t="shared" ref="J451:J514" si="9">INT(H451)</f>
        <v>46076</v>
      </c>
    </row>
    <row r="452" spans="1:10" x14ac:dyDescent="0.3">
      <c r="A452">
        <v>46463</v>
      </c>
      <c r="B452" t="str">
        <v>FASTENER GROUP (ANHUI) CO., LTD.</v>
      </c>
      <c r="C452">
        <v>54019</v>
      </c>
      <c r="D452">
        <v>41667</v>
      </c>
      <c r="E452">
        <v>1095504</v>
      </c>
      <c r="F452" t="str">
        <v>B01S1401112PD10</v>
      </c>
      <c r="G452" t="str">
        <v>Bulong Thép Đen GR 5 UNC 1/4-20 x 1.1/2 Ren Lửng</v>
      </c>
      <c r="H452" s="4">
        <v>46076.374305555553</v>
      </c>
      <c r="I452">
        <v>108</v>
      </c>
      <c r="J452" s="5">
        <f t="shared" si="9"/>
        <v>46076</v>
      </c>
    </row>
    <row r="453" spans="1:10" x14ac:dyDescent="0.3">
      <c r="A453">
        <v>46463</v>
      </c>
      <c r="B453" t="str">
        <v>FASTENER GROUP (ANHUI) CO., LTD.</v>
      </c>
      <c r="C453">
        <v>54019</v>
      </c>
      <c r="D453">
        <v>41667</v>
      </c>
      <c r="E453">
        <v>1095510</v>
      </c>
      <c r="F453" t="str">
        <v>B01S1401112PD10</v>
      </c>
      <c r="G453" t="str">
        <v>Bulong Thép Đen GR 5 UNC 1/4-20 x 1.1/2 Ren Lửng</v>
      </c>
      <c r="H453" s="4">
        <v>46076.374305555553</v>
      </c>
      <c r="I453">
        <v>108</v>
      </c>
      <c r="J453" s="5">
        <f t="shared" si="9"/>
        <v>46076</v>
      </c>
    </row>
    <row r="454" spans="1:10" x14ac:dyDescent="0.3">
      <c r="A454">
        <v>46463</v>
      </c>
      <c r="B454" t="str">
        <v>FASTENER GROUP (ANHUI) CO., LTD.</v>
      </c>
      <c r="C454">
        <v>54019</v>
      </c>
      <c r="D454">
        <v>41667</v>
      </c>
      <c r="E454">
        <v>1095511</v>
      </c>
      <c r="F454" t="str">
        <v>B01S1401112PD10</v>
      </c>
      <c r="G454" t="str">
        <v>Bulong Thép Đen GR 5 UNC 1/4-20 x 1.1/2 Ren Lửng</v>
      </c>
      <c r="H454" s="4">
        <v>46076.374305555553</v>
      </c>
      <c r="I454">
        <v>108</v>
      </c>
      <c r="J454" s="5">
        <f t="shared" si="9"/>
        <v>46076</v>
      </c>
    </row>
    <row r="455" spans="1:10" x14ac:dyDescent="0.3">
      <c r="A455">
        <v>46463</v>
      </c>
      <c r="B455" t="str">
        <v>FASTENER GROUP (ANHUI) CO., LTD.</v>
      </c>
      <c r="C455">
        <v>54019</v>
      </c>
      <c r="D455">
        <v>41667</v>
      </c>
      <c r="E455">
        <v>1095523</v>
      </c>
      <c r="F455" t="str">
        <v>B32M0601010TH00</v>
      </c>
      <c r="G455" t="str">
        <v>Bulong Cánh Chuồn Inox 304 M6x10</v>
      </c>
      <c r="H455" s="4">
        <v>46076.374305555553</v>
      </c>
      <c r="I455">
        <v>108</v>
      </c>
      <c r="J455" s="5">
        <f t="shared" si="9"/>
        <v>46076</v>
      </c>
    </row>
    <row r="456" spans="1:10" x14ac:dyDescent="0.3">
      <c r="A456">
        <v>46463</v>
      </c>
      <c r="B456" t="str">
        <v>FASTENER GROUP (ANHUI) CO., LTD.</v>
      </c>
      <c r="C456">
        <v>54019</v>
      </c>
      <c r="D456">
        <v>41667</v>
      </c>
      <c r="E456">
        <v>1095524</v>
      </c>
      <c r="F456" t="str">
        <v>B32M0601010TH00</v>
      </c>
      <c r="G456" t="str">
        <v>Bulong Cánh Chuồn Inox 304 M6x10</v>
      </c>
      <c r="H456" s="4">
        <v>46076.374305555553</v>
      </c>
      <c r="I456">
        <v>108</v>
      </c>
      <c r="J456" s="5">
        <f t="shared" si="9"/>
        <v>46076</v>
      </c>
    </row>
    <row r="457" spans="1:10" x14ac:dyDescent="0.3">
      <c r="A457">
        <v>46463</v>
      </c>
      <c r="B457" t="str">
        <v>FASTENER GROUP (ANHUI) CO., LTD.</v>
      </c>
      <c r="C457">
        <v>54019</v>
      </c>
      <c r="D457">
        <v>41667</v>
      </c>
      <c r="E457">
        <v>1095562</v>
      </c>
      <c r="F457" t="str">
        <v>P03D025020AA2</v>
      </c>
      <c r="G457" t="str">
        <v>Chốt Chẻ Thép Mạ Kẽm (Chốt Bi) D2.5x20mm</v>
      </c>
      <c r="H457" s="4">
        <v>46076.374305555553</v>
      </c>
      <c r="I457">
        <v>108</v>
      </c>
      <c r="J457" s="5">
        <f t="shared" si="9"/>
        <v>46076</v>
      </c>
    </row>
    <row r="458" spans="1:10" x14ac:dyDescent="0.3">
      <c r="A458">
        <v>46463</v>
      </c>
      <c r="B458" t="str">
        <v>FASTENER GROUP (ANHUI) CO., LTD.</v>
      </c>
      <c r="C458">
        <v>54019</v>
      </c>
      <c r="D458">
        <v>41667</v>
      </c>
      <c r="E458">
        <v>1095564</v>
      </c>
      <c r="F458" t="str">
        <v>P03D025020AA2</v>
      </c>
      <c r="G458" t="str">
        <v>Chốt Chẻ Thép Mạ Kẽm (Chốt Bi) D2.5x20mm</v>
      </c>
      <c r="H458" s="4">
        <v>46076.374305555553</v>
      </c>
      <c r="I458">
        <v>108</v>
      </c>
      <c r="J458" s="5">
        <f t="shared" si="9"/>
        <v>46076</v>
      </c>
    </row>
    <row r="459" spans="1:10" x14ac:dyDescent="0.3">
      <c r="A459">
        <v>46463</v>
      </c>
      <c r="B459" t="str">
        <v>FASTENER GROUP (ANHUI) CO., LTD.</v>
      </c>
      <c r="C459">
        <v>54019</v>
      </c>
      <c r="D459">
        <v>41667</v>
      </c>
      <c r="E459">
        <v>1095571</v>
      </c>
      <c r="F459" t="str">
        <v>GAS-PYF100150</v>
      </c>
      <c r="G459" t="str">
        <v>Nút Bịt Kín ED Lục Giác Chìm Inox 304 M20x1.5x14</v>
      </c>
      <c r="H459" s="4">
        <v>46076.374305555553</v>
      </c>
      <c r="I459">
        <v>108</v>
      </c>
      <c r="J459" s="5">
        <f t="shared" si="9"/>
        <v>46076</v>
      </c>
    </row>
    <row r="460" spans="1:10" x14ac:dyDescent="0.3">
      <c r="A460">
        <v>46662</v>
      </c>
      <c r="B460" t="str">
        <v>CÔNG TY TNHH ĐỈNH THIÊN</v>
      </c>
      <c r="C460">
        <v>54022</v>
      </c>
      <c r="D460">
        <v>41670</v>
      </c>
      <c r="E460">
        <v>1094168</v>
      </c>
      <c r="F460" t="str">
        <v>T07M1620-1000</v>
      </c>
      <c r="G460" t="str">
        <v>Ty Ren Inox 316 M16x1000</v>
      </c>
      <c r="H460" s="4">
        <v>46076.648611111108</v>
      </c>
      <c r="I460">
        <v>108</v>
      </c>
      <c r="J460" s="5">
        <f t="shared" si="9"/>
        <v>46076</v>
      </c>
    </row>
    <row r="461" spans="1:10" x14ac:dyDescent="0.3">
      <c r="A461">
        <v>46662</v>
      </c>
      <c r="B461" t="str">
        <v>CÔNG TY TNHH ĐỈNH THIÊN</v>
      </c>
      <c r="C461">
        <v>54022</v>
      </c>
      <c r="D461">
        <v>41670</v>
      </c>
      <c r="E461">
        <v>1094169</v>
      </c>
      <c r="F461" t="str">
        <v>T07M1620-1000</v>
      </c>
      <c r="G461" t="str">
        <v>Ty Ren Inox 316 M16x1000</v>
      </c>
      <c r="H461" s="4">
        <v>46076.648611111108</v>
      </c>
      <c r="I461">
        <v>108</v>
      </c>
      <c r="J461" s="5">
        <f t="shared" si="9"/>
        <v>46076</v>
      </c>
    </row>
    <row r="462" spans="1:10" x14ac:dyDescent="0.3">
      <c r="A462">
        <v>46662</v>
      </c>
      <c r="B462" t="str">
        <v>CÔNG TY TNHH ĐỈNH THIÊN</v>
      </c>
      <c r="C462">
        <v>54022</v>
      </c>
      <c r="D462">
        <v>41670</v>
      </c>
      <c r="E462">
        <v>1095817</v>
      </c>
      <c r="F462" t="str">
        <v>B02M0801040TH00</v>
      </c>
      <c r="G462" t="str">
        <v>Lục Giác Chìm Đầu Trụ Inox 304 DIN912 M8x40</v>
      </c>
      <c r="H462" s="4">
        <v>46076.648611111108</v>
      </c>
      <c r="I462">
        <v>108</v>
      </c>
      <c r="J462" s="5">
        <f t="shared" si="9"/>
        <v>46076</v>
      </c>
    </row>
    <row r="463" spans="1:10" x14ac:dyDescent="0.3">
      <c r="A463">
        <v>46662</v>
      </c>
      <c r="B463" t="str">
        <v>CÔNG TY TNHH ĐỈNH THIÊN</v>
      </c>
      <c r="C463">
        <v>54022</v>
      </c>
      <c r="D463">
        <v>41670</v>
      </c>
      <c r="E463">
        <v>1095819</v>
      </c>
      <c r="F463" t="str">
        <v>B02M0801040TH00</v>
      </c>
      <c r="G463" t="str">
        <v>Lục Giác Chìm Đầu Trụ Inox 304 DIN912 M8x40</v>
      </c>
      <c r="H463" s="4">
        <v>46076.648611111108</v>
      </c>
      <c r="I463">
        <v>108</v>
      </c>
      <c r="J463" s="5">
        <f t="shared" si="9"/>
        <v>46076</v>
      </c>
    </row>
    <row r="464" spans="1:10" x14ac:dyDescent="0.3">
      <c r="A464">
        <v>46662</v>
      </c>
      <c r="B464" t="str">
        <v>CÔNG TY TNHH ĐỈNH THIÊN</v>
      </c>
      <c r="C464">
        <v>54022</v>
      </c>
      <c r="D464">
        <v>41670</v>
      </c>
      <c r="E464">
        <v>1095821</v>
      </c>
      <c r="F464" t="str">
        <v>B02M0801040TH00</v>
      </c>
      <c r="G464" t="str">
        <v>Lục Giác Chìm Đầu Trụ Inox 304 DIN912 M8x40</v>
      </c>
      <c r="H464" s="4">
        <v>46076.648611111108</v>
      </c>
      <c r="I464">
        <v>108</v>
      </c>
      <c r="J464" s="5">
        <f t="shared" si="9"/>
        <v>46076</v>
      </c>
    </row>
    <row r="465" spans="1:10" x14ac:dyDescent="0.3">
      <c r="A465">
        <v>46258</v>
      </c>
      <c r="B465" t="str">
        <v>Gia Công Hữu Phước Q6 (Gia Công)</v>
      </c>
      <c r="C465">
        <v>54023</v>
      </c>
      <c r="D465">
        <v>41672</v>
      </c>
      <c r="E465">
        <v>1094386</v>
      </c>
      <c r="F465" t="str">
        <v>B03S0061138TH00</v>
      </c>
      <c r="G465" t="str">
        <v>Lục Giác Chìm Col Inox 304 UNC #6-32 x 1.3/8</v>
      </c>
      <c r="H465" s="4">
        <v>46076.65</v>
      </c>
      <c r="I465">
        <v>108</v>
      </c>
      <c r="J465" s="5">
        <f t="shared" si="9"/>
        <v>46076</v>
      </c>
    </row>
    <row r="466" spans="1:10" x14ac:dyDescent="0.3">
      <c r="A466">
        <v>46258</v>
      </c>
      <c r="B466" t="str">
        <v>Gia Công Hữu Phước Q6 (Gia Công)</v>
      </c>
      <c r="C466">
        <v>54023</v>
      </c>
      <c r="D466">
        <v>41672</v>
      </c>
      <c r="E466">
        <v>1094387</v>
      </c>
      <c r="F466" t="str">
        <v>B03S0061138TH00</v>
      </c>
      <c r="G466" t="str">
        <v>Lục Giác Chìm Col Inox 304 UNC #6-32 x 1.3/8</v>
      </c>
      <c r="H466" s="4">
        <v>46076.65</v>
      </c>
      <c r="I466">
        <v>108</v>
      </c>
      <c r="J466" s="5">
        <f t="shared" si="9"/>
        <v>46076</v>
      </c>
    </row>
    <row r="467" spans="1:10" x14ac:dyDescent="0.3">
      <c r="A467">
        <v>46258</v>
      </c>
      <c r="B467" t="str">
        <v>Gia Công Hữu Phước Q6 (Gia Công)</v>
      </c>
      <c r="C467">
        <v>54023</v>
      </c>
      <c r="D467">
        <v>41672</v>
      </c>
      <c r="E467">
        <v>1097288</v>
      </c>
      <c r="F467" t="str">
        <v>B03S0061138TH00</v>
      </c>
      <c r="G467" t="str">
        <v>Lục Giác Chìm Col Inox 304 UNC #6-32 x 1.3/8</v>
      </c>
      <c r="H467" s="4">
        <v>46076.65</v>
      </c>
      <c r="I467">
        <v>108</v>
      </c>
      <c r="J467" s="5">
        <f t="shared" si="9"/>
        <v>46076</v>
      </c>
    </row>
    <row r="468" spans="1:10" x14ac:dyDescent="0.3">
      <c r="A468">
        <v>46620</v>
      </c>
      <c r="B468" t="str">
        <v>Gia Công Hữu Phước Q6 (Gia Công)</v>
      </c>
      <c r="C468">
        <v>54024</v>
      </c>
      <c r="D468">
        <v>41671</v>
      </c>
      <c r="E468">
        <v>1094633</v>
      </c>
      <c r="F468" t="str">
        <v>B01M1001025DTD10</v>
      </c>
      <c r="G468" t="str">
        <v>Bulong Thép Đen 8.8 M10x25 (AF16)</v>
      </c>
      <c r="H468" s="4">
        <v>46076.650694444441</v>
      </c>
      <c r="I468">
        <v>108</v>
      </c>
      <c r="J468" s="5">
        <f t="shared" si="9"/>
        <v>46076</v>
      </c>
    </row>
    <row r="469" spans="1:10" x14ac:dyDescent="0.3">
      <c r="A469">
        <v>46620</v>
      </c>
      <c r="B469" t="str">
        <v>Gia Công Hữu Phước Q6 (Gia Công)</v>
      </c>
      <c r="C469">
        <v>54024</v>
      </c>
      <c r="D469">
        <v>41671</v>
      </c>
      <c r="E469">
        <v>1094634</v>
      </c>
      <c r="F469" t="str">
        <v>B01M1001025DTD10</v>
      </c>
      <c r="G469" t="str">
        <v>Bulong Thép Đen 8.8 M10x25 (AF16)</v>
      </c>
      <c r="H469" s="4">
        <v>46076.650694444441</v>
      </c>
      <c r="I469">
        <v>108</v>
      </c>
      <c r="J469" s="5">
        <f t="shared" si="9"/>
        <v>46076</v>
      </c>
    </row>
    <row r="470" spans="1:10" x14ac:dyDescent="0.3">
      <c r="A470">
        <v>46620</v>
      </c>
      <c r="B470" t="str">
        <v>Gia Công Hữu Phước Q6 (Gia Công)</v>
      </c>
      <c r="C470">
        <v>54024</v>
      </c>
      <c r="D470">
        <v>41671</v>
      </c>
      <c r="E470">
        <v>1094635</v>
      </c>
      <c r="F470" t="str">
        <v>B01M1001025DTD10</v>
      </c>
      <c r="G470" t="str">
        <v>Bulong Thép Đen 8.8 M10x25 (AF16)</v>
      </c>
      <c r="H470" s="4">
        <v>46076.650694444441</v>
      </c>
      <c r="I470">
        <v>108</v>
      </c>
      <c r="J470" s="5">
        <f t="shared" si="9"/>
        <v>46076</v>
      </c>
    </row>
    <row r="471" spans="1:10" x14ac:dyDescent="0.3">
      <c r="A471">
        <v>46620</v>
      </c>
      <c r="B471" t="str">
        <v>Gia Công Hữu Phước Q6 (Gia Công)</v>
      </c>
      <c r="C471">
        <v>54024</v>
      </c>
      <c r="D471">
        <v>41671</v>
      </c>
      <c r="E471">
        <v>1094636</v>
      </c>
      <c r="F471" t="str">
        <v>B01M1001025DTD10</v>
      </c>
      <c r="G471" t="str">
        <v>Bulong Thép Đen 8.8 M10x25 (AF16)</v>
      </c>
      <c r="H471" s="4">
        <v>46076.650694444441</v>
      </c>
      <c r="I471">
        <v>108</v>
      </c>
      <c r="J471" s="5">
        <f t="shared" si="9"/>
        <v>46076</v>
      </c>
    </row>
    <row r="472" spans="1:10" x14ac:dyDescent="0.3">
      <c r="A472">
        <v>46620</v>
      </c>
      <c r="B472" t="str">
        <v>Gia Công Hữu Phước Q6 (Gia Công)</v>
      </c>
      <c r="C472">
        <v>54024</v>
      </c>
      <c r="D472">
        <v>41671</v>
      </c>
      <c r="E472">
        <v>1094637</v>
      </c>
      <c r="F472" t="str">
        <v>B01M1001025DTD10</v>
      </c>
      <c r="G472" t="str">
        <v>Bulong Thép Đen 8.8 M10x25 (AF16)</v>
      </c>
      <c r="H472" s="4">
        <v>46076.650694444441</v>
      </c>
      <c r="I472">
        <v>108</v>
      </c>
      <c r="J472" s="5">
        <f t="shared" si="9"/>
        <v>46076</v>
      </c>
    </row>
    <row r="473" spans="1:10" x14ac:dyDescent="0.3">
      <c r="A473">
        <v>46650</v>
      </c>
      <c r="B473" t="str">
        <v>CÔNG TY TNHH HỒNG ĐẠT</v>
      </c>
      <c r="C473">
        <v>54028</v>
      </c>
      <c r="D473">
        <v>41676</v>
      </c>
      <c r="E473">
        <v>1095588</v>
      </c>
      <c r="F473" t="str">
        <v>MKT-632F22-4</v>
      </c>
      <c r="G473" t="str">
        <v>Ổ Chổi Than Dùng Cho Máy DDF482 Makita 632F22-4</v>
      </c>
      <c r="H473" s="4">
        <v>46077.339583333334</v>
      </c>
      <c r="I473">
        <v>108</v>
      </c>
      <c r="J473" s="5">
        <f t="shared" si="9"/>
        <v>46077</v>
      </c>
    </row>
    <row r="474" spans="1:10" x14ac:dyDescent="0.3">
      <c r="A474">
        <v>46650</v>
      </c>
      <c r="B474" t="str">
        <v>CÔNG TY TNHH HỒNG ĐẠT</v>
      </c>
      <c r="C474">
        <v>54028</v>
      </c>
      <c r="D474">
        <v>41676</v>
      </c>
      <c r="E474">
        <v>1095591</v>
      </c>
      <c r="F474" t="str">
        <v>MKT-650753-7</v>
      </c>
      <c r="G474" t="str">
        <v>Công Tắc Dùng Cho Máy DDF482 Makita 650753-7</v>
      </c>
      <c r="H474" s="4">
        <v>46077.339583333334</v>
      </c>
      <c r="I474">
        <v>108</v>
      </c>
      <c r="J474" s="5">
        <f t="shared" si="9"/>
        <v>46077</v>
      </c>
    </row>
    <row r="475" spans="1:10" x14ac:dyDescent="0.3">
      <c r="A475">
        <v>46650</v>
      </c>
      <c r="B475" t="str">
        <v>CÔNG TY TNHH HỒNG ĐẠT</v>
      </c>
      <c r="C475">
        <v>54028</v>
      </c>
      <c r="D475">
        <v>41676</v>
      </c>
      <c r="E475">
        <v>1095592</v>
      </c>
      <c r="F475" t="str">
        <v>MKT-D-46486</v>
      </c>
      <c r="G475" t="str">
        <v>Mũi khoan bậc rãnh xoắn 4.0-20 mm Makita D-46486</v>
      </c>
      <c r="H475" s="4">
        <v>46077.339583333334</v>
      </c>
      <c r="I475">
        <v>108</v>
      </c>
      <c r="J475" s="5">
        <f t="shared" si="9"/>
        <v>46077</v>
      </c>
    </row>
    <row r="476" spans="1:10" x14ac:dyDescent="0.3">
      <c r="A476">
        <v>45907</v>
      </c>
      <c r="B476" t="str">
        <v>CÔNG TY TNHH CÔNG NGHỆ KỸ THUẬT PHÚ THÁI</v>
      </c>
      <c r="C476">
        <v>54027</v>
      </c>
      <c r="D476">
        <v>41675</v>
      </c>
      <c r="E476">
        <v>1095595</v>
      </c>
      <c r="F476" t="str">
        <v>GAR-141050-14-1.25</v>
      </c>
      <c r="G476" t="str">
        <v>Bàn Ren HSS M14x1.25 Garant 141050 14x1,25</v>
      </c>
      <c r="H476" s="4">
        <v>46077.339583333334</v>
      </c>
      <c r="I476">
        <v>108</v>
      </c>
      <c r="J476" s="5">
        <f t="shared" si="9"/>
        <v>46077</v>
      </c>
    </row>
    <row r="477" spans="1:10" x14ac:dyDescent="0.3">
      <c r="A477">
        <v>46670</v>
      </c>
      <c r="B477" t="str">
        <v>CÔNG TY TNHH HỒNG ĐẠT</v>
      </c>
      <c r="C477">
        <v>54029</v>
      </c>
      <c r="D477">
        <v>41677</v>
      </c>
      <c r="E477">
        <v>1095597</v>
      </c>
      <c r="F477" t="str">
        <v>D-00175</v>
      </c>
      <c r="G477" t="str">
        <v>Mũi Khoan Bê Tông Makita (Loại Gài SDS-PLUS) 10x160mm D-00175</v>
      </c>
      <c r="H477" s="4">
        <v>46077.340277777781</v>
      </c>
      <c r="I477">
        <v>108</v>
      </c>
      <c r="J477" s="5">
        <f t="shared" si="9"/>
        <v>46077</v>
      </c>
    </row>
    <row r="478" spans="1:10" x14ac:dyDescent="0.3">
      <c r="A478">
        <v>46670</v>
      </c>
      <c r="B478" t="str">
        <v>CÔNG TY TNHH HỒNG ĐẠT</v>
      </c>
      <c r="C478">
        <v>54029</v>
      </c>
      <c r="D478">
        <v>41677</v>
      </c>
      <c r="E478">
        <v>1095601</v>
      </c>
      <c r="F478" t="str">
        <v>D-00131</v>
      </c>
      <c r="G478" t="str">
        <v>Mũi Khoan Bê Tông Makita (Loại Gài SDS-PLUS) 8x160mm D-00131</v>
      </c>
      <c r="H478" s="4">
        <v>46077.340277777781</v>
      </c>
      <c r="I478">
        <v>108</v>
      </c>
      <c r="J478" s="5">
        <f t="shared" si="9"/>
        <v>46077</v>
      </c>
    </row>
    <row r="479" spans="1:10" x14ac:dyDescent="0.3">
      <c r="A479">
        <v>46670</v>
      </c>
      <c r="B479" t="str">
        <v>CÔNG TY TNHH HỒNG ĐẠT</v>
      </c>
      <c r="C479">
        <v>54029</v>
      </c>
      <c r="D479">
        <v>41677</v>
      </c>
      <c r="E479">
        <v>1095603</v>
      </c>
      <c r="F479" t="str">
        <v>D-00228</v>
      </c>
      <c r="G479" t="str">
        <v>Mũi Khoan Bê Tông Makita (Loại Gài SDS-PLUS) 12x160mm D-00228</v>
      </c>
      <c r="H479" s="4">
        <v>46077.340277777781</v>
      </c>
      <c r="I479">
        <v>108</v>
      </c>
      <c r="J479" s="5">
        <f t="shared" si="9"/>
        <v>46077</v>
      </c>
    </row>
    <row r="480" spans="1:10" x14ac:dyDescent="0.3">
      <c r="A480">
        <v>46670</v>
      </c>
      <c r="B480" t="str">
        <v>CÔNG TY TNHH HỒNG ĐẠT</v>
      </c>
      <c r="C480">
        <v>54029</v>
      </c>
      <c r="D480">
        <v>41677</v>
      </c>
      <c r="E480">
        <v>1095616</v>
      </c>
      <c r="F480" t="str">
        <v>MKT-DTW300RTJ</v>
      </c>
      <c r="G480" t="str">
        <v>Máy Siết Bu Lông Dùng Pin 18V Makita DTW300RTJ (Kèm 2 pin 18V 5Ah BL1850B + 1 sạc nhanh DC18RC)</v>
      </c>
      <c r="H480" s="4">
        <v>46077.340277777781</v>
      </c>
      <c r="I480">
        <v>108</v>
      </c>
      <c r="J480" s="5">
        <f t="shared" si="9"/>
        <v>46077</v>
      </c>
    </row>
    <row r="481" spans="1:10" x14ac:dyDescent="0.3">
      <c r="A481">
        <v>46670</v>
      </c>
      <c r="B481" t="str">
        <v>CÔNG TY TNHH HỒNG ĐẠT</v>
      </c>
      <c r="C481">
        <v>54029</v>
      </c>
      <c r="D481">
        <v>41677</v>
      </c>
      <c r="E481">
        <v>1095617</v>
      </c>
      <c r="F481" t="str">
        <v>MKT-DTW300RTJ</v>
      </c>
      <c r="G481" t="str">
        <v>Máy Siết Bu Lông Dùng Pin 18V Makita DTW300RTJ (Kèm 2 pin 18V 5Ah BL1850B + 1 sạc nhanh DC18RC)</v>
      </c>
      <c r="H481" s="4">
        <v>46077.340277777781</v>
      </c>
      <c r="I481">
        <v>108</v>
      </c>
      <c r="J481" s="5">
        <f t="shared" si="9"/>
        <v>46077</v>
      </c>
    </row>
    <row r="482" spans="1:10" x14ac:dyDescent="0.3">
      <c r="A482">
        <v>46654</v>
      </c>
      <c r="B482" t="str">
        <v>CÔNG TY TNHH K.S.TERMINALS VIỆT NAM</v>
      </c>
      <c r="C482">
        <v>54030</v>
      </c>
      <c r="D482">
        <v>41678</v>
      </c>
      <c r="E482">
        <v>1095694</v>
      </c>
      <c r="F482" t="str">
        <v>KST-E0508-ORANGE</v>
      </c>
      <c r="G482" t="str">
        <v>Đầu Cosse Pin Rỗng Bọc Nhựa 0.5 mm2 KST Màu Cam E0508</v>
      </c>
      <c r="H482" s="4">
        <v>46077.340277777781</v>
      </c>
      <c r="I482">
        <v>108</v>
      </c>
      <c r="J482" s="5">
        <f t="shared" si="9"/>
        <v>46077</v>
      </c>
    </row>
    <row r="483" spans="1:10" x14ac:dyDescent="0.3">
      <c r="A483">
        <v>46654</v>
      </c>
      <c r="B483" t="str">
        <v>CÔNG TY TNHH K.S.TERMINALS VIỆT NAM</v>
      </c>
      <c r="C483">
        <v>54030</v>
      </c>
      <c r="D483">
        <v>41678</v>
      </c>
      <c r="E483">
        <v>1095695</v>
      </c>
      <c r="F483" t="str">
        <v>KST-E0508-ORANGE</v>
      </c>
      <c r="G483" t="str">
        <v>Đầu Cosse Pin Rỗng Bọc Nhựa 0.5 mm2 KST Màu Cam E0508</v>
      </c>
      <c r="H483" s="4">
        <v>46077.340277777781</v>
      </c>
      <c r="I483">
        <v>108</v>
      </c>
      <c r="J483" s="5">
        <f t="shared" si="9"/>
        <v>46077</v>
      </c>
    </row>
    <row r="484" spans="1:10" x14ac:dyDescent="0.3">
      <c r="A484">
        <v>46654</v>
      </c>
      <c r="B484" t="str">
        <v>CÔNG TY TNHH K.S.TERMINALS VIỆT NAM</v>
      </c>
      <c r="C484">
        <v>54030</v>
      </c>
      <c r="D484">
        <v>41678</v>
      </c>
      <c r="E484">
        <v>1095696</v>
      </c>
      <c r="F484" t="str">
        <v>KST-E0508-ORANGE</v>
      </c>
      <c r="G484" t="str">
        <v>Đầu Cosse Pin Rỗng Bọc Nhựa 0.5 mm2 KST Màu Cam E0508</v>
      </c>
      <c r="H484" s="4">
        <v>46077.340277777781</v>
      </c>
      <c r="I484">
        <v>108</v>
      </c>
      <c r="J484" s="5">
        <f t="shared" si="9"/>
        <v>46077</v>
      </c>
    </row>
    <row r="485" spans="1:10" x14ac:dyDescent="0.3">
      <c r="A485">
        <v>46654</v>
      </c>
      <c r="B485" t="str">
        <v>CÔNG TY TNHH K.S.TERMINALS VIỆT NAM</v>
      </c>
      <c r="C485">
        <v>54030</v>
      </c>
      <c r="D485">
        <v>41678</v>
      </c>
      <c r="E485">
        <v>1095697</v>
      </c>
      <c r="F485" t="str">
        <v>KST-E0508-ORANGE</v>
      </c>
      <c r="G485" t="str">
        <v>Đầu Cosse Pin Rỗng Bọc Nhựa 0.5 mm2 KST Màu Cam E0508</v>
      </c>
      <c r="H485" s="4">
        <v>46077.340277777781</v>
      </c>
      <c r="I485">
        <v>108</v>
      </c>
      <c r="J485" s="5">
        <f t="shared" si="9"/>
        <v>46077</v>
      </c>
    </row>
    <row r="486" spans="1:10" x14ac:dyDescent="0.3">
      <c r="A486">
        <v>46654</v>
      </c>
      <c r="B486" t="str">
        <v>CÔNG TY TNHH K.S.TERMINALS VIỆT NAM</v>
      </c>
      <c r="C486">
        <v>54030</v>
      </c>
      <c r="D486">
        <v>41678</v>
      </c>
      <c r="E486">
        <v>1095698</v>
      </c>
      <c r="F486" t="str">
        <v>KST-E0508-ORANGE</v>
      </c>
      <c r="G486" t="str">
        <v>Đầu Cosse Pin Rỗng Bọc Nhựa 0.5 mm2 KST Màu Cam E0508</v>
      </c>
      <c r="H486" s="4">
        <v>46077.340277777781</v>
      </c>
      <c r="I486">
        <v>108</v>
      </c>
      <c r="J486" s="5">
        <f t="shared" si="9"/>
        <v>46077</v>
      </c>
    </row>
    <row r="487" spans="1:10" x14ac:dyDescent="0.3">
      <c r="A487">
        <v>46654</v>
      </c>
      <c r="B487" t="str">
        <v>CÔNG TY TNHH K.S.TERMINALS VIỆT NAM</v>
      </c>
      <c r="C487">
        <v>54030</v>
      </c>
      <c r="D487">
        <v>41678</v>
      </c>
      <c r="E487">
        <v>1095699</v>
      </c>
      <c r="F487" t="str">
        <v>KST-E0508-ORANGE</v>
      </c>
      <c r="G487" t="str">
        <v>Đầu Cosse Pin Rỗng Bọc Nhựa 0.5 mm2 KST Màu Cam E0508</v>
      </c>
      <c r="H487" s="4">
        <v>46077.340277777781</v>
      </c>
      <c r="I487">
        <v>108</v>
      </c>
      <c r="J487" s="5">
        <f t="shared" si="9"/>
        <v>46077</v>
      </c>
    </row>
    <row r="488" spans="1:10" x14ac:dyDescent="0.3">
      <c r="A488">
        <v>46654</v>
      </c>
      <c r="B488" t="str">
        <v>CÔNG TY TNHH K.S.TERMINALS VIỆT NAM</v>
      </c>
      <c r="C488">
        <v>54030</v>
      </c>
      <c r="D488">
        <v>41678</v>
      </c>
      <c r="E488">
        <v>1095700</v>
      </c>
      <c r="F488" t="str">
        <v>KST-E0508-ORANGE</v>
      </c>
      <c r="G488" t="str">
        <v>Đầu Cosse Pin Rỗng Bọc Nhựa 0.5 mm2 KST Màu Cam E0508</v>
      </c>
      <c r="H488" s="4">
        <v>46077.340277777781</v>
      </c>
      <c r="I488">
        <v>108</v>
      </c>
      <c r="J488" s="5">
        <f t="shared" si="9"/>
        <v>46077</v>
      </c>
    </row>
    <row r="489" spans="1:10" x14ac:dyDescent="0.3">
      <c r="A489">
        <v>46654</v>
      </c>
      <c r="B489" t="str">
        <v>CÔNG TY TNHH K.S.TERMINALS VIỆT NAM</v>
      </c>
      <c r="C489">
        <v>54030</v>
      </c>
      <c r="D489">
        <v>41678</v>
      </c>
      <c r="E489">
        <v>1095701</v>
      </c>
      <c r="F489" t="str">
        <v>KST-E0508-ORANGE</v>
      </c>
      <c r="G489" t="str">
        <v>Đầu Cosse Pin Rỗng Bọc Nhựa 0.5 mm2 KST Màu Cam E0508</v>
      </c>
      <c r="H489" s="4">
        <v>46077.340277777781</v>
      </c>
      <c r="I489">
        <v>108</v>
      </c>
      <c r="J489" s="5">
        <f t="shared" si="9"/>
        <v>46077</v>
      </c>
    </row>
    <row r="490" spans="1:10" x14ac:dyDescent="0.3">
      <c r="A490">
        <v>46654</v>
      </c>
      <c r="B490" t="str">
        <v>CÔNG TY TNHH K.S.TERMINALS VIỆT NAM</v>
      </c>
      <c r="C490">
        <v>54030</v>
      </c>
      <c r="D490">
        <v>41678</v>
      </c>
      <c r="E490">
        <v>1095702</v>
      </c>
      <c r="F490" t="str">
        <v>KST-E0508-ORANGE</v>
      </c>
      <c r="G490" t="str">
        <v>Đầu Cosse Pin Rỗng Bọc Nhựa 0.5 mm2 KST Màu Cam E0508</v>
      </c>
      <c r="H490" s="4">
        <v>46077.340277777781</v>
      </c>
      <c r="I490">
        <v>108</v>
      </c>
      <c r="J490" s="5">
        <f t="shared" si="9"/>
        <v>46077</v>
      </c>
    </row>
    <row r="491" spans="1:10" x14ac:dyDescent="0.3">
      <c r="A491">
        <v>46654</v>
      </c>
      <c r="B491" t="str">
        <v>CÔNG TY TNHH K.S.TERMINALS VIỆT NAM</v>
      </c>
      <c r="C491">
        <v>54030</v>
      </c>
      <c r="D491">
        <v>41678</v>
      </c>
      <c r="E491">
        <v>1095703</v>
      </c>
      <c r="F491" t="str">
        <v>KST-E0508-ORANGE</v>
      </c>
      <c r="G491" t="str">
        <v>Đầu Cosse Pin Rỗng Bọc Nhựa 0.5 mm2 KST Màu Cam E0508</v>
      </c>
      <c r="H491" s="4">
        <v>46077.340277777781</v>
      </c>
      <c r="I491">
        <v>108</v>
      </c>
      <c r="J491" s="5">
        <f t="shared" si="9"/>
        <v>46077</v>
      </c>
    </row>
    <row r="492" spans="1:10" x14ac:dyDescent="0.3">
      <c r="A492">
        <v>46667</v>
      </c>
      <c r="B492" t="str">
        <v>CÔNG TY TNHH ĐỈNH THIÊN</v>
      </c>
      <c r="C492">
        <v>54031</v>
      </c>
      <c r="D492">
        <v>41681</v>
      </c>
      <c r="E492">
        <v>1097098</v>
      </c>
      <c r="F492" t="str">
        <v>B01M1001030TH00</v>
      </c>
      <c r="G492" t="str">
        <v>Bulong Inox 304 DIN933 M10x30</v>
      </c>
      <c r="H492" s="4">
        <v>46077.34097222222</v>
      </c>
      <c r="I492">
        <v>108</v>
      </c>
      <c r="J492" s="5">
        <f t="shared" si="9"/>
        <v>46077</v>
      </c>
    </row>
    <row r="493" spans="1:10" x14ac:dyDescent="0.3">
      <c r="A493">
        <v>46667</v>
      </c>
      <c r="B493" t="str">
        <v>CÔNG TY TNHH ĐỈNH THIÊN</v>
      </c>
      <c r="C493">
        <v>54031</v>
      </c>
      <c r="D493">
        <v>41681</v>
      </c>
      <c r="E493">
        <v>1097099</v>
      </c>
      <c r="F493" t="str">
        <v>B01M1001030TH00</v>
      </c>
      <c r="G493" t="str">
        <v>Bulong Inox 304 DIN933 M10x30</v>
      </c>
      <c r="H493" s="4">
        <v>46077.34097222222</v>
      </c>
      <c r="I493">
        <v>108</v>
      </c>
      <c r="J493" s="5">
        <f t="shared" si="9"/>
        <v>46077</v>
      </c>
    </row>
    <row r="494" spans="1:10" x14ac:dyDescent="0.3">
      <c r="A494">
        <v>46667</v>
      </c>
      <c r="B494" t="str">
        <v>CÔNG TY TNHH ĐỈNH THIÊN</v>
      </c>
      <c r="C494">
        <v>54031</v>
      </c>
      <c r="D494">
        <v>41681</v>
      </c>
      <c r="E494">
        <v>1097110</v>
      </c>
      <c r="F494" t="str">
        <v>B01M1001030TH00</v>
      </c>
      <c r="G494" t="str">
        <v>Bulong Inox 304 DIN933 M10x30</v>
      </c>
      <c r="H494" s="4">
        <v>46077.34097222222</v>
      </c>
      <c r="I494">
        <v>108</v>
      </c>
      <c r="J494" s="5">
        <f t="shared" si="9"/>
        <v>46077</v>
      </c>
    </row>
    <row r="495" spans="1:10" x14ac:dyDescent="0.3">
      <c r="A495">
        <v>46667</v>
      </c>
      <c r="B495" t="str">
        <v>CÔNG TY TNHH ĐỈNH THIÊN</v>
      </c>
      <c r="C495">
        <v>54031</v>
      </c>
      <c r="D495">
        <v>41681</v>
      </c>
      <c r="E495">
        <v>1097186</v>
      </c>
      <c r="F495" t="str">
        <v>B02M0301020TF10</v>
      </c>
      <c r="G495" t="str">
        <v>Lục Giác Chìm Đầu Trụ Thép Đen 12.9 DIN912 M3x20</v>
      </c>
      <c r="H495" s="4">
        <v>46077.34097222222</v>
      </c>
      <c r="I495">
        <v>108</v>
      </c>
      <c r="J495" s="5">
        <f t="shared" si="9"/>
        <v>46077</v>
      </c>
    </row>
    <row r="496" spans="1:10" x14ac:dyDescent="0.3">
      <c r="A496">
        <v>46667</v>
      </c>
      <c r="B496" t="str">
        <v>CÔNG TY TNHH ĐỈNH THIÊN</v>
      </c>
      <c r="C496">
        <v>54031</v>
      </c>
      <c r="D496">
        <v>41681</v>
      </c>
      <c r="E496">
        <v>1097191</v>
      </c>
      <c r="F496" t="str">
        <v>B02M0801050TH00</v>
      </c>
      <c r="G496" t="str">
        <v>Lục Giác Chìm Đầu Trụ Inox 304 DIN912 M8x50</v>
      </c>
      <c r="H496" s="4">
        <v>46077.34097222222</v>
      </c>
      <c r="I496">
        <v>108</v>
      </c>
      <c r="J496" s="5">
        <f t="shared" si="9"/>
        <v>46077</v>
      </c>
    </row>
    <row r="497" spans="1:10" x14ac:dyDescent="0.3">
      <c r="A497">
        <v>46667</v>
      </c>
      <c r="B497" t="str">
        <v>CÔNG TY TNHH ĐỈNH THIÊN</v>
      </c>
      <c r="C497">
        <v>54031</v>
      </c>
      <c r="D497">
        <v>41681</v>
      </c>
      <c r="E497">
        <v>1097193</v>
      </c>
      <c r="F497" t="str">
        <v>B02M0401016TF10</v>
      </c>
      <c r="G497" t="str">
        <v>Lục Giác Chìm Đầu Trụ Thép Đen 12.9 DIN912 M4x16</v>
      </c>
      <c r="H497" s="4">
        <v>46077.34097222222</v>
      </c>
      <c r="I497">
        <v>108</v>
      </c>
      <c r="J497" s="5">
        <f t="shared" si="9"/>
        <v>46077</v>
      </c>
    </row>
    <row r="498" spans="1:10" x14ac:dyDescent="0.3">
      <c r="A498">
        <v>46667</v>
      </c>
      <c r="B498" t="str">
        <v>CÔNG TY TNHH ĐỈNH THIÊN</v>
      </c>
      <c r="C498">
        <v>54031</v>
      </c>
      <c r="D498">
        <v>41681</v>
      </c>
      <c r="E498">
        <v>1097194</v>
      </c>
      <c r="F498" t="str">
        <v>B02M0401016TF10</v>
      </c>
      <c r="G498" t="str">
        <v>Lục Giác Chìm Đầu Trụ Thép Đen 12.9 DIN912 M4x16</v>
      </c>
      <c r="H498" s="4">
        <v>46077.34097222222</v>
      </c>
      <c r="I498">
        <v>108</v>
      </c>
      <c r="J498" s="5">
        <f t="shared" si="9"/>
        <v>46077</v>
      </c>
    </row>
    <row r="499" spans="1:10" x14ac:dyDescent="0.3">
      <c r="A499">
        <v>46667</v>
      </c>
      <c r="B499" t="str">
        <v>CÔNG TY TNHH ĐỈNH THIÊN</v>
      </c>
      <c r="C499">
        <v>54031</v>
      </c>
      <c r="D499">
        <v>41681</v>
      </c>
      <c r="E499">
        <v>1097198</v>
      </c>
      <c r="F499" t="str">
        <v>B02M0501010TH00</v>
      </c>
      <c r="G499" t="str">
        <v>Lục Giác Chìm Đầu Trụ Inox 304 DIN912 M5x10</v>
      </c>
      <c r="H499" s="4">
        <v>46077.34097222222</v>
      </c>
      <c r="I499">
        <v>108</v>
      </c>
      <c r="J499" s="5">
        <f t="shared" si="9"/>
        <v>46077</v>
      </c>
    </row>
    <row r="500" spans="1:10" x14ac:dyDescent="0.3">
      <c r="A500">
        <v>46667</v>
      </c>
      <c r="B500" t="str">
        <v>CÔNG TY TNHH ĐỈNH THIÊN</v>
      </c>
      <c r="C500">
        <v>54031</v>
      </c>
      <c r="D500">
        <v>41681</v>
      </c>
      <c r="E500">
        <v>1097201</v>
      </c>
      <c r="F500" t="str">
        <v>B02M0301010TF10</v>
      </c>
      <c r="G500" t="str">
        <v>Lục Giác Chìm Đầu Trụ Thép Đen 12.9 DIN912 M3x10</v>
      </c>
      <c r="H500" s="4">
        <v>46077.34097222222</v>
      </c>
      <c r="I500">
        <v>108</v>
      </c>
      <c r="J500" s="5">
        <f t="shared" si="9"/>
        <v>46077</v>
      </c>
    </row>
    <row r="501" spans="1:10" x14ac:dyDescent="0.3">
      <c r="A501">
        <v>46667</v>
      </c>
      <c r="B501" t="str">
        <v>CÔNG TY TNHH ĐỈNH THIÊN</v>
      </c>
      <c r="C501">
        <v>54031</v>
      </c>
      <c r="D501">
        <v>41681</v>
      </c>
      <c r="E501">
        <v>1097202</v>
      </c>
      <c r="F501" t="str">
        <v>B04M0601012TH00</v>
      </c>
      <c r="G501" t="str">
        <v>Lục Giác Chìm Mo Inox 304 ISO7380 M6x12</v>
      </c>
      <c r="H501" s="4">
        <v>46077.34097222222</v>
      </c>
      <c r="I501">
        <v>108</v>
      </c>
      <c r="J501" s="5">
        <f t="shared" si="9"/>
        <v>46077</v>
      </c>
    </row>
    <row r="502" spans="1:10" x14ac:dyDescent="0.3">
      <c r="A502">
        <v>46667</v>
      </c>
      <c r="B502" t="str">
        <v>CÔNG TY TNHH ĐỈNH THIÊN</v>
      </c>
      <c r="C502">
        <v>54031</v>
      </c>
      <c r="D502">
        <v>41681</v>
      </c>
      <c r="E502">
        <v>1097226</v>
      </c>
      <c r="F502" t="str">
        <v>N01M1001H00</v>
      </c>
      <c r="G502" t="str">
        <v>Tán Inox 304 DIN934 M10</v>
      </c>
      <c r="H502" s="4">
        <v>46077.34097222222</v>
      </c>
      <c r="I502">
        <v>108</v>
      </c>
      <c r="J502" s="5">
        <f t="shared" si="9"/>
        <v>46077</v>
      </c>
    </row>
    <row r="503" spans="1:10" x14ac:dyDescent="0.3">
      <c r="A503">
        <v>46667</v>
      </c>
      <c r="B503" t="str">
        <v>CÔNG TY TNHH ĐỈNH THIÊN</v>
      </c>
      <c r="C503">
        <v>54031</v>
      </c>
      <c r="D503">
        <v>41681</v>
      </c>
      <c r="E503">
        <v>1097227</v>
      </c>
      <c r="F503" t="str">
        <v>N01M1001H00</v>
      </c>
      <c r="G503" t="str">
        <v>Tán Inox 304 DIN934 M10</v>
      </c>
      <c r="H503" s="4">
        <v>46077.34097222222</v>
      </c>
      <c r="I503">
        <v>108</v>
      </c>
      <c r="J503" s="5">
        <f t="shared" si="9"/>
        <v>46077</v>
      </c>
    </row>
    <row r="504" spans="1:10" x14ac:dyDescent="0.3">
      <c r="A504">
        <v>46667</v>
      </c>
      <c r="B504" t="str">
        <v>CÔNG TY TNHH ĐỈNH THIÊN</v>
      </c>
      <c r="C504">
        <v>54031</v>
      </c>
      <c r="D504">
        <v>41681</v>
      </c>
      <c r="E504">
        <v>1097228</v>
      </c>
      <c r="F504" t="str">
        <v>N01M1001H00</v>
      </c>
      <c r="G504" t="str">
        <v>Tán Inox 304 DIN934 M10</v>
      </c>
      <c r="H504" s="4">
        <v>46077.34097222222</v>
      </c>
      <c r="I504">
        <v>108</v>
      </c>
      <c r="J504" s="5">
        <f t="shared" si="9"/>
        <v>46077</v>
      </c>
    </row>
    <row r="505" spans="1:10" x14ac:dyDescent="0.3">
      <c r="A505">
        <v>46667</v>
      </c>
      <c r="B505" t="str">
        <v>CÔNG TY TNHH ĐỈNH THIÊN</v>
      </c>
      <c r="C505">
        <v>54031</v>
      </c>
      <c r="D505">
        <v>41681</v>
      </c>
      <c r="E505">
        <v>1097229</v>
      </c>
      <c r="F505" t="str">
        <v>N01M1001H00</v>
      </c>
      <c r="G505" t="str">
        <v>Tán Inox 304 DIN934 M10</v>
      </c>
      <c r="H505" s="4">
        <v>46077.34097222222</v>
      </c>
      <c r="I505">
        <v>108</v>
      </c>
      <c r="J505" s="5">
        <f t="shared" si="9"/>
        <v>46077</v>
      </c>
    </row>
    <row r="506" spans="1:10" x14ac:dyDescent="0.3">
      <c r="A506">
        <v>46667</v>
      </c>
      <c r="B506" t="str">
        <v>CÔNG TY TNHH ĐỈNH THIÊN</v>
      </c>
      <c r="C506">
        <v>54031</v>
      </c>
      <c r="D506">
        <v>41681</v>
      </c>
      <c r="E506">
        <v>1097230</v>
      </c>
      <c r="F506" t="str">
        <v>N01M1001H00</v>
      </c>
      <c r="G506" t="str">
        <v>Tán Inox 304 DIN934 M10</v>
      </c>
      <c r="H506" s="4">
        <v>46077.34097222222</v>
      </c>
      <c r="I506">
        <v>108</v>
      </c>
      <c r="J506" s="5">
        <f t="shared" si="9"/>
        <v>46077</v>
      </c>
    </row>
    <row r="507" spans="1:10" x14ac:dyDescent="0.3">
      <c r="A507">
        <v>46667</v>
      </c>
      <c r="B507" t="str">
        <v>CÔNG TY TNHH ĐỈNH THIÊN</v>
      </c>
      <c r="C507">
        <v>54031</v>
      </c>
      <c r="D507">
        <v>41681</v>
      </c>
      <c r="E507">
        <v>1097231</v>
      </c>
      <c r="F507" t="str">
        <v>N01M1001H00</v>
      </c>
      <c r="G507" t="str">
        <v>Tán Inox 304 DIN934 M10</v>
      </c>
      <c r="H507" s="4">
        <v>46077.34097222222</v>
      </c>
      <c r="I507">
        <v>108</v>
      </c>
      <c r="J507" s="5">
        <f t="shared" si="9"/>
        <v>46077</v>
      </c>
    </row>
    <row r="508" spans="1:10" x14ac:dyDescent="0.3">
      <c r="A508">
        <v>46667</v>
      </c>
      <c r="B508" t="str">
        <v>CÔNG TY TNHH ĐỈNH THIÊN</v>
      </c>
      <c r="C508">
        <v>54031</v>
      </c>
      <c r="D508">
        <v>41681</v>
      </c>
      <c r="E508">
        <v>1097232</v>
      </c>
      <c r="F508" t="str">
        <v>N01M1001H00</v>
      </c>
      <c r="G508" t="str">
        <v>Tán Inox 304 DIN934 M10</v>
      </c>
      <c r="H508" s="4">
        <v>46077.34097222222</v>
      </c>
      <c r="I508">
        <v>108</v>
      </c>
      <c r="J508" s="5">
        <f t="shared" si="9"/>
        <v>46077</v>
      </c>
    </row>
    <row r="509" spans="1:10" x14ac:dyDescent="0.3">
      <c r="A509">
        <v>46667</v>
      </c>
      <c r="B509" t="str">
        <v>CÔNG TY TNHH ĐỈNH THIÊN</v>
      </c>
      <c r="C509">
        <v>54031</v>
      </c>
      <c r="D509">
        <v>41681</v>
      </c>
      <c r="E509">
        <v>1097233</v>
      </c>
      <c r="F509" t="str">
        <v>N01M1001H00</v>
      </c>
      <c r="G509" t="str">
        <v>Tán Inox 304 DIN934 M10</v>
      </c>
      <c r="H509" s="4">
        <v>46077.34097222222</v>
      </c>
      <c r="I509">
        <v>108</v>
      </c>
      <c r="J509" s="5">
        <f t="shared" si="9"/>
        <v>46077</v>
      </c>
    </row>
    <row r="510" spans="1:10" x14ac:dyDescent="0.3">
      <c r="A510">
        <v>46667</v>
      </c>
      <c r="B510" t="str">
        <v>CÔNG TY TNHH ĐỈNH THIÊN</v>
      </c>
      <c r="C510">
        <v>54031</v>
      </c>
      <c r="D510">
        <v>41681</v>
      </c>
      <c r="E510">
        <v>1097234</v>
      </c>
      <c r="F510" t="str">
        <v>N01M1001H00</v>
      </c>
      <c r="G510" t="str">
        <v>Tán Inox 304 DIN934 M10</v>
      </c>
      <c r="H510" s="4">
        <v>46077.34097222222</v>
      </c>
      <c r="I510">
        <v>108</v>
      </c>
      <c r="J510" s="5">
        <f t="shared" si="9"/>
        <v>46077</v>
      </c>
    </row>
    <row r="511" spans="1:10" x14ac:dyDescent="0.3">
      <c r="A511">
        <v>46667</v>
      </c>
      <c r="B511" t="str">
        <v>CÔNG TY TNHH ĐỈNH THIÊN</v>
      </c>
      <c r="C511">
        <v>54031</v>
      </c>
      <c r="D511">
        <v>41681</v>
      </c>
      <c r="E511">
        <v>1097235</v>
      </c>
      <c r="F511" t="str">
        <v>N01M1001H00</v>
      </c>
      <c r="G511" t="str">
        <v>Tán Inox 304 DIN934 M10</v>
      </c>
      <c r="H511" s="4">
        <v>46077.34097222222</v>
      </c>
      <c r="I511">
        <v>108</v>
      </c>
      <c r="J511" s="5">
        <f t="shared" si="9"/>
        <v>46077</v>
      </c>
    </row>
    <row r="512" spans="1:10" x14ac:dyDescent="0.3">
      <c r="A512">
        <v>46667</v>
      </c>
      <c r="B512" t="str">
        <v>CÔNG TY TNHH ĐỈNH THIÊN</v>
      </c>
      <c r="C512">
        <v>54031</v>
      </c>
      <c r="D512">
        <v>41681</v>
      </c>
      <c r="E512">
        <v>1097240</v>
      </c>
      <c r="F512" t="str">
        <v>B01M1001100TH00</v>
      </c>
      <c r="G512" t="str">
        <v>Bulong Inox 304 DIN933 M10x100</v>
      </c>
      <c r="H512" s="4">
        <v>46077.34097222222</v>
      </c>
      <c r="I512">
        <v>108</v>
      </c>
      <c r="J512" s="5">
        <f t="shared" si="9"/>
        <v>46077</v>
      </c>
    </row>
    <row r="513" spans="1:10" x14ac:dyDescent="0.3">
      <c r="A513">
        <v>46667</v>
      </c>
      <c r="B513" t="str">
        <v>CÔNG TY TNHH ĐỈNH THIÊN</v>
      </c>
      <c r="C513">
        <v>54031</v>
      </c>
      <c r="D513">
        <v>41681</v>
      </c>
      <c r="E513">
        <v>1097244</v>
      </c>
      <c r="F513" t="str">
        <v>B01M0801016TH00</v>
      </c>
      <c r="G513" t="str">
        <v>Bulong Inox 304 DIN933 M8x16</v>
      </c>
      <c r="H513" s="4">
        <v>46077.34097222222</v>
      </c>
      <c r="I513">
        <v>108</v>
      </c>
      <c r="J513" s="5">
        <f t="shared" si="9"/>
        <v>46077</v>
      </c>
    </row>
    <row r="514" spans="1:10" x14ac:dyDescent="0.3">
      <c r="A514">
        <v>46667</v>
      </c>
      <c r="B514" t="str">
        <v>CÔNG TY TNHH ĐỈNH THIÊN</v>
      </c>
      <c r="C514">
        <v>54031</v>
      </c>
      <c r="D514">
        <v>41681</v>
      </c>
      <c r="E514">
        <v>1097245</v>
      </c>
      <c r="F514" t="str">
        <v>B01M0801016TH00</v>
      </c>
      <c r="G514" t="str">
        <v>Bulong Inox 304 DIN933 M8x16</v>
      </c>
      <c r="H514" s="4">
        <v>46077.34097222222</v>
      </c>
      <c r="I514">
        <v>108</v>
      </c>
      <c r="J514" s="5">
        <f t="shared" si="9"/>
        <v>46077</v>
      </c>
    </row>
    <row r="515" spans="1:10" x14ac:dyDescent="0.3">
      <c r="A515">
        <v>46667</v>
      </c>
      <c r="B515" t="str">
        <v>CÔNG TY TNHH ĐỈNH THIÊN</v>
      </c>
      <c r="C515">
        <v>54031</v>
      </c>
      <c r="D515">
        <v>41681</v>
      </c>
      <c r="E515">
        <v>1097250</v>
      </c>
      <c r="F515" t="str">
        <v>B01M1201050TH00</v>
      </c>
      <c r="G515" t="str">
        <v>Bulong Inox 304 DIN933 M12x50</v>
      </c>
      <c r="H515" s="4">
        <v>46077.34097222222</v>
      </c>
      <c r="I515">
        <v>108</v>
      </c>
      <c r="J515" s="5">
        <f t="shared" ref="J515:J578" si="10">INT(H515)</f>
        <v>46077</v>
      </c>
    </row>
    <row r="516" spans="1:10" x14ac:dyDescent="0.3">
      <c r="A516">
        <v>46667</v>
      </c>
      <c r="B516" t="str">
        <v>CÔNG TY TNHH ĐỈNH THIÊN</v>
      </c>
      <c r="C516">
        <v>54031</v>
      </c>
      <c r="D516">
        <v>41681</v>
      </c>
      <c r="E516">
        <v>1097251</v>
      </c>
      <c r="F516" t="str">
        <v>B01M1201050TH00</v>
      </c>
      <c r="G516" t="str">
        <v>Bulong Inox 304 DIN933 M12x50</v>
      </c>
      <c r="H516" s="4">
        <v>46077.34097222222</v>
      </c>
      <c r="I516">
        <v>108</v>
      </c>
      <c r="J516" s="5">
        <f t="shared" si="10"/>
        <v>46077</v>
      </c>
    </row>
    <row r="517" spans="1:10" x14ac:dyDescent="0.3">
      <c r="A517">
        <v>46667</v>
      </c>
      <c r="B517" t="str">
        <v>CÔNG TY TNHH ĐỈNH THIÊN</v>
      </c>
      <c r="C517">
        <v>54031</v>
      </c>
      <c r="D517">
        <v>41681</v>
      </c>
      <c r="E517">
        <v>1097257</v>
      </c>
      <c r="F517" t="str">
        <v>B01M1001025TH00</v>
      </c>
      <c r="G517" t="str">
        <v>Bulong Inox 304 DIN933 M10x25</v>
      </c>
      <c r="H517" s="4">
        <v>46077.34097222222</v>
      </c>
      <c r="I517">
        <v>108</v>
      </c>
      <c r="J517" s="5">
        <f t="shared" si="10"/>
        <v>46077</v>
      </c>
    </row>
    <row r="518" spans="1:10" x14ac:dyDescent="0.3">
      <c r="A518">
        <v>46667</v>
      </c>
      <c r="B518" t="str">
        <v>CÔNG TY TNHH ĐỈNH THIÊN</v>
      </c>
      <c r="C518">
        <v>54031</v>
      </c>
      <c r="D518">
        <v>41681</v>
      </c>
      <c r="E518">
        <v>1097258</v>
      </c>
      <c r="F518" t="str">
        <v>B01M1001025TH00</v>
      </c>
      <c r="G518" t="str">
        <v>Bulong Inox 304 DIN933 M10x25</v>
      </c>
      <c r="H518" s="4">
        <v>46077.34097222222</v>
      </c>
      <c r="I518">
        <v>108</v>
      </c>
      <c r="J518" s="5">
        <f t="shared" si="10"/>
        <v>46077</v>
      </c>
    </row>
    <row r="519" spans="1:10" x14ac:dyDescent="0.3">
      <c r="A519">
        <v>46667</v>
      </c>
      <c r="B519" t="str">
        <v>CÔNG TY TNHH ĐỈNH THIÊN</v>
      </c>
      <c r="C519">
        <v>54031</v>
      </c>
      <c r="D519">
        <v>41681</v>
      </c>
      <c r="E519">
        <v>1097265</v>
      </c>
      <c r="F519" t="str">
        <v>N01M0501H00</v>
      </c>
      <c r="G519" t="str">
        <v>Tán Inox 304 DIN934 M5</v>
      </c>
      <c r="H519" s="4">
        <v>46077.34097222222</v>
      </c>
      <c r="I519">
        <v>108</v>
      </c>
      <c r="J519" s="5">
        <f t="shared" si="10"/>
        <v>46077</v>
      </c>
    </row>
    <row r="520" spans="1:10" x14ac:dyDescent="0.3">
      <c r="A520">
        <v>46667</v>
      </c>
      <c r="B520" t="str">
        <v>CÔNG TY TNHH ĐỈNH THIÊN</v>
      </c>
      <c r="C520">
        <v>54031</v>
      </c>
      <c r="D520">
        <v>41681</v>
      </c>
      <c r="E520">
        <v>1097275</v>
      </c>
      <c r="F520" t="str">
        <v>W02M080AH0</v>
      </c>
      <c r="G520" t="str">
        <v>Lông Đền Vênh Inox 304 DIN127 M8</v>
      </c>
      <c r="H520" s="4">
        <v>46077.34097222222</v>
      </c>
      <c r="I520">
        <v>108</v>
      </c>
      <c r="J520" s="5">
        <f t="shared" si="10"/>
        <v>46077</v>
      </c>
    </row>
    <row r="521" spans="1:10" x14ac:dyDescent="0.3">
      <c r="A521">
        <v>46667</v>
      </c>
      <c r="B521" t="str">
        <v>CÔNG TY TNHH ĐỈNH THIÊN</v>
      </c>
      <c r="C521">
        <v>54031</v>
      </c>
      <c r="D521">
        <v>41681</v>
      </c>
      <c r="E521">
        <v>1097276</v>
      </c>
      <c r="F521" t="str">
        <v>W02M080AH0</v>
      </c>
      <c r="G521" t="str">
        <v>Lông Đền Vênh Inox 304 DIN127 M8</v>
      </c>
      <c r="H521" s="4">
        <v>46077.34097222222</v>
      </c>
      <c r="I521">
        <v>108</v>
      </c>
      <c r="J521" s="5">
        <f t="shared" si="10"/>
        <v>46077</v>
      </c>
    </row>
    <row r="522" spans="1:10" x14ac:dyDescent="0.3">
      <c r="A522">
        <v>46667</v>
      </c>
      <c r="B522" t="str">
        <v>CÔNG TY TNHH ĐỈNH THIÊN</v>
      </c>
      <c r="C522">
        <v>54031</v>
      </c>
      <c r="D522">
        <v>41681</v>
      </c>
      <c r="E522">
        <v>1097277</v>
      </c>
      <c r="F522" t="str">
        <v>W02M080AH0</v>
      </c>
      <c r="G522" t="str">
        <v>Lông Đền Vênh Inox 304 DIN127 M8</v>
      </c>
      <c r="H522" s="4">
        <v>46077.34097222222</v>
      </c>
      <c r="I522">
        <v>108</v>
      </c>
      <c r="J522" s="5">
        <f t="shared" si="10"/>
        <v>46077</v>
      </c>
    </row>
    <row r="523" spans="1:10" x14ac:dyDescent="0.3">
      <c r="A523">
        <v>46667</v>
      </c>
      <c r="B523" t="str">
        <v>CÔNG TY TNHH ĐỈNH THIÊN</v>
      </c>
      <c r="C523">
        <v>54031</v>
      </c>
      <c r="D523">
        <v>41681</v>
      </c>
      <c r="E523">
        <v>1097278</v>
      </c>
      <c r="F523" t="str">
        <v>W02M080AH0</v>
      </c>
      <c r="G523" t="str">
        <v>Lông Đền Vênh Inox 304 DIN127 M8</v>
      </c>
      <c r="H523" s="4">
        <v>46077.34097222222</v>
      </c>
      <c r="I523">
        <v>108</v>
      </c>
      <c r="J523" s="5">
        <f t="shared" si="10"/>
        <v>46077</v>
      </c>
    </row>
    <row r="524" spans="1:10" x14ac:dyDescent="0.3">
      <c r="A524">
        <v>46667</v>
      </c>
      <c r="B524" t="str">
        <v>CÔNG TY TNHH ĐỈNH THIÊN</v>
      </c>
      <c r="C524">
        <v>54031</v>
      </c>
      <c r="D524">
        <v>41681</v>
      </c>
      <c r="E524">
        <v>1097414</v>
      </c>
      <c r="F524" t="str">
        <v>B01M0801025TH00</v>
      </c>
      <c r="G524" t="str">
        <v>Bulong Inox 304 DIN933 M8x25</v>
      </c>
      <c r="H524" s="4">
        <v>46077.34097222222</v>
      </c>
      <c r="I524">
        <v>108</v>
      </c>
      <c r="J524" s="5">
        <f t="shared" si="10"/>
        <v>46077</v>
      </c>
    </row>
    <row r="525" spans="1:10" x14ac:dyDescent="0.3">
      <c r="A525">
        <v>46667</v>
      </c>
      <c r="B525" t="str">
        <v>CÔNG TY TNHH ĐỈNH THIÊN</v>
      </c>
      <c r="C525">
        <v>54031</v>
      </c>
      <c r="D525">
        <v>41681</v>
      </c>
      <c r="E525">
        <v>1097415</v>
      </c>
      <c r="F525" t="str">
        <v>B01M0801025TH00</v>
      </c>
      <c r="G525" t="str">
        <v>Bulong Inox 304 DIN933 M8x25</v>
      </c>
      <c r="H525" s="4">
        <v>46077.34097222222</v>
      </c>
      <c r="I525">
        <v>108</v>
      </c>
      <c r="J525" s="5">
        <f t="shared" si="10"/>
        <v>46077</v>
      </c>
    </row>
    <row r="526" spans="1:10" x14ac:dyDescent="0.3">
      <c r="A526">
        <v>46667</v>
      </c>
      <c r="B526" t="str">
        <v>CÔNG TY TNHH ĐỈNH THIÊN</v>
      </c>
      <c r="C526">
        <v>54031</v>
      </c>
      <c r="D526">
        <v>41681</v>
      </c>
      <c r="E526">
        <v>1097416</v>
      </c>
      <c r="F526" t="str">
        <v>B01M0801025TH00</v>
      </c>
      <c r="G526" t="str">
        <v>Bulong Inox 304 DIN933 M8x25</v>
      </c>
      <c r="H526" s="4">
        <v>46077.34097222222</v>
      </c>
      <c r="I526">
        <v>108</v>
      </c>
      <c r="J526" s="5">
        <f t="shared" si="10"/>
        <v>46077</v>
      </c>
    </row>
    <row r="527" spans="1:10" x14ac:dyDescent="0.3">
      <c r="A527">
        <v>46667</v>
      </c>
      <c r="B527" t="str">
        <v>CÔNG TY TNHH ĐỈNH THIÊN</v>
      </c>
      <c r="C527">
        <v>54031</v>
      </c>
      <c r="D527">
        <v>41681</v>
      </c>
      <c r="E527">
        <v>1097417</v>
      </c>
      <c r="F527" t="str">
        <v>B01M0801025TH00</v>
      </c>
      <c r="G527" t="str">
        <v>Bulong Inox 304 DIN933 M8x25</v>
      </c>
      <c r="H527" s="4">
        <v>46077.34097222222</v>
      </c>
      <c r="I527">
        <v>108</v>
      </c>
      <c r="J527" s="5">
        <f t="shared" si="10"/>
        <v>46077</v>
      </c>
    </row>
    <row r="528" spans="1:10" x14ac:dyDescent="0.3">
      <c r="A528">
        <v>46667</v>
      </c>
      <c r="B528" t="str">
        <v>CÔNG TY TNHH ĐỈNH THIÊN</v>
      </c>
      <c r="C528">
        <v>54031</v>
      </c>
      <c r="D528">
        <v>41681</v>
      </c>
      <c r="E528">
        <v>1097418</v>
      </c>
      <c r="F528" t="str">
        <v>B01M0801025TH00</v>
      </c>
      <c r="G528" t="str">
        <v>Bulong Inox 304 DIN933 M8x25</v>
      </c>
      <c r="H528" s="4">
        <v>46077.34097222222</v>
      </c>
      <c r="I528">
        <v>108</v>
      </c>
      <c r="J528" s="5">
        <f t="shared" si="10"/>
        <v>46077</v>
      </c>
    </row>
    <row r="529" spans="1:10" x14ac:dyDescent="0.3">
      <c r="A529">
        <v>46667</v>
      </c>
      <c r="B529" t="str">
        <v>CÔNG TY TNHH ĐỈNH THIÊN</v>
      </c>
      <c r="C529">
        <v>54031</v>
      </c>
      <c r="D529">
        <v>41681</v>
      </c>
      <c r="E529">
        <v>1097438</v>
      </c>
      <c r="F529" t="str">
        <v>N01M2001H00</v>
      </c>
      <c r="G529" t="str">
        <v>Tán Inox 304 DIN934 M20</v>
      </c>
      <c r="H529" s="4">
        <v>46077.34097222222</v>
      </c>
      <c r="I529">
        <v>108</v>
      </c>
      <c r="J529" s="5">
        <f t="shared" si="10"/>
        <v>46077</v>
      </c>
    </row>
    <row r="530" spans="1:10" x14ac:dyDescent="0.3">
      <c r="A530">
        <v>46667</v>
      </c>
      <c r="B530" t="str">
        <v>CÔNG TY TNHH ĐỈNH THIÊN</v>
      </c>
      <c r="C530">
        <v>54031</v>
      </c>
      <c r="D530">
        <v>41681</v>
      </c>
      <c r="E530">
        <v>1097439</v>
      </c>
      <c r="F530" t="str">
        <v>N01M2001H00</v>
      </c>
      <c r="G530" t="str">
        <v>Tán Inox 304 DIN934 M20</v>
      </c>
      <c r="H530" s="4">
        <v>46077.34097222222</v>
      </c>
      <c r="I530">
        <v>108</v>
      </c>
      <c r="J530" s="5">
        <f t="shared" si="10"/>
        <v>46077</v>
      </c>
    </row>
    <row r="531" spans="1:10" x14ac:dyDescent="0.3">
      <c r="A531">
        <v>46667</v>
      </c>
      <c r="B531" t="str">
        <v>CÔNG TY TNHH ĐỈNH THIÊN</v>
      </c>
      <c r="C531">
        <v>54031</v>
      </c>
      <c r="D531">
        <v>41681</v>
      </c>
      <c r="E531">
        <v>1097440</v>
      </c>
      <c r="F531" t="str">
        <v>N01M2001H00</v>
      </c>
      <c r="G531" t="str">
        <v>Tán Inox 304 DIN934 M20</v>
      </c>
      <c r="H531" s="4">
        <v>46077.34097222222</v>
      </c>
      <c r="I531">
        <v>108</v>
      </c>
      <c r="J531" s="5">
        <f t="shared" si="10"/>
        <v>46077</v>
      </c>
    </row>
    <row r="532" spans="1:10" x14ac:dyDescent="0.3">
      <c r="A532">
        <v>46667</v>
      </c>
      <c r="B532" t="str">
        <v>CÔNG TY TNHH ĐỈNH THIÊN</v>
      </c>
      <c r="C532">
        <v>54031</v>
      </c>
      <c r="D532">
        <v>41681</v>
      </c>
      <c r="E532">
        <v>1097441</v>
      </c>
      <c r="F532" t="str">
        <v>N01M2001H00</v>
      </c>
      <c r="G532" t="str">
        <v>Tán Inox 304 DIN934 M20</v>
      </c>
      <c r="H532" s="4">
        <v>46077.34097222222</v>
      </c>
      <c r="I532">
        <v>108</v>
      </c>
      <c r="J532" s="5">
        <f t="shared" si="10"/>
        <v>46077</v>
      </c>
    </row>
    <row r="533" spans="1:10" x14ac:dyDescent="0.3">
      <c r="A533">
        <v>46667</v>
      </c>
      <c r="B533" t="str">
        <v>CÔNG TY TNHH ĐỈNH THIÊN</v>
      </c>
      <c r="C533">
        <v>54031</v>
      </c>
      <c r="D533">
        <v>41681</v>
      </c>
      <c r="E533">
        <v>1097442</v>
      </c>
      <c r="F533" t="str">
        <v>N01M2001H00</v>
      </c>
      <c r="G533" t="str">
        <v>Tán Inox 304 DIN934 M20</v>
      </c>
      <c r="H533" s="4">
        <v>46077.34097222222</v>
      </c>
      <c r="I533">
        <v>108</v>
      </c>
      <c r="J533" s="5">
        <f t="shared" si="10"/>
        <v>46077</v>
      </c>
    </row>
    <row r="534" spans="1:10" x14ac:dyDescent="0.3">
      <c r="A534">
        <v>46667</v>
      </c>
      <c r="B534" t="str">
        <v>CÔNG TY TNHH ĐỈNH THIÊN</v>
      </c>
      <c r="C534">
        <v>54031</v>
      </c>
      <c r="D534">
        <v>41681</v>
      </c>
      <c r="E534">
        <v>1097443</v>
      </c>
      <c r="F534" t="str">
        <v>N01M2001H00</v>
      </c>
      <c r="G534" t="str">
        <v>Tán Inox 304 DIN934 M20</v>
      </c>
      <c r="H534" s="4">
        <v>46077.34097222222</v>
      </c>
      <c r="I534">
        <v>108</v>
      </c>
      <c r="J534" s="5">
        <f t="shared" si="10"/>
        <v>46077</v>
      </c>
    </row>
    <row r="535" spans="1:10" x14ac:dyDescent="0.3">
      <c r="A535">
        <v>46667</v>
      </c>
      <c r="B535" t="str">
        <v>CÔNG TY TNHH ĐỈNH THIÊN</v>
      </c>
      <c r="C535">
        <v>54031</v>
      </c>
      <c r="D535">
        <v>41681</v>
      </c>
      <c r="E535">
        <v>1097464</v>
      </c>
      <c r="F535" t="str">
        <v>N01M0601H00</v>
      </c>
      <c r="G535" t="str">
        <v>Tán Inox 304 DIN934 M6</v>
      </c>
      <c r="H535" s="4">
        <v>46077.34097222222</v>
      </c>
      <c r="I535">
        <v>108</v>
      </c>
      <c r="J535" s="5">
        <f t="shared" si="10"/>
        <v>46077</v>
      </c>
    </row>
    <row r="536" spans="1:10" x14ac:dyDescent="0.3">
      <c r="A536">
        <v>46667</v>
      </c>
      <c r="B536" t="str">
        <v>CÔNG TY TNHH ĐỈNH THIÊN</v>
      </c>
      <c r="C536">
        <v>54031</v>
      </c>
      <c r="D536">
        <v>41681</v>
      </c>
      <c r="E536">
        <v>1097465</v>
      </c>
      <c r="F536" t="str">
        <v>N01M0601H00</v>
      </c>
      <c r="G536" t="str">
        <v>Tán Inox 304 DIN934 M6</v>
      </c>
      <c r="H536" s="4">
        <v>46077.34097222222</v>
      </c>
      <c r="I536">
        <v>108</v>
      </c>
      <c r="J536" s="5">
        <f t="shared" si="10"/>
        <v>46077</v>
      </c>
    </row>
    <row r="537" spans="1:10" x14ac:dyDescent="0.3">
      <c r="A537">
        <v>46667</v>
      </c>
      <c r="B537" t="str">
        <v>CÔNG TY TNHH ĐỈNH THIÊN</v>
      </c>
      <c r="C537">
        <v>54031</v>
      </c>
      <c r="D537">
        <v>41681</v>
      </c>
      <c r="E537">
        <v>1097466</v>
      </c>
      <c r="F537" t="str">
        <v>N01M0601H00</v>
      </c>
      <c r="G537" t="str">
        <v>Tán Inox 304 DIN934 M6</v>
      </c>
      <c r="H537" s="4">
        <v>46077.34097222222</v>
      </c>
      <c r="I537">
        <v>108</v>
      </c>
      <c r="J537" s="5">
        <f t="shared" si="10"/>
        <v>46077</v>
      </c>
    </row>
    <row r="538" spans="1:10" x14ac:dyDescent="0.3">
      <c r="A538">
        <v>46667</v>
      </c>
      <c r="B538" t="str">
        <v>CÔNG TY TNHH ĐỈNH THIÊN</v>
      </c>
      <c r="C538">
        <v>54031</v>
      </c>
      <c r="D538">
        <v>41681</v>
      </c>
      <c r="E538">
        <v>1097467</v>
      </c>
      <c r="F538" t="str">
        <v>N01M0601H00</v>
      </c>
      <c r="G538" t="str">
        <v>Tán Inox 304 DIN934 M6</v>
      </c>
      <c r="H538" s="4">
        <v>46077.34097222222</v>
      </c>
      <c r="I538">
        <v>108</v>
      </c>
      <c r="J538" s="5">
        <f t="shared" si="10"/>
        <v>46077</v>
      </c>
    </row>
    <row r="539" spans="1:10" x14ac:dyDescent="0.3">
      <c r="A539">
        <v>46667</v>
      </c>
      <c r="B539" t="str">
        <v>CÔNG TY TNHH ĐỈNH THIÊN</v>
      </c>
      <c r="C539">
        <v>54031</v>
      </c>
      <c r="D539">
        <v>41681</v>
      </c>
      <c r="E539">
        <v>1097468</v>
      </c>
      <c r="F539" t="str">
        <v>N01M0601H00</v>
      </c>
      <c r="G539" t="str">
        <v>Tán Inox 304 DIN934 M6</v>
      </c>
      <c r="H539" s="4">
        <v>46077.34097222222</v>
      </c>
      <c r="I539">
        <v>108</v>
      </c>
      <c r="J539" s="5">
        <f t="shared" si="10"/>
        <v>46077</v>
      </c>
    </row>
    <row r="540" spans="1:10" x14ac:dyDescent="0.3">
      <c r="A540">
        <v>46656</v>
      </c>
      <c r="B540" t="str">
        <v>ĐẶNG NGỌC LONG (HÙNG KIM MINH)</v>
      </c>
      <c r="C540">
        <v>54033</v>
      </c>
      <c r="D540">
        <v>41679</v>
      </c>
      <c r="E540">
        <v>1095689</v>
      </c>
      <c r="F540" t="str">
        <v>KTN-403506</v>
      </c>
      <c r="G540" t="str">
        <v>Đầu Tuýp Lục Giác Gắn Mũi 6mm - Dr.1/2 Kingtony 403506</v>
      </c>
      <c r="H540" s="4">
        <v>46077.342361111114</v>
      </c>
      <c r="I540">
        <v>108</v>
      </c>
      <c r="J540" s="5">
        <f t="shared" si="10"/>
        <v>46077</v>
      </c>
    </row>
    <row r="541" spans="1:10" x14ac:dyDescent="0.3">
      <c r="A541">
        <v>46656</v>
      </c>
      <c r="B541" t="str">
        <v>ĐẶNG NGỌC LONG (HÙNG KIM MINH)</v>
      </c>
      <c r="C541">
        <v>54033</v>
      </c>
      <c r="D541">
        <v>41679</v>
      </c>
      <c r="E541">
        <v>1095690</v>
      </c>
      <c r="F541" t="str">
        <v>KTN-403508</v>
      </c>
      <c r="G541" t="str">
        <v>Đầu Tuýp Lục Giác Gắn Mũi 8mm - Dr.1/2 Kingtony 403508</v>
      </c>
      <c r="H541" s="4">
        <v>46077.342361111114</v>
      </c>
      <c r="I541">
        <v>108</v>
      </c>
      <c r="J541" s="5">
        <f t="shared" si="10"/>
        <v>46077</v>
      </c>
    </row>
    <row r="542" spans="1:10" x14ac:dyDescent="0.3">
      <c r="A542">
        <v>46658</v>
      </c>
      <c r="B542" t="str">
        <v>Gia Hào lông đền</v>
      </c>
      <c r="C542">
        <v>54032</v>
      </c>
      <c r="D542">
        <v>41680</v>
      </c>
      <c r="E542">
        <v>1095879</v>
      </c>
      <c r="F542" t="str">
        <v>W01M060GA2</v>
      </c>
      <c r="G542" t="str">
        <v>Lông Đền Phẳng Thép Mạ Kẽm M6 (23x1.0)</v>
      </c>
      <c r="H542" s="4">
        <v>46077.342361111114</v>
      </c>
      <c r="I542">
        <v>108</v>
      </c>
      <c r="J542" s="5">
        <f t="shared" si="10"/>
        <v>46077</v>
      </c>
    </row>
    <row r="543" spans="1:10" x14ac:dyDescent="0.3">
      <c r="A543">
        <v>46658</v>
      </c>
      <c r="B543" t="str">
        <v>Gia Hào lông đền</v>
      </c>
      <c r="C543">
        <v>54032</v>
      </c>
      <c r="D543">
        <v>41680</v>
      </c>
      <c r="E543">
        <v>1095880</v>
      </c>
      <c r="F543" t="str">
        <v>W01M060GA2</v>
      </c>
      <c r="G543" t="str">
        <v>Lông Đền Phẳng Thép Mạ Kẽm M6 (23x1.0)</v>
      </c>
      <c r="H543" s="4">
        <v>46077.342361111114</v>
      </c>
      <c r="I543">
        <v>108</v>
      </c>
      <c r="J543" s="5">
        <f t="shared" si="10"/>
        <v>46077</v>
      </c>
    </row>
    <row r="544" spans="1:10" x14ac:dyDescent="0.3">
      <c r="A544">
        <v>46658</v>
      </c>
      <c r="B544" t="str">
        <v>Gia Hào lông đền</v>
      </c>
      <c r="C544">
        <v>54032</v>
      </c>
      <c r="D544">
        <v>41680</v>
      </c>
      <c r="E544">
        <v>1095881</v>
      </c>
      <c r="F544" t="str">
        <v>W01M060GA2</v>
      </c>
      <c r="G544" t="str">
        <v>Lông Đền Phẳng Thép Mạ Kẽm M6 (23x1.0)</v>
      </c>
      <c r="H544" s="4">
        <v>46077.342361111114</v>
      </c>
      <c r="I544">
        <v>108</v>
      </c>
      <c r="J544" s="5">
        <f t="shared" si="10"/>
        <v>46077</v>
      </c>
    </row>
    <row r="545" spans="1:10" x14ac:dyDescent="0.3">
      <c r="A545">
        <v>46658</v>
      </c>
      <c r="B545" t="str">
        <v>Gia Hào lông đền</v>
      </c>
      <c r="C545">
        <v>54032</v>
      </c>
      <c r="D545">
        <v>41680</v>
      </c>
      <c r="E545">
        <v>1095882</v>
      </c>
      <c r="F545" t="str">
        <v>W01M060GA2</v>
      </c>
      <c r="G545" t="str">
        <v>Lông Đền Phẳng Thép Mạ Kẽm M6 (23x1.0)</v>
      </c>
      <c r="H545" s="4">
        <v>46077.342361111114</v>
      </c>
      <c r="I545">
        <v>108</v>
      </c>
      <c r="J545" s="5">
        <f t="shared" si="10"/>
        <v>46077</v>
      </c>
    </row>
    <row r="546" spans="1:10" x14ac:dyDescent="0.3">
      <c r="A546">
        <v>46658</v>
      </c>
      <c r="B546" t="str">
        <v>Gia Hào lông đền</v>
      </c>
      <c r="C546">
        <v>54032</v>
      </c>
      <c r="D546">
        <v>41680</v>
      </c>
      <c r="E546">
        <v>1095883</v>
      </c>
      <c r="F546" t="str">
        <v>W01M060GA2</v>
      </c>
      <c r="G546" t="str">
        <v>Lông Đền Phẳng Thép Mạ Kẽm M6 (23x1.0)</v>
      </c>
      <c r="H546" s="4">
        <v>46077.342361111114</v>
      </c>
      <c r="I546">
        <v>108</v>
      </c>
      <c r="J546" s="5">
        <f t="shared" si="10"/>
        <v>46077</v>
      </c>
    </row>
    <row r="547" spans="1:10" x14ac:dyDescent="0.3">
      <c r="A547">
        <v>46658</v>
      </c>
      <c r="B547" t="str">
        <v>Gia Hào lông đền</v>
      </c>
      <c r="C547">
        <v>54032</v>
      </c>
      <c r="D547">
        <v>41680</v>
      </c>
      <c r="E547">
        <v>1095889</v>
      </c>
      <c r="F547" t="str">
        <v>W01M060GA2</v>
      </c>
      <c r="G547" t="str">
        <v>Lông Đền Phẳng Thép Mạ Kẽm M6 (23x1.0)</v>
      </c>
      <c r="H547" s="4">
        <v>46077.342361111114</v>
      </c>
      <c r="I547">
        <v>108</v>
      </c>
      <c r="J547" s="5">
        <f t="shared" si="10"/>
        <v>46077</v>
      </c>
    </row>
    <row r="548" spans="1:10" x14ac:dyDescent="0.3">
      <c r="A548">
        <v>46675</v>
      </c>
      <c r="B548" t="str">
        <v>CÔNG TY TNHH STONE CUTTING HẢI DƯƠNG</v>
      </c>
      <c r="C548">
        <v>54034</v>
      </c>
      <c r="D548">
        <v>41682</v>
      </c>
      <c r="E548">
        <v>1095153</v>
      </c>
      <c r="F548" t="str">
        <v>HDC12520220D</v>
      </c>
      <c r="G548" t="str">
        <v>Đá Cắt Sắt Hải Dương - 125x2x22</v>
      </c>
      <c r="H548" s="4">
        <v>46077.447916666664</v>
      </c>
      <c r="I548">
        <v>108</v>
      </c>
      <c r="J548" s="5">
        <f t="shared" si="10"/>
        <v>46077</v>
      </c>
    </row>
    <row r="549" spans="1:10" x14ac:dyDescent="0.3">
      <c r="A549">
        <v>46675</v>
      </c>
      <c r="B549" t="str">
        <v>CÔNG TY TNHH STONE CUTTING HẢI DƯƠNG</v>
      </c>
      <c r="C549">
        <v>54034</v>
      </c>
      <c r="D549">
        <v>41682</v>
      </c>
      <c r="E549">
        <v>1095154</v>
      </c>
      <c r="F549" t="str">
        <v>HDC12520220D</v>
      </c>
      <c r="G549" t="str">
        <v>Đá Cắt Sắt Hải Dương - 125x2x22</v>
      </c>
      <c r="H549" s="4">
        <v>46077.447916666664</v>
      </c>
      <c r="I549">
        <v>108</v>
      </c>
      <c r="J549" s="5">
        <f t="shared" si="10"/>
        <v>46077</v>
      </c>
    </row>
    <row r="550" spans="1:10" x14ac:dyDescent="0.3">
      <c r="A550">
        <v>46675</v>
      </c>
      <c r="B550" t="str">
        <v>CÔNG TY TNHH STONE CUTTING HẢI DƯƠNG</v>
      </c>
      <c r="C550">
        <v>54034</v>
      </c>
      <c r="D550">
        <v>41682</v>
      </c>
      <c r="E550">
        <v>1095155</v>
      </c>
      <c r="F550" t="str">
        <v>HDC12520220D</v>
      </c>
      <c r="G550" t="str">
        <v>Đá Cắt Sắt Hải Dương - 125x2x22</v>
      </c>
      <c r="H550" s="4">
        <v>46077.447916666664</v>
      </c>
      <c r="I550">
        <v>108</v>
      </c>
      <c r="J550" s="5">
        <f t="shared" si="10"/>
        <v>46077</v>
      </c>
    </row>
    <row r="551" spans="1:10" x14ac:dyDescent="0.3">
      <c r="A551">
        <v>46675</v>
      </c>
      <c r="B551" t="str">
        <v>CÔNG TY TNHH STONE CUTTING HẢI DƯƠNG</v>
      </c>
      <c r="C551">
        <v>54034</v>
      </c>
      <c r="D551">
        <v>41682</v>
      </c>
      <c r="E551">
        <v>1095156</v>
      </c>
      <c r="F551" t="str">
        <v>HDC12520220D</v>
      </c>
      <c r="G551" t="str">
        <v>Đá Cắt Sắt Hải Dương - 125x2x22</v>
      </c>
      <c r="H551" s="4">
        <v>46077.447916666664</v>
      </c>
      <c r="I551">
        <v>108</v>
      </c>
      <c r="J551" s="5">
        <f t="shared" si="10"/>
        <v>46077</v>
      </c>
    </row>
    <row r="552" spans="1:10" x14ac:dyDescent="0.3">
      <c r="A552">
        <v>46675</v>
      </c>
      <c r="B552" t="str">
        <v>CÔNG TY TNHH STONE CUTTING HẢI DƯƠNG</v>
      </c>
      <c r="C552">
        <v>54034</v>
      </c>
      <c r="D552">
        <v>41682</v>
      </c>
      <c r="E552">
        <v>1095157</v>
      </c>
      <c r="F552" t="str">
        <v>HDC12520220D</v>
      </c>
      <c r="G552" t="str">
        <v>Đá Cắt Sắt Hải Dương - 125x2x22</v>
      </c>
      <c r="H552" s="4">
        <v>46077.447916666664</v>
      </c>
      <c r="I552">
        <v>108</v>
      </c>
      <c r="J552" s="5">
        <f t="shared" si="10"/>
        <v>46077</v>
      </c>
    </row>
    <row r="553" spans="1:10" x14ac:dyDescent="0.3">
      <c r="A553">
        <v>46675</v>
      </c>
      <c r="B553" t="str">
        <v>CÔNG TY TNHH STONE CUTTING HẢI DƯƠNG</v>
      </c>
      <c r="C553">
        <v>54034</v>
      </c>
      <c r="D553">
        <v>41682</v>
      </c>
      <c r="E553">
        <v>1095158</v>
      </c>
      <c r="F553" t="str">
        <v>HDC12520220D</v>
      </c>
      <c r="G553" t="str">
        <v>Đá Cắt Sắt Hải Dương - 125x2x22</v>
      </c>
      <c r="H553" s="4">
        <v>46077.447916666664</v>
      </c>
      <c r="I553">
        <v>108</v>
      </c>
      <c r="J553" s="5">
        <f t="shared" si="10"/>
        <v>46077</v>
      </c>
    </row>
    <row r="554" spans="1:10" x14ac:dyDescent="0.3">
      <c r="A554">
        <v>46675</v>
      </c>
      <c r="B554" t="str">
        <v>CÔNG TY TNHH STONE CUTTING HẢI DƯƠNG</v>
      </c>
      <c r="C554">
        <v>54034</v>
      </c>
      <c r="D554">
        <v>41682</v>
      </c>
      <c r="E554">
        <v>1095159</v>
      </c>
      <c r="F554" t="str">
        <v>HDC12520220D</v>
      </c>
      <c r="G554" t="str">
        <v>Đá Cắt Sắt Hải Dương - 125x2x22</v>
      </c>
      <c r="H554" s="4">
        <v>46077.447916666664</v>
      </c>
      <c r="I554">
        <v>108</v>
      </c>
      <c r="J554" s="5">
        <f t="shared" si="10"/>
        <v>46077</v>
      </c>
    </row>
    <row r="555" spans="1:10" x14ac:dyDescent="0.3">
      <c r="A555">
        <v>46675</v>
      </c>
      <c r="B555" t="str">
        <v>CÔNG TY TNHH STONE CUTTING HẢI DƯƠNG</v>
      </c>
      <c r="C555">
        <v>54034</v>
      </c>
      <c r="D555">
        <v>41682</v>
      </c>
      <c r="E555">
        <v>1095160</v>
      </c>
      <c r="F555" t="str">
        <v>HDC12520220D</v>
      </c>
      <c r="G555" t="str">
        <v>Đá Cắt Sắt Hải Dương - 125x2x22</v>
      </c>
      <c r="H555" s="4">
        <v>46077.447916666664</v>
      </c>
      <c r="I555">
        <v>108</v>
      </c>
      <c r="J555" s="5">
        <f t="shared" si="10"/>
        <v>46077</v>
      </c>
    </row>
    <row r="556" spans="1:10" x14ac:dyDescent="0.3">
      <c r="A556">
        <v>46675</v>
      </c>
      <c r="B556" t="str">
        <v>CÔNG TY TNHH STONE CUTTING HẢI DƯƠNG</v>
      </c>
      <c r="C556">
        <v>54034</v>
      </c>
      <c r="D556">
        <v>41682</v>
      </c>
      <c r="E556">
        <v>1095161</v>
      </c>
      <c r="F556" t="str">
        <v>HDC12520220D</v>
      </c>
      <c r="G556" t="str">
        <v>Đá Cắt Sắt Hải Dương - 125x2x22</v>
      </c>
      <c r="H556" s="4">
        <v>46077.447916666664</v>
      </c>
      <c r="I556">
        <v>108</v>
      </c>
      <c r="J556" s="5">
        <f t="shared" si="10"/>
        <v>46077</v>
      </c>
    </row>
    <row r="557" spans="1:10" x14ac:dyDescent="0.3">
      <c r="A557">
        <v>46675</v>
      </c>
      <c r="B557" t="str">
        <v>CÔNG TY TNHH STONE CUTTING HẢI DƯƠNG</v>
      </c>
      <c r="C557">
        <v>54034</v>
      </c>
      <c r="D557">
        <v>41682</v>
      </c>
      <c r="E557">
        <v>1095162</v>
      </c>
      <c r="F557" t="str">
        <v>HDC12520220D</v>
      </c>
      <c r="G557" t="str">
        <v>Đá Cắt Sắt Hải Dương - 125x2x22</v>
      </c>
      <c r="H557" s="4">
        <v>46077.447916666664</v>
      </c>
      <c r="I557">
        <v>108</v>
      </c>
      <c r="J557" s="5">
        <f t="shared" si="10"/>
        <v>46077</v>
      </c>
    </row>
    <row r="558" spans="1:10" x14ac:dyDescent="0.3">
      <c r="A558">
        <v>46675</v>
      </c>
      <c r="B558" t="str">
        <v>CÔNG TY TNHH STONE CUTTING HẢI DƯƠNG</v>
      </c>
      <c r="C558">
        <v>54034</v>
      </c>
      <c r="D558">
        <v>41682</v>
      </c>
      <c r="E558">
        <v>1095163</v>
      </c>
      <c r="F558" t="str">
        <v>HDC12520220D</v>
      </c>
      <c r="G558" t="str">
        <v>Đá Cắt Sắt Hải Dương - 125x2x22</v>
      </c>
      <c r="H558" s="4">
        <v>46077.447916666664</v>
      </c>
      <c r="I558">
        <v>108</v>
      </c>
      <c r="J558" s="5">
        <f t="shared" si="10"/>
        <v>46077</v>
      </c>
    </row>
    <row r="559" spans="1:10" x14ac:dyDescent="0.3">
      <c r="A559">
        <v>46675</v>
      </c>
      <c r="B559" t="str">
        <v>CÔNG TY TNHH STONE CUTTING HẢI DƯƠNG</v>
      </c>
      <c r="C559">
        <v>54034</v>
      </c>
      <c r="D559">
        <v>41682</v>
      </c>
      <c r="E559">
        <v>1095164</v>
      </c>
      <c r="F559" t="str">
        <v>HDC12520220D</v>
      </c>
      <c r="G559" t="str">
        <v>Đá Cắt Sắt Hải Dương - 125x2x22</v>
      </c>
      <c r="H559" s="4">
        <v>46077.447916666664</v>
      </c>
      <c r="I559">
        <v>108</v>
      </c>
      <c r="J559" s="5">
        <f t="shared" si="10"/>
        <v>46077</v>
      </c>
    </row>
    <row r="560" spans="1:10" x14ac:dyDescent="0.3">
      <c r="A560">
        <v>46675</v>
      </c>
      <c r="B560" t="str">
        <v>CÔNG TY TNHH STONE CUTTING HẢI DƯƠNG</v>
      </c>
      <c r="C560">
        <v>54034</v>
      </c>
      <c r="D560">
        <v>41682</v>
      </c>
      <c r="E560">
        <v>1095165</v>
      </c>
      <c r="F560" t="str">
        <v>HDC12520220D</v>
      </c>
      <c r="G560" t="str">
        <v>Đá Cắt Sắt Hải Dương - 125x2x22</v>
      </c>
      <c r="H560" s="4">
        <v>46077.447916666664</v>
      </c>
      <c r="I560">
        <v>108</v>
      </c>
      <c r="J560" s="5">
        <f t="shared" si="10"/>
        <v>46077</v>
      </c>
    </row>
    <row r="561" spans="1:10" x14ac:dyDescent="0.3">
      <c r="A561">
        <v>46675</v>
      </c>
      <c r="B561" t="str">
        <v>CÔNG TY TNHH STONE CUTTING HẢI DƯƠNG</v>
      </c>
      <c r="C561">
        <v>54034</v>
      </c>
      <c r="D561">
        <v>41682</v>
      </c>
      <c r="E561">
        <v>1095166</v>
      </c>
      <c r="F561" t="str">
        <v>HDC12520220D</v>
      </c>
      <c r="G561" t="str">
        <v>Đá Cắt Sắt Hải Dương - 125x2x22</v>
      </c>
      <c r="H561" s="4">
        <v>46077.447916666664</v>
      </c>
      <c r="I561">
        <v>108</v>
      </c>
      <c r="J561" s="5">
        <f t="shared" si="10"/>
        <v>46077</v>
      </c>
    </row>
    <row r="562" spans="1:10" x14ac:dyDescent="0.3">
      <c r="A562">
        <v>46675</v>
      </c>
      <c r="B562" t="str">
        <v>CÔNG TY TNHH STONE CUTTING HẢI DƯƠNG</v>
      </c>
      <c r="C562">
        <v>54034</v>
      </c>
      <c r="D562">
        <v>41682</v>
      </c>
      <c r="E562">
        <v>1095167</v>
      </c>
      <c r="F562" t="str">
        <v>HDC12520220D</v>
      </c>
      <c r="G562" t="str">
        <v>Đá Cắt Sắt Hải Dương - 125x2x22</v>
      </c>
      <c r="H562" s="4">
        <v>46077.447916666664</v>
      </c>
      <c r="I562">
        <v>108</v>
      </c>
      <c r="J562" s="5">
        <f t="shared" si="10"/>
        <v>46077</v>
      </c>
    </row>
    <row r="563" spans="1:10" x14ac:dyDescent="0.3">
      <c r="A563">
        <v>46675</v>
      </c>
      <c r="B563" t="str">
        <v>CÔNG TY TNHH STONE CUTTING HẢI DƯƠNG</v>
      </c>
      <c r="C563">
        <v>54034</v>
      </c>
      <c r="D563">
        <v>41682</v>
      </c>
      <c r="E563">
        <v>1095168</v>
      </c>
      <c r="F563" t="str">
        <v>HDC12520220D</v>
      </c>
      <c r="G563" t="str">
        <v>Đá Cắt Sắt Hải Dương - 125x2x22</v>
      </c>
      <c r="H563" s="4">
        <v>46077.447916666664</v>
      </c>
      <c r="I563">
        <v>108</v>
      </c>
      <c r="J563" s="5">
        <f t="shared" si="10"/>
        <v>46077</v>
      </c>
    </row>
    <row r="564" spans="1:10" x14ac:dyDescent="0.3">
      <c r="A564">
        <v>46675</v>
      </c>
      <c r="B564" t="str">
        <v>CÔNG TY TNHH STONE CUTTING HẢI DƯƠNG</v>
      </c>
      <c r="C564">
        <v>54034</v>
      </c>
      <c r="D564">
        <v>41682</v>
      </c>
      <c r="E564">
        <v>1095169</v>
      </c>
      <c r="F564" t="str">
        <v>HDC12520220D</v>
      </c>
      <c r="G564" t="str">
        <v>Đá Cắt Sắt Hải Dương - 125x2x22</v>
      </c>
      <c r="H564" s="4">
        <v>46077.447916666664</v>
      </c>
      <c r="I564">
        <v>108</v>
      </c>
      <c r="J564" s="5">
        <f t="shared" si="10"/>
        <v>46077</v>
      </c>
    </row>
    <row r="565" spans="1:10" x14ac:dyDescent="0.3">
      <c r="A565">
        <v>46675</v>
      </c>
      <c r="B565" t="str">
        <v>CÔNG TY TNHH STONE CUTTING HẢI DƯƠNG</v>
      </c>
      <c r="C565">
        <v>54034</v>
      </c>
      <c r="D565">
        <v>41682</v>
      </c>
      <c r="E565">
        <v>1095170</v>
      </c>
      <c r="F565" t="str">
        <v>HDC12520220D</v>
      </c>
      <c r="G565" t="str">
        <v>Đá Cắt Sắt Hải Dương - 125x2x22</v>
      </c>
      <c r="H565" s="4">
        <v>46077.447916666664</v>
      </c>
      <c r="I565">
        <v>108</v>
      </c>
      <c r="J565" s="5">
        <f t="shared" si="10"/>
        <v>46077</v>
      </c>
    </row>
    <row r="566" spans="1:10" x14ac:dyDescent="0.3">
      <c r="A566">
        <v>46675</v>
      </c>
      <c r="B566" t="str">
        <v>CÔNG TY TNHH STONE CUTTING HẢI DƯƠNG</v>
      </c>
      <c r="C566">
        <v>54034</v>
      </c>
      <c r="D566">
        <v>41682</v>
      </c>
      <c r="E566">
        <v>1095171</v>
      </c>
      <c r="F566" t="str">
        <v>HDC12520220D</v>
      </c>
      <c r="G566" t="str">
        <v>Đá Cắt Sắt Hải Dương - 125x2x22</v>
      </c>
      <c r="H566" s="4">
        <v>46077.447916666664</v>
      </c>
      <c r="I566">
        <v>108</v>
      </c>
      <c r="J566" s="5">
        <f t="shared" si="10"/>
        <v>46077</v>
      </c>
    </row>
    <row r="567" spans="1:10" x14ac:dyDescent="0.3">
      <c r="A567">
        <v>46675</v>
      </c>
      <c r="B567" t="str">
        <v>CÔNG TY TNHH STONE CUTTING HẢI DƯƠNG</v>
      </c>
      <c r="C567">
        <v>54034</v>
      </c>
      <c r="D567">
        <v>41682</v>
      </c>
      <c r="E567">
        <v>1095172</v>
      </c>
      <c r="F567" t="str">
        <v>HDC12520220D</v>
      </c>
      <c r="G567" t="str">
        <v>Đá Cắt Sắt Hải Dương - 125x2x22</v>
      </c>
      <c r="H567" s="4">
        <v>46077.447916666664</v>
      </c>
      <c r="I567">
        <v>108</v>
      </c>
      <c r="J567" s="5">
        <f t="shared" si="10"/>
        <v>46077</v>
      </c>
    </row>
    <row r="568" spans="1:10" x14ac:dyDescent="0.3">
      <c r="A568">
        <v>46675</v>
      </c>
      <c r="B568" t="str">
        <v>CÔNG TY TNHH STONE CUTTING HẢI DƯƠNG</v>
      </c>
      <c r="C568">
        <v>54034</v>
      </c>
      <c r="D568">
        <v>41682</v>
      </c>
      <c r="E568">
        <v>1095190</v>
      </c>
      <c r="F568" t="str">
        <v>HD100A240</v>
      </c>
      <c r="G568" t="str">
        <v>Đá Nhám Xếp Hải Dương CN A240-D100</v>
      </c>
      <c r="H568" s="4">
        <v>46077.447916666664</v>
      </c>
      <c r="I568">
        <v>108</v>
      </c>
      <c r="J568" s="5">
        <f t="shared" si="10"/>
        <v>46077</v>
      </c>
    </row>
    <row r="569" spans="1:10" x14ac:dyDescent="0.3">
      <c r="A569">
        <v>46675</v>
      </c>
      <c r="B569" t="str">
        <v>CÔNG TY TNHH STONE CUTTING HẢI DƯƠNG</v>
      </c>
      <c r="C569">
        <v>54034</v>
      </c>
      <c r="D569">
        <v>41682</v>
      </c>
      <c r="E569">
        <v>1095191</v>
      </c>
      <c r="F569" t="str">
        <v>HD100A240</v>
      </c>
      <c r="G569" t="str">
        <v>Đá Nhám Xếp Hải Dương CN A240-D100</v>
      </c>
      <c r="H569" s="4">
        <v>46077.447916666664</v>
      </c>
      <c r="I569">
        <v>108</v>
      </c>
      <c r="J569" s="5">
        <f t="shared" si="10"/>
        <v>46077</v>
      </c>
    </row>
    <row r="570" spans="1:10" x14ac:dyDescent="0.3">
      <c r="A570">
        <v>46675</v>
      </c>
      <c r="B570" t="str">
        <v>CÔNG TY TNHH STONE CUTTING HẢI DƯƠNG</v>
      </c>
      <c r="C570">
        <v>54034</v>
      </c>
      <c r="D570">
        <v>41682</v>
      </c>
      <c r="E570">
        <v>1095192</v>
      </c>
      <c r="F570" t="str">
        <v>HD100A240</v>
      </c>
      <c r="G570" t="str">
        <v>Đá Nhám Xếp Hải Dương CN A240-D100</v>
      </c>
      <c r="H570" s="4">
        <v>46077.447916666664</v>
      </c>
      <c r="I570">
        <v>108</v>
      </c>
      <c r="J570" s="5">
        <f t="shared" si="10"/>
        <v>46077</v>
      </c>
    </row>
    <row r="571" spans="1:10" x14ac:dyDescent="0.3">
      <c r="A571">
        <v>46675</v>
      </c>
      <c r="B571" t="str">
        <v>CÔNG TY TNHH STONE CUTTING HẢI DƯƠNG</v>
      </c>
      <c r="C571">
        <v>54034</v>
      </c>
      <c r="D571">
        <v>41682</v>
      </c>
      <c r="E571">
        <v>1095193</v>
      </c>
      <c r="F571" t="str">
        <v>HD100A240</v>
      </c>
      <c r="G571" t="str">
        <v>Đá Nhám Xếp Hải Dương CN A240-D100</v>
      </c>
      <c r="H571" s="4">
        <v>46077.447916666664</v>
      </c>
      <c r="I571">
        <v>108</v>
      </c>
      <c r="J571" s="5">
        <f t="shared" si="10"/>
        <v>46077</v>
      </c>
    </row>
    <row r="572" spans="1:10" x14ac:dyDescent="0.3">
      <c r="A572">
        <v>46675</v>
      </c>
      <c r="B572" t="str">
        <v>CÔNG TY TNHH STONE CUTTING HẢI DƯƠNG</v>
      </c>
      <c r="C572">
        <v>54034</v>
      </c>
      <c r="D572">
        <v>41682</v>
      </c>
      <c r="E572">
        <v>1095194</v>
      </c>
      <c r="F572" t="str">
        <v>HD100A240</v>
      </c>
      <c r="G572" t="str">
        <v>Đá Nhám Xếp Hải Dương CN A240-D100</v>
      </c>
      <c r="H572" s="4">
        <v>46077.447916666664</v>
      </c>
      <c r="I572">
        <v>108</v>
      </c>
      <c r="J572" s="5">
        <f t="shared" si="10"/>
        <v>46077</v>
      </c>
    </row>
    <row r="573" spans="1:10" x14ac:dyDescent="0.3">
      <c r="A573">
        <v>46675</v>
      </c>
      <c r="B573" t="str">
        <v>CÔNG TY TNHH STONE CUTTING HẢI DƯƠNG</v>
      </c>
      <c r="C573">
        <v>54034</v>
      </c>
      <c r="D573">
        <v>41682</v>
      </c>
      <c r="E573">
        <v>1095195</v>
      </c>
      <c r="F573" t="str">
        <v>HD100A240</v>
      </c>
      <c r="G573" t="str">
        <v>Đá Nhám Xếp Hải Dương CN A240-D100</v>
      </c>
      <c r="H573" s="4">
        <v>46077.447916666664</v>
      </c>
      <c r="I573">
        <v>108</v>
      </c>
      <c r="J573" s="5">
        <f t="shared" si="10"/>
        <v>46077</v>
      </c>
    </row>
    <row r="574" spans="1:10" x14ac:dyDescent="0.3">
      <c r="A574">
        <v>46675</v>
      </c>
      <c r="B574" t="str">
        <v>CÔNG TY TNHH STONE CUTTING HẢI DƯƠNG</v>
      </c>
      <c r="C574">
        <v>54034</v>
      </c>
      <c r="D574">
        <v>41682</v>
      </c>
      <c r="E574">
        <v>1095196</v>
      </c>
      <c r="F574" t="str">
        <v>HD100A240</v>
      </c>
      <c r="G574" t="str">
        <v>Đá Nhám Xếp Hải Dương CN A240-D100</v>
      </c>
      <c r="H574" s="4">
        <v>46077.447916666664</v>
      </c>
      <c r="I574">
        <v>108</v>
      </c>
      <c r="J574" s="5">
        <f t="shared" si="10"/>
        <v>46077</v>
      </c>
    </row>
    <row r="575" spans="1:10" x14ac:dyDescent="0.3">
      <c r="A575">
        <v>46675</v>
      </c>
      <c r="B575" t="str">
        <v>CÔNG TY TNHH STONE CUTTING HẢI DƯƠNG</v>
      </c>
      <c r="C575">
        <v>54034</v>
      </c>
      <c r="D575">
        <v>41682</v>
      </c>
      <c r="E575">
        <v>1095197</v>
      </c>
      <c r="F575" t="str">
        <v>HD100A240</v>
      </c>
      <c r="G575" t="str">
        <v>Đá Nhám Xếp Hải Dương CN A240-D100</v>
      </c>
      <c r="H575" s="4">
        <v>46077.447916666664</v>
      </c>
      <c r="I575">
        <v>108</v>
      </c>
      <c r="J575" s="5">
        <f t="shared" si="10"/>
        <v>46077</v>
      </c>
    </row>
    <row r="576" spans="1:10" x14ac:dyDescent="0.3">
      <c r="A576">
        <v>46675</v>
      </c>
      <c r="B576" t="str">
        <v>CÔNG TY TNHH STONE CUTTING HẢI DƯƠNG</v>
      </c>
      <c r="C576">
        <v>54034</v>
      </c>
      <c r="D576">
        <v>41682</v>
      </c>
      <c r="E576">
        <v>1095198</v>
      </c>
      <c r="F576" t="str">
        <v>HD100A240</v>
      </c>
      <c r="G576" t="str">
        <v>Đá Nhám Xếp Hải Dương CN A240-D100</v>
      </c>
      <c r="H576" s="4">
        <v>46077.447916666664</v>
      </c>
      <c r="I576">
        <v>108</v>
      </c>
      <c r="J576" s="5">
        <f t="shared" si="10"/>
        <v>46077</v>
      </c>
    </row>
    <row r="577" spans="1:10" x14ac:dyDescent="0.3">
      <c r="A577">
        <v>46675</v>
      </c>
      <c r="B577" t="str">
        <v>CÔNG TY TNHH STONE CUTTING HẢI DƯƠNG</v>
      </c>
      <c r="C577">
        <v>54034</v>
      </c>
      <c r="D577">
        <v>41682</v>
      </c>
      <c r="E577">
        <v>1095202</v>
      </c>
      <c r="F577" t="str">
        <v>HD100A240</v>
      </c>
      <c r="G577" t="str">
        <v>Đá Nhám Xếp Hải Dương CN A240-D100</v>
      </c>
      <c r="H577" s="4">
        <v>46077.447916666664</v>
      </c>
      <c r="I577">
        <v>108</v>
      </c>
      <c r="J577" s="5">
        <f t="shared" si="10"/>
        <v>46077</v>
      </c>
    </row>
    <row r="578" spans="1:10" x14ac:dyDescent="0.3">
      <c r="A578">
        <v>46675</v>
      </c>
      <c r="B578" t="str">
        <v>CÔNG TY TNHH STONE CUTTING HẢI DƯƠNG</v>
      </c>
      <c r="C578">
        <v>54034</v>
      </c>
      <c r="D578">
        <v>41682</v>
      </c>
      <c r="E578">
        <v>1095205</v>
      </c>
      <c r="F578" t="str">
        <v>HDC10015160H</v>
      </c>
      <c r="G578" t="str">
        <v>Đá Cắt Hải Dương Chuyên Inox - 100x1.5x16</v>
      </c>
      <c r="H578" s="4">
        <v>46077.447916666664</v>
      </c>
      <c r="I578">
        <v>108</v>
      </c>
      <c r="J578" s="5">
        <f t="shared" si="10"/>
        <v>46077</v>
      </c>
    </row>
    <row r="579" spans="1:10" x14ac:dyDescent="0.3">
      <c r="A579">
        <v>46675</v>
      </c>
      <c r="B579" t="str">
        <v>CÔNG TY TNHH STONE CUTTING HẢI DƯƠNG</v>
      </c>
      <c r="C579">
        <v>54034</v>
      </c>
      <c r="D579">
        <v>41682</v>
      </c>
      <c r="E579">
        <v>1095206</v>
      </c>
      <c r="F579" t="str">
        <v>HDC10015160H</v>
      </c>
      <c r="G579" t="str">
        <v>Đá Cắt Hải Dương Chuyên Inox - 100x1.5x16</v>
      </c>
      <c r="H579" s="4">
        <v>46077.447916666664</v>
      </c>
      <c r="I579">
        <v>108</v>
      </c>
      <c r="J579" s="5">
        <f t="shared" ref="J579:J642" si="11">INT(H579)</f>
        <v>46077</v>
      </c>
    </row>
    <row r="580" spans="1:10" x14ac:dyDescent="0.3">
      <c r="A580">
        <v>46675</v>
      </c>
      <c r="B580" t="str">
        <v>CÔNG TY TNHH STONE CUTTING HẢI DƯƠNG</v>
      </c>
      <c r="C580">
        <v>54034</v>
      </c>
      <c r="D580">
        <v>41682</v>
      </c>
      <c r="E580">
        <v>1095207</v>
      </c>
      <c r="F580" t="str">
        <v>HDC10015160H</v>
      </c>
      <c r="G580" t="str">
        <v>Đá Cắt Hải Dương Chuyên Inox - 100x1.5x16</v>
      </c>
      <c r="H580" s="4">
        <v>46077.447916666664</v>
      </c>
      <c r="I580">
        <v>108</v>
      </c>
      <c r="J580" s="5">
        <f t="shared" si="11"/>
        <v>46077</v>
      </c>
    </row>
    <row r="581" spans="1:10" x14ac:dyDescent="0.3">
      <c r="A581">
        <v>46675</v>
      </c>
      <c r="B581" t="str">
        <v>CÔNG TY TNHH STONE CUTTING HẢI DƯƠNG</v>
      </c>
      <c r="C581">
        <v>54034</v>
      </c>
      <c r="D581">
        <v>41682</v>
      </c>
      <c r="E581">
        <v>1095208</v>
      </c>
      <c r="F581" t="str">
        <v>HDC10015160H</v>
      </c>
      <c r="G581" t="str">
        <v>Đá Cắt Hải Dương Chuyên Inox - 100x1.5x16</v>
      </c>
      <c r="H581" s="4">
        <v>46077.447916666664</v>
      </c>
      <c r="I581">
        <v>108</v>
      </c>
      <c r="J581" s="5">
        <f t="shared" si="11"/>
        <v>46077</v>
      </c>
    </row>
    <row r="582" spans="1:10" x14ac:dyDescent="0.3">
      <c r="A582">
        <v>46675</v>
      </c>
      <c r="B582" t="str">
        <v>CÔNG TY TNHH STONE CUTTING HẢI DƯƠNG</v>
      </c>
      <c r="C582">
        <v>54034</v>
      </c>
      <c r="D582">
        <v>41682</v>
      </c>
      <c r="E582">
        <v>1095209</v>
      </c>
      <c r="F582" t="str">
        <v>HDC10015160H</v>
      </c>
      <c r="G582" t="str">
        <v>Đá Cắt Hải Dương Chuyên Inox - 100x1.5x16</v>
      </c>
      <c r="H582" s="4">
        <v>46077.447916666664</v>
      </c>
      <c r="I582">
        <v>108</v>
      </c>
      <c r="J582" s="5">
        <f t="shared" si="11"/>
        <v>46077</v>
      </c>
    </row>
    <row r="583" spans="1:10" x14ac:dyDescent="0.3">
      <c r="A583">
        <v>46675</v>
      </c>
      <c r="B583" t="str">
        <v>CÔNG TY TNHH STONE CUTTING HẢI DƯƠNG</v>
      </c>
      <c r="C583">
        <v>54034</v>
      </c>
      <c r="D583">
        <v>41682</v>
      </c>
      <c r="E583">
        <v>1095210</v>
      </c>
      <c r="F583" t="str">
        <v>HDC10015160H</v>
      </c>
      <c r="G583" t="str">
        <v>Đá Cắt Hải Dương Chuyên Inox - 100x1.5x16</v>
      </c>
      <c r="H583" s="4">
        <v>46077.447916666664</v>
      </c>
      <c r="I583">
        <v>108</v>
      </c>
      <c r="J583" s="5">
        <f t="shared" si="11"/>
        <v>46077</v>
      </c>
    </row>
    <row r="584" spans="1:10" x14ac:dyDescent="0.3">
      <c r="A584">
        <v>46675</v>
      </c>
      <c r="B584" t="str">
        <v>CÔNG TY TNHH STONE CUTTING HẢI DƯƠNG</v>
      </c>
      <c r="C584">
        <v>54034</v>
      </c>
      <c r="D584">
        <v>41682</v>
      </c>
      <c r="E584">
        <v>1095217</v>
      </c>
      <c r="F584" t="str">
        <v>HDC12520160H</v>
      </c>
      <c r="G584" t="str">
        <v>Đá Cắt Hải Dương Chuyên Inox - 125x2x22</v>
      </c>
      <c r="H584" s="4">
        <v>46077.447916666664</v>
      </c>
      <c r="I584">
        <v>108</v>
      </c>
      <c r="J584" s="5">
        <f t="shared" si="11"/>
        <v>46077</v>
      </c>
    </row>
    <row r="585" spans="1:10" x14ac:dyDescent="0.3">
      <c r="A585">
        <v>46675</v>
      </c>
      <c r="B585" t="str">
        <v>CÔNG TY TNHH STONE CUTTING HẢI DƯƠNG</v>
      </c>
      <c r="C585">
        <v>54034</v>
      </c>
      <c r="D585">
        <v>41682</v>
      </c>
      <c r="E585">
        <v>1095218</v>
      </c>
      <c r="F585" t="str">
        <v>HDC12520160H</v>
      </c>
      <c r="G585" t="str">
        <v>Đá Cắt Hải Dương Chuyên Inox - 125x2x22</v>
      </c>
      <c r="H585" s="4">
        <v>46077.447916666664</v>
      </c>
      <c r="I585">
        <v>108</v>
      </c>
      <c r="J585" s="5">
        <f t="shared" si="11"/>
        <v>46077</v>
      </c>
    </row>
    <row r="586" spans="1:10" x14ac:dyDescent="0.3">
      <c r="A586">
        <v>46675</v>
      </c>
      <c r="B586" t="str">
        <v>CÔNG TY TNHH STONE CUTTING HẢI DƯƠNG</v>
      </c>
      <c r="C586">
        <v>54034</v>
      </c>
      <c r="D586">
        <v>41682</v>
      </c>
      <c r="E586">
        <v>1095219</v>
      </c>
      <c r="F586" t="str">
        <v>HDC12520160H</v>
      </c>
      <c r="G586" t="str">
        <v>Đá Cắt Hải Dương Chuyên Inox - 125x2x22</v>
      </c>
      <c r="H586" s="4">
        <v>46077.447916666664</v>
      </c>
      <c r="I586">
        <v>108</v>
      </c>
      <c r="J586" s="5">
        <f t="shared" si="11"/>
        <v>46077</v>
      </c>
    </row>
    <row r="587" spans="1:10" x14ac:dyDescent="0.3">
      <c r="A587">
        <v>46675</v>
      </c>
      <c r="B587" t="str">
        <v>CÔNG TY TNHH STONE CUTTING HẢI DƯƠNG</v>
      </c>
      <c r="C587">
        <v>54034</v>
      </c>
      <c r="D587">
        <v>41682</v>
      </c>
      <c r="E587">
        <v>1095220</v>
      </c>
      <c r="F587" t="str">
        <v>HDC12520160H</v>
      </c>
      <c r="G587" t="str">
        <v>Đá Cắt Hải Dương Chuyên Inox - 125x2x22</v>
      </c>
      <c r="H587" s="4">
        <v>46077.447916666664</v>
      </c>
      <c r="I587">
        <v>108</v>
      </c>
      <c r="J587" s="5">
        <f t="shared" si="11"/>
        <v>46077</v>
      </c>
    </row>
    <row r="588" spans="1:10" x14ac:dyDescent="0.3">
      <c r="A588">
        <v>46675</v>
      </c>
      <c r="B588" t="str">
        <v>CÔNG TY TNHH STONE CUTTING HẢI DƯƠNG</v>
      </c>
      <c r="C588">
        <v>54034</v>
      </c>
      <c r="D588">
        <v>41682</v>
      </c>
      <c r="E588">
        <v>1095221</v>
      </c>
      <c r="F588" t="str">
        <v>HDC12520160H</v>
      </c>
      <c r="G588" t="str">
        <v>Đá Cắt Hải Dương Chuyên Inox - 125x2x22</v>
      </c>
      <c r="H588" s="4">
        <v>46077.447916666664</v>
      </c>
      <c r="I588">
        <v>108</v>
      </c>
      <c r="J588" s="5">
        <f t="shared" si="11"/>
        <v>46077</v>
      </c>
    </row>
    <row r="589" spans="1:10" x14ac:dyDescent="0.3">
      <c r="A589">
        <v>46675</v>
      </c>
      <c r="B589" t="str">
        <v>CÔNG TY TNHH STONE CUTTING HẢI DƯƠNG</v>
      </c>
      <c r="C589">
        <v>54034</v>
      </c>
      <c r="D589">
        <v>41682</v>
      </c>
      <c r="E589">
        <v>1095222</v>
      </c>
      <c r="F589" t="str">
        <v>HDC12520160H</v>
      </c>
      <c r="G589" t="str">
        <v>Đá Cắt Hải Dương Chuyên Inox - 125x2x22</v>
      </c>
      <c r="H589" s="4">
        <v>46077.447916666664</v>
      </c>
      <c r="I589">
        <v>108</v>
      </c>
      <c r="J589" s="5">
        <f t="shared" si="11"/>
        <v>46077</v>
      </c>
    </row>
    <row r="590" spans="1:10" x14ac:dyDescent="0.3">
      <c r="A590">
        <v>46675</v>
      </c>
      <c r="B590" t="str">
        <v>CÔNG TY TNHH STONE CUTTING HẢI DƯƠNG</v>
      </c>
      <c r="C590">
        <v>54034</v>
      </c>
      <c r="D590">
        <v>41682</v>
      </c>
      <c r="E590">
        <v>1095223</v>
      </c>
      <c r="F590" t="str">
        <v>HDC12520160H</v>
      </c>
      <c r="G590" t="str">
        <v>Đá Cắt Hải Dương Chuyên Inox - 125x2x22</v>
      </c>
      <c r="H590" s="4">
        <v>46077.447916666664</v>
      </c>
      <c r="I590">
        <v>108</v>
      </c>
      <c r="J590" s="5">
        <f t="shared" si="11"/>
        <v>46077</v>
      </c>
    </row>
    <row r="591" spans="1:10" x14ac:dyDescent="0.3">
      <c r="A591">
        <v>46675</v>
      </c>
      <c r="B591" t="str">
        <v>CÔNG TY TNHH STONE CUTTING HẢI DƯƠNG</v>
      </c>
      <c r="C591">
        <v>54034</v>
      </c>
      <c r="D591">
        <v>41682</v>
      </c>
      <c r="E591">
        <v>1095224</v>
      </c>
      <c r="F591" t="str">
        <v>HDC12520160H</v>
      </c>
      <c r="G591" t="str">
        <v>Đá Cắt Hải Dương Chuyên Inox - 125x2x22</v>
      </c>
      <c r="H591" s="4">
        <v>46077.447916666664</v>
      </c>
      <c r="I591">
        <v>108</v>
      </c>
      <c r="J591" s="5">
        <f t="shared" si="11"/>
        <v>46077</v>
      </c>
    </row>
    <row r="592" spans="1:10" x14ac:dyDescent="0.3">
      <c r="A592">
        <v>46675</v>
      </c>
      <c r="B592" t="str">
        <v>CÔNG TY TNHH STONE CUTTING HẢI DƯƠNG</v>
      </c>
      <c r="C592">
        <v>54034</v>
      </c>
      <c r="D592">
        <v>41682</v>
      </c>
      <c r="E592">
        <v>1095225</v>
      </c>
      <c r="F592" t="str">
        <v>HDC12520160H</v>
      </c>
      <c r="G592" t="str">
        <v>Đá Cắt Hải Dương Chuyên Inox - 125x2x22</v>
      </c>
      <c r="H592" s="4">
        <v>46077.447916666664</v>
      </c>
      <c r="I592">
        <v>108</v>
      </c>
      <c r="J592" s="5">
        <f t="shared" si="11"/>
        <v>46077</v>
      </c>
    </row>
    <row r="593" spans="1:10" x14ac:dyDescent="0.3">
      <c r="A593">
        <v>46675</v>
      </c>
      <c r="B593" t="str">
        <v>CÔNG TY TNHH STONE CUTTING HẢI DƯƠNG</v>
      </c>
      <c r="C593">
        <v>54034</v>
      </c>
      <c r="D593">
        <v>41682</v>
      </c>
      <c r="E593">
        <v>1095226</v>
      </c>
      <c r="F593" t="str">
        <v>HDC12520160H</v>
      </c>
      <c r="G593" t="str">
        <v>Đá Cắt Hải Dương Chuyên Inox - 125x2x22</v>
      </c>
      <c r="H593" s="4">
        <v>46077.447916666664</v>
      </c>
      <c r="I593">
        <v>108</v>
      </c>
      <c r="J593" s="5">
        <f t="shared" si="11"/>
        <v>46077</v>
      </c>
    </row>
    <row r="594" spans="1:10" x14ac:dyDescent="0.3">
      <c r="A594">
        <v>46675</v>
      </c>
      <c r="B594" t="str">
        <v>CÔNG TY TNHH STONE CUTTING HẢI DƯƠNG</v>
      </c>
      <c r="C594">
        <v>54034</v>
      </c>
      <c r="D594">
        <v>41682</v>
      </c>
      <c r="E594">
        <v>1095227</v>
      </c>
      <c r="F594" t="str">
        <v>HDC12520160H</v>
      </c>
      <c r="G594" t="str">
        <v>Đá Cắt Hải Dương Chuyên Inox - 125x2x22</v>
      </c>
      <c r="H594" s="4">
        <v>46077.447916666664</v>
      </c>
      <c r="I594">
        <v>108</v>
      </c>
      <c r="J594" s="5">
        <f t="shared" si="11"/>
        <v>46077</v>
      </c>
    </row>
    <row r="595" spans="1:10" x14ac:dyDescent="0.3">
      <c r="A595">
        <v>46675</v>
      </c>
      <c r="B595" t="str">
        <v>CÔNG TY TNHH STONE CUTTING HẢI DƯƠNG</v>
      </c>
      <c r="C595">
        <v>54034</v>
      </c>
      <c r="D595">
        <v>41682</v>
      </c>
      <c r="E595">
        <v>1095228</v>
      </c>
      <c r="F595" t="str">
        <v>HDC12520160H</v>
      </c>
      <c r="G595" t="str">
        <v>Đá Cắt Hải Dương Chuyên Inox - 125x2x22</v>
      </c>
      <c r="H595" s="4">
        <v>46077.447916666664</v>
      </c>
      <c r="I595">
        <v>108</v>
      </c>
      <c r="J595" s="5">
        <f t="shared" si="11"/>
        <v>46077</v>
      </c>
    </row>
    <row r="596" spans="1:10" x14ac:dyDescent="0.3">
      <c r="A596">
        <v>46675</v>
      </c>
      <c r="B596" t="str">
        <v>CÔNG TY TNHH STONE CUTTING HẢI DƯƠNG</v>
      </c>
      <c r="C596">
        <v>54034</v>
      </c>
      <c r="D596">
        <v>41682</v>
      </c>
      <c r="E596">
        <v>1095243</v>
      </c>
      <c r="F596" t="str">
        <v>HDM1003160H</v>
      </c>
      <c r="G596" t="str">
        <v>Đá Mài Bavia Inox Hải Dương 100x3x16</v>
      </c>
      <c r="H596" s="4">
        <v>46077.447916666664</v>
      </c>
      <c r="I596">
        <v>108</v>
      </c>
      <c r="J596" s="5">
        <f t="shared" si="11"/>
        <v>46077</v>
      </c>
    </row>
    <row r="597" spans="1:10" x14ac:dyDescent="0.3">
      <c r="A597">
        <v>46640</v>
      </c>
      <c r="B597" t="str">
        <v>CÔNG TY CỔ PHẦN THƯƠNG MẠI DỊCH VỤ THANG LONG</v>
      </c>
      <c r="C597">
        <v>54035</v>
      </c>
      <c r="D597">
        <v>41683</v>
      </c>
      <c r="E597">
        <v>1095079</v>
      </c>
      <c r="F597" t="str">
        <v>WD-40-35102x12</v>
      </c>
      <c r="G597" t="str">
        <v>Thùng 12 Chai Xịt Dầu Bôi Trơn Dưỡng Sên Xe Máy Xe Đạp 360 ml WD 40 Chain Lube</v>
      </c>
      <c r="H597" s="4">
        <v>46077.45</v>
      </c>
      <c r="I597">
        <v>108</v>
      </c>
      <c r="J597" s="5">
        <f t="shared" si="11"/>
        <v>46077</v>
      </c>
    </row>
    <row r="598" spans="1:10" x14ac:dyDescent="0.3">
      <c r="A598">
        <v>46640</v>
      </c>
      <c r="B598" t="str">
        <v>CÔNG TY CỔ PHẦN THƯƠNG MẠI DỊCH VỤ THANG LONG</v>
      </c>
      <c r="C598">
        <v>54035</v>
      </c>
      <c r="D598">
        <v>41683</v>
      </c>
      <c r="E598">
        <v>1095080</v>
      </c>
      <c r="F598" t="str">
        <v>WD-40-35102x12</v>
      </c>
      <c r="G598" t="str">
        <v>Thùng 12 Chai Xịt Dầu Bôi Trơn Dưỡng Sên Xe Máy Xe Đạp 360 ml WD 40 Chain Lube</v>
      </c>
      <c r="H598" s="4">
        <v>46077.45</v>
      </c>
      <c r="I598">
        <v>108</v>
      </c>
      <c r="J598" s="5">
        <f t="shared" si="11"/>
        <v>46077</v>
      </c>
    </row>
    <row r="599" spans="1:10" x14ac:dyDescent="0.3">
      <c r="A599">
        <v>46640</v>
      </c>
      <c r="B599" t="str">
        <v>CÔNG TY CỔ PHẦN THƯƠNG MẠI DỊCH VỤ THANG LONG</v>
      </c>
      <c r="C599">
        <v>54035</v>
      </c>
      <c r="D599">
        <v>41683</v>
      </c>
      <c r="E599">
        <v>1095081</v>
      </c>
      <c r="F599" t="str">
        <v>WD-40-35102x12</v>
      </c>
      <c r="G599" t="str">
        <v>Thùng 12 Chai Xịt Dầu Bôi Trơn Dưỡng Sên Xe Máy Xe Đạp 360 ml WD 40 Chain Lube</v>
      </c>
      <c r="H599" s="4">
        <v>46077.45</v>
      </c>
      <c r="I599">
        <v>108</v>
      </c>
      <c r="J599" s="5">
        <f t="shared" si="11"/>
        <v>46077</v>
      </c>
    </row>
    <row r="600" spans="1:10" x14ac:dyDescent="0.3">
      <c r="A600">
        <v>46679</v>
      </c>
      <c r="B600" t="str">
        <v>CHI NHÁNH CÔNG TY TNHH BOSCH VIỆT NAM TẠI THÀNH PHỐ HỒ CHÍ MINH</v>
      </c>
      <c r="C600">
        <v>54036</v>
      </c>
      <c r="D600">
        <v>41684</v>
      </c>
      <c r="E600">
        <v>1095397</v>
      </c>
      <c r="F600" t="str">
        <v>BOS-06013A31K0</v>
      </c>
      <c r="G600" t="str">
        <v>Máy Mài Góc 710W GWS 700 Bosch 06013A31K0</v>
      </c>
      <c r="H600" s="4">
        <v>46077.477777777778</v>
      </c>
      <c r="I600">
        <v>108</v>
      </c>
      <c r="J600" s="5">
        <f t="shared" si="11"/>
        <v>46077</v>
      </c>
    </row>
    <row r="601" spans="1:10" x14ac:dyDescent="0.3">
      <c r="A601">
        <v>46679</v>
      </c>
      <c r="B601" t="str">
        <v>CHI NHÁNH CÔNG TY TNHH BOSCH VIỆT NAM TẠI THÀNH PHỐ HỒ CHÍ MINH</v>
      </c>
      <c r="C601">
        <v>54036</v>
      </c>
      <c r="D601">
        <v>41684</v>
      </c>
      <c r="E601">
        <v>1095413</v>
      </c>
      <c r="F601" t="str">
        <v>BOS-06112721K0</v>
      </c>
      <c r="G601" t="str">
        <v>Máy Khoan Búa SDS+ 790W - 2.7J GBH 2-24 DRE Bosch 06112721K0</v>
      </c>
      <c r="H601" s="4">
        <v>46077.477777777778</v>
      </c>
      <c r="I601">
        <v>108</v>
      </c>
      <c r="J601" s="5">
        <f t="shared" si="11"/>
        <v>46077</v>
      </c>
    </row>
    <row r="602" spans="1:10" x14ac:dyDescent="0.3">
      <c r="A602">
        <v>46679</v>
      </c>
      <c r="B602" t="str">
        <v>CHI NHÁNH CÔNG TY TNHH BOSCH VIỆT NAM TẠI THÀNH PHỐ HỒ CHÍ MINH</v>
      </c>
      <c r="C602">
        <v>54036</v>
      </c>
      <c r="D602">
        <v>41684</v>
      </c>
      <c r="E602">
        <v>1095414</v>
      </c>
      <c r="F602" t="str">
        <v>BOS-2608600263</v>
      </c>
      <c r="G602" t="str">
        <v>Đá mài sắt 125x6.0x22.2mm Bosch 2608600263</v>
      </c>
      <c r="H602" s="4">
        <v>46077.477777777778</v>
      </c>
      <c r="I602">
        <v>108</v>
      </c>
      <c r="J602" s="5">
        <f t="shared" si="11"/>
        <v>46077</v>
      </c>
    </row>
    <row r="603" spans="1:10" x14ac:dyDescent="0.3">
      <c r="A603">
        <v>46679</v>
      </c>
      <c r="B603" t="str">
        <v>CHI NHÁNH CÔNG TY TNHH BOSCH VIỆT NAM TẠI THÀNH PHỐ HỒ CHÍ MINH</v>
      </c>
      <c r="C603">
        <v>54036</v>
      </c>
      <c r="D603">
        <v>41684</v>
      </c>
      <c r="E603">
        <v>1095415</v>
      </c>
      <c r="F603" t="str">
        <v>BOS-2608600263</v>
      </c>
      <c r="G603" t="str">
        <v>Đá mài sắt 125x6.0x22.2mm Bosch 2608600263</v>
      </c>
      <c r="H603" s="4">
        <v>46077.477777777778</v>
      </c>
      <c r="I603">
        <v>108</v>
      </c>
      <c r="J603" s="5">
        <f t="shared" si="11"/>
        <v>46077</v>
      </c>
    </row>
    <row r="604" spans="1:10" x14ac:dyDescent="0.3">
      <c r="A604">
        <v>46679</v>
      </c>
      <c r="B604" t="str">
        <v>CHI NHÁNH CÔNG TY TNHH BOSCH VIỆT NAM TẠI THÀNH PHỐ HỒ CHÍ MINH</v>
      </c>
      <c r="C604">
        <v>54036</v>
      </c>
      <c r="D604">
        <v>41684</v>
      </c>
      <c r="E604">
        <v>1095416</v>
      </c>
      <c r="F604" t="str">
        <v>BOS-2608600263</v>
      </c>
      <c r="G604" t="str">
        <v>Đá mài sắt 125x6.0x22.2mm Bosch 2608600263</v>
      </c>
      <c r="H604" s="4">
        <v>46077.477777777778</v>
      </c>
      <c r="I604">
        <v>108</v>
      </c>
      <c r="J604" s="5">
        <f t="shared" si="11"/>
        <v>46077</v>
      </c>
    </row>
    <row r="605" spans="1:10" x14ac:dyDescent="0.3">
      <c r="A605">
        <v>46679</v>
      </c>
      <c r="B605" t="str">
        <v>CHI NHÁNH CÔNG TY TNHH BOSCH VIỆT NAM TẠI THÀNH PHỐ HỒ CHÍ MINH</v>
      </c>
      <c r="C605">
        <v>54036</v>
      </c>
      <c r="D605">
        <v>41684</v>
      </c>
      <c r="E605">
        <v>1095417</v>
      </c>
      <c r="F605" t="str">
        <v>BOS-2608600263</v>
      </c>
      <c r="G605" t="str">
        <v>Đá mài sắt 125x6.0x22.2mm Bosch 2608600263</v>
      </c>
      <c r="H605" s="4">
        <v>46077.477777777778</v>
      </c>
      <c r="I605">
        <v>108</v>
      </c>
      <c r="J605" s="5">
        <f t="shared" si="11"/>
        <v>46077</v>
      </c>
    </row>
    <row r="606" spans="1:10" x14ac:dyDescent="0.3">
      <c r="A606">
        <v>46663</v>
      </c>
      <c r="B606" t="str">
        <v>CÔNG TY TNHH THƯƠNG MẠI XƯƠNG ĐẠI</v>
      </c>
      <c r="C606">
        <v>54037</v>
      </c>
      <c r="D606">
        <v>41685</v>
      </c>
      <c r="E606">
        <v>1095751</v>
      </c>
      <c r="F606" t="str">
        <v>BANDO-8PK1320</v>
      </c>
      <c r="G606" t="str">
        <v>Dây Đai Thang Trơn 8 Dãy Bando 8PK1320 (L-1320mm)</v>
      </c>
      <c r="H606" s="4">
        <v>46077.477777777778</v>
      </c>
      <c r="I606">
        <v>108</v>
      </c>
      <c r="J606" s="5">
        <f t="shared" si="11"/>
        <v>46077</v>
      </c>
    </row>
    <row r="607" spans="1:10" x14ac:dyDescent="0.3">
      <c r="A607">
        <v>46692</v>
      </c>
      <c r="B607" t="str">
        <v>Công Ty TNHH TM Sản Xuất Kiệt Minh</v>
      </c>
      <c r="C607">
        <v>54038</v>
      </c>
      <c r="D607">
        <v>41686</v>
      </c>
      <c r="E607">
        <v>1095826</v>
      </c>
      <c r="F607" t="str">
        <v>V0948016B0500</v>
      </c>
      <c r="G607" t="str">
        <v>Rivet Nhôm OD4.8x16mm (497-500 Cái)</v>
      </c>
      <c r="H607" s="4">
        <v>46077.478472222225</v>
      </c>
      <c r="I607">
        <v>108</v>
      </c>
      <c r="J607" s="5">
        <f t="shared" si="11"/>
        <v>46077</v>
      </c>
    </row>
    <row r="608" spans="1:10" x14ac:dyDescent="0.3">
      <c r="A608">
        <v>46692</v>
      </c>
      <c r="B608" t="str">
        <v>Công Ty TNHH TM Sản Xuất Kiệt Minh</v>
      </c>
      <c r="C608">
        <v>54038</v>
      </c>
      <c r="D608">
        <v>41686</v>
      </c>
      <c r="E608">
        <v>1095827</v>
      </c>
      <c r="F608" t="str">
        <v>V0948016B0500</v>
      </c>
      <c r="G608" t="str">
        <v>Rivet Nhôm OD4.8x16mm (497-500 Cái)</v>
      </c>
      <c r="H608" s="4">
        <v>46077.478472222225</v>
      </c>
      <c r="I608">
        <v>108</v>
      </c>
      <c r="J608" s="5">
        <f t="shared" si="11"/>
        <v>46077</v>
      </c>
    </row>
    <row r="609" spans="1:10" x14ac:dyDescent="0.3">
      <c r="A609">
        <v>46692</v>
      </c>
      <c r="B609" t="str">
        <v>Công Ty TNHH TM Sản Xuất Kiệt Minh</v>
      </c>
      <c r="C609">
        <v>54038</v>
      </c>
      <c r="D609">
        <v>41686</v>
      </c>
      <c r="E609">
        <v>1095828</v>
      </c>
      <c r="F609" t="str">
        <v>V0948016B0500</v>
      </c>
      <c r="G609" t="str">
        <v>Rivet Nhôm OD4.8x16mm (497-500 Cái)</v>
      </c>
      <c r="H609" s="4">
        <v>46077.478472222225</v>
      </c>
      <c r="I609">
        <v>108</v>
      </c>
      <c r="J609" s="5">
        <f t="shared" si="11"/>
        <v>46077</v>
      </c>
    </row>
    <row r="610" spans="1:10" x14ac:dyDescent="0.3">
      <c r="A610">
        <v>46674</v>
      </c>
      <c r="B610" t="str">
        <v>Cửa Hàng Nhân Ký</v>
      </c>
      <c r="C610">
        <v>54039</v>
      </c>
      <c r="D610">
        <v>41687</v>
      </c>
      <c r="E610">
        <v>1095839</v>
      </c>
      <c r="F610" t="str">
        <v>V0248025A0200</v>
      </c>
      <c r="G610" t="str">
        <v>Vít Tôn Đầu Lục Giác Dinosaur (197-200 Con) #12 x 1</v>
      </c>
      <c r="H610" s="4">
        <v>46077.478472222225</v>
      </c>
      <c r="I610">
        <v>108</v>
      </c>
      <c r="J610" s="5">
        <f t="shared" si="11"/>
        <v>46077</v>
      </c>
    </row>
    <row r="611" spans="1:10" x14ac:dyDescent="0.3">
      <c r="A611">
        <v>46674</v>
      </c>
      <c r="B611" t="str">
        <v>Cửa Hàng Nhân Ký</v>
      </c>
      <c r="C611">
        <v>54039</v>
      </c>
      <c r="D611">
        <v>41687</v>
      </c>
      <c r="E611">
        <v>1096019</v>
      </c>
      <c r="F611" t="str">
        <v>B06M0601010TA20</v>
      </c>
      <c r="G611" t="str">
        <v>Bulong Pake Dù Thép Mạ Kẽm 4.6 M6x10</v>
      </c>
      <c r="H611" s="4">
        <v>46077.478472222225</v>
      </c>
      <c r="I611">
        <v>108</v>
      </c>
      <c r="J611" s="5">
        <f t="shared" si="11"/>
        <v>46077</v>
      </c>
    </row>
    <row r="612" spans="1:10" x14ac:dyDescent="0.3">
      <c r="A612">
        <v>46674</v>
      </c>
      <c r="B612" t="str">
        <v>Cửa Hàng Nhân Ký</v>
      </c>
      <c r="C612">
        <v>54039</v>
      </c>
      <c r="D612">
        <v>41687</v>
      </c>
      <c r="E612">
        <v>1096021</v>
      </c>
      <c r="F612" t="str">
        <v>B06M0501010TA21</v>
      </c>
      <c r="G612" t="str">
        <v>Bulong Pake Dù Thép Mạ Kẽm 4.6 M5x10</v>
      </c>
      <c r="H612" s="4">
        <v>46077.478472222225</v>
      </c>
      <c r="I612">
        <v>108</v>
      </c>
      <c r="J612" s="5">
        <f t="shared" si="11"/>
        <v>46077</v>
      </c>
    </row>
    <row r="613" spans="1:10" x14ac:dyDescent="0.3">
      <c r="A613">
        <v>46674</v>
      </c>
      <c r="B613" t="str">
        <v>Cửa Hàng Nhân Ký</v>
      </c>
      <c r="C613">
        <v>54039</v>
      </c>
      <c r="D613">
        <v>41687</v>
      </c>
      <c r="E613">
        <v>1096022</v>
      </c>
      <c r="F613" t="str">
        <v>B06M0501010TA21</v>
      </c>
      <c r="G613" t="str">
        <v>Bulong Pake Dù Thép Mạ Kẽm 4.6 M5x10</v>
      </c>
      <c r="H613" s="4">
        <v>46077.478472222225</v>
      </c>
      <c r="I613">
        <v>108</v>
      </c>
      <c r="J613" s="5">
        <f t="shared" si="11"/>
        <v>46077</v>
      </c>
    </row>
    <row r="614" spans="1:10" x14ac:dyDescent="0.3">
      <c r="A614">
        <v>46674</v>
      </c>
      <c r="B614" t="str">
        <v>Cửa Hàng Nhân Ký</v>
      </c>
      <c r="C614">
        <v>54039</v>
      </c>
      <c r="D614">
        <v>41687</v>
      </c>
      <c r="E614">
        <v>1096033</v>
      </c>
      <c r="F614" t="str">
        <v>B06M0401010TA21</v>
      </c>
      <c r="G614" t="str">
        <v>Bulong Pake Dù Thép Mạ Kẽm 4.6 M4x10</v>
      </c>
      <c r="H614" s="4">
        <v>46077.478472222225</v>
      </c>
      <c r="I614">
        <v>108</v>
      </c>
      <c r="J614" s="5">
        <f t="shared" si="11"/>
        <v>46077</v>
      </c>
    </row>
    <row r="615" spans="1:10" x14ac:dyDescent="0.3">
      <c r="A615">
        <v>46674</v>
      </c>
      <c r="B615" t="str">
        <v>Cửa Hàng Nhân Ký</v>
      </c>
      <c r="C615">
        <v>54039</v>
      </c>
      <c r="D615">
        <v>41687</v>
      </c>
      <c r="E615">
        <v>1096034</v>
      </c>
      <c r="F615" t="str">
        <v>B06M0401010TA21</v>
      </c>
      <c r="G615" t="str">
        <v>Bulong Pake Dù Thép Mạ Kẽm 4.6 M4x10</v>
      </c>
      <c r="H615" s="4">
        <v>46077.478472222225</v>
      </c>
      <c r="I615">
        <v>108</v>
      </c>
      <c r="J615" s="5">
        <f t="shared" si="11"/>
        <v>46077</v>
      </c>
    </row>
    <row r="616" spans="1:10" x14ac:dyDescent="0.3">
      <c r="A616">
        <v>46677</v>
      </c>
      <c r="B616" t="str">
        <v>Gia Hào lông đền</v>
      </c>
      <c r="C616">
        <v>54040</v>
      </c>
      <c r="D616">
        <v>41688</v>
      </c>
      <c r="E616">
        <v>1096447</v>
      </c>
      <c r="F616" t="str">
        <v>W01M080LA21</v>
      </c>
      <c r="G616" t="str">
        <v>Lông Đền Phẳng Thép Mạ Kẽm M8 (19x2.5)</v>
      </c>
      <c r="H616" s="4">
        <v>46077.479166666664</v>
      </c>
      <c r="I616">
        <v>108</v>
      </c>
      <c r="J616" s="5">
        <f t="shared" si="11"/>
        <v>46077</v>
      </c>
    </row>
    <row r="617" spans="1:10" x14ac:dyDescent="0.3">
      <c r="A617">
        <v>46677</v>
      </c>
      <c r="B617" t="str">
        <v>Gia Hào lông đền</v>
      </c>
      <c r="C617">
        <v>54040</v>
      </c>
      <c r="D617">
        <v>41688</v>
      </c>
      <c r="E617">
        <v>1096448</v>
      </c>
      <c r="F617" t="str">
        <v>W01M080LA21</v>
      </c>
      <c r="G617" t="str">
        <v>Lông Đền Phẳng Thép Mạ Kẽm M8 (19x2.5)</v>
      </c>
      <c r="H617" s="4">
        <v>46077.479166666664</v>
      </c>
      <c r="I617">
        <v>108</v>
      </c>
      <c r="J617" s="5">
        <f t="shared" si="11"/>
        <v>46077</v>
      </c>
    </row>
    <row r="618" spans="1:10" x14ac:dyDescent="0.3">
      <c r="A618">
        <v>46677</v>
      </c>
      <c r="B618" t="str">
        <v>Gia Hào lông đền</v>
      </c>
      <c r="C618">
        <v>54040</v>
      </c>
      <c r="D618">
        <v>41688</v>
      </c>
      <c r="E618">
        <v>1096449</v>
      </c>
      <c r="F618" t="str">
        <v>W01M080LA21</v>
      </c>
      <c r="G618" t="str">
        <v>Lông Đền Phẳng Thép Mạ Kẽm M8 (19x2.5)</v>
      </c>
      <c r="H618" s="4">
        <v>46077.479166666664</v>
      </c>
      <c r="I618">
        <v>108</v>
      </c>
      <c r="J618" s="5">
        <f t="shared" si="11"/>
        <v>46077</v>
      </c>
    </row>
    <row r="619" spans="1:10" x14ac:dyDescent="0.3">
      <c r="A619">
        <v>46677</v>
      </c>
      <c r="B619" t="str">
        <v>Gia Hào lông đền</v>
      </c>
      <c r="C619">
        <v>54040</v>
      </c>
      <c r="D619">
        <v>41688</v>
      </c>
      <c r="E619">
        <v>1096450</v>
      </c>
      <c r="F619" t="str">
        <v>W01M080LA21</v>
      </c>
      <c r="G619" t="str">
        <v>Lông Đền Phẳng Thép Mạ Kẽm M8 (19x2.5)</v>
      </c>
      <c r="H619" s="4">
        <v>46077.479166666664</v>
      </c>
      <c r="I619">
        <v>108</v>
      </c>
      <c r="J619" s="5">
        <f t="shared" si="11"/>
        <v>46077</v>
      </c>
    </row>
    <row r="620" spans="1:10" x14ac:dyDescent="0.3">
      <c r="A620">
        <v>46677</v>
      </c>
      <c r="B620" t="str">
        <v>Gia Hào lông đền</v>
      </c>
      <c r="C620">
        <v>54040</v>
      </c>
      <c r="D620">
        <v>41688</v>
      </c>
      <c r="E620">
        <v>1096451</v>
      </c>
      <c r="F620" t="str">
        <v>W01M080LA21</v>
      </c>
      <c r="G620" t="str">
        <v>Lông Đền Phẳng Thép Mạ Kẽm M8 (19x2.5)</v>
      </c>
      <c r="H620" s="4">
        <v>46077.479166666664</v>
      </c>
      <c r="I620">
        <v>108</v>
      </c>
      <c r="J620" s="5">
        <f t="shared" si="11"/>
        <v>46077</v>
      </c>
    </row>
    <row r="621" spans="1:10" x14ac:dyDescent="0.3">
      <c r="A621">
        <v>46677</v>
      </c>
      <c r="B621" t="str">
        <v>Gia Hào lông đền</v>
      </c>
      <c r="C621">
        <v>54040</v>
      </c>
      <c r="D621">
        <v>41688</v>
      </c>
      <c r="E621">
        <v>1096452</v>
      </c>
      <c r="F621" t="str">
        <v>W01M080LA21</v>
      </c>
      <c r="G621" t="str">
        <v>Lông Đền Phẳng Thép Mạ Kẽm M8 (19x2.5)</v>
      </c>
      <c r="H621" s="4">
        <v>46077.479166666664</v>
      </c>
      <c r="I621">
        <v>108</v>
      </c>
      <c r="J621" s="5">
        <f t="shared" si="11"/>
        <v>46077</v>
      </c>
    </row>
    <row r="622" spans="1:10" x14ac:dyDescent="0.3">
      <c r="A622">
        <v>46677</v>
      </c>
      <c r="B622" t="str">
        <v>Gia Hào lông đền</v>
      </c>
      <c r="C622">
        <v>54040</v>
      </c>
      <c r="D622">
        <v>41688</v>
      </c>
      <c r="E622">
        <v>1096453</v>
      </c>
      <c r="F622" t="str">
        <v>W01M080LA21</v>
      </c>
      <c r="G622" t="str">
        <v>Lông Đền Phẳng Thép Mạ Kẽm M8 (19x2.5)</v>
      </c>
      <c r="H622" s="4">
        <v>46077.479166666664</v>
      </c>
      <c r="I622">
        <v>108</v>
      </c>
      <c r="J622" s="5">
        <f t="shared" si="11"/>
        <v>46077</v>
      </c>
    </row>
    <row r="623" spans="1:10" x14ac:dyDescent="0.3">
      <c r="A623">
        <v>46677</v>
      </c>
      <c r="B623" t="str">
        <v>Gia Hào lông đền</v>
      </c>
      <c r="C623">
        <v>54040</v>
      </c>
      <c r="D623">
        <v>41688</v>
      </c>
      <c r="E623">
        <v>1096550</v>
      </c>
      <c r="F623" t="str">
        <v>W01M100BA21</v>
      </c>
      <c r="G623" t="str">
        <v>Lông Đền Phẳng Thép Mạ Kẽm DIN9021 M10 (30x2.5)</v>
      </c>
      <c r="H623" s="4">
        <v>46077.479166666664</v>
      </c>
      <c r="I623">
        <v>108</v>
      </c>
      <c r="J623" s="5">
        <f t="shared" si="11"/>
        <v>46077</v>
      </c>
    </row>
    <row r="624" spans="1:10" x14ac:dyDescent="0.3">
      <c r="A624">
        <v>46677</v>
      </c>
      <c r="B624" t="str">
        <v>Gia Hào lông đền</v>
      </c>
      <c r="C624">
        <v>54040</v>
      </c>
      <c r="D624">
        <v>41688</v>
      </c>
      <c r="E624">
        <v>1096551</v>
      </c>
      <c r="F624" t="str">
        <v>W01M100BA21</v>
      </c>
      <c r="G624" t="str">
        <v>Lông Đền Phẳng Thép Mạ Kẽm DIN9021 M10 (30x2.5)</v>
      </c>
      <c r="H624" s="4">
        <v>46077.479166666664</v>
      </c>
      <c r="I624">
        <v>108</v>
      </c>
      <c r="J624" s="5">
        <f t="shared" si="11"/>
        <v>46077</v>
      </c>
    </row>
    <row r="625" spans="1:10" x14ac:dyDescent="0.3">
      <c r="A625">
        <v>46677</v>
      </c>
      <c r="B625" t="str">
        <v>Gia Hào lông đền</v>
      </c>
      <c r="C625">
        <v>54040</v>
      </c>
      <c r="D625">
        <v>41688</v>
      </c>
      <c r="E625">
        <v>1096552</v>
      </c>
      <c r="F625" t="str">
        <v>W01M100BA21</v>
      </c>
      <c r="G625" t="str">
        <v>Lông Đền Phẳng Thép Mạ Kẽm DIN9021 M10 (30x2.5)</v>
      </c>
      <c r="H625" s="4">
        <v>46077.479166666664</v>
      </c>
      <c r="I625">
        <v>108</v>
      </c>
      <c r="J625" s="5">
        <f t="shared" si="11"/>
        <v>46077</v>
      </c>
    </row>
    <row r="626" spans="1:10" x14ac:dyDescent="0.3">
      <c r="A626">
        <v>46677</v>
      </c>
      <c r="B626" t="str">
        <v>Gia Hào lông đền</v>
      </c>
      <c r="C626">
        <v>54040</v>
      </c>
      <c r="D626">
        <v>41688</v>
      </c>
      <c r="E626">
        <v>1096553</v>
      </c>
      <c r="F626" t="str">
        <v>W01M100BA21</v>
      </c>
      <c r="G626" t="str">
        <v>Lông Đền Phẳng Thép Mạ Kẽm DIN9021 M10 (30x2.5)</v>
      </c>
      <c r="H626" s="4">
        <v>46077.479166666664</v>
      </c>
      <c r="I626">
        <v>108</v>
      </c>
      <c r="J626" s="5">
        <f t="shared" si="11"/>
        <v>46077</v>
      </c>
    </row>
    <row r="627" spans="1:10" x14ac:dyDescent="0.3">
      <c r="A627">
        <v>46677</v>
      </c>
      <c r="B627" t="str">
        <v>Gia Hào lông đền</v>
      </c>
      <c r="C627">
        <v>54040</v>
      </c>
      <c r="D627">
        <v>41688</v>
      </c>
      <c r="E627">
        <v>1096554</v>
      </c>
      <c r="F627" t="str">
        <v>W01M100BA21</v>
      </c>
      <c r="G627" t="str">
        <v>Lông Đền Phẳng Thép Mạ Kẽm DIN9021 M10 (30x2.5)</v>
      </c>
      <c r="H627" s="4">
        <v>46077.479166666664</v>
      </c>
      <c r="I627">
        <v>108</v>
      </c>
      <c r="J627" s="5">
        <f t="shared" si="11"/>
        <v>46077</v>
      </c>
    </row>
    <row r="628" spans="1:10" x14ac:dyDescent="0.3">
      <c r="A628">
        <v>46677</v>
      </c>
      <c r="B628" t="str">
        <v>Gia Hào lông đền</v>
      </c>
      <c r="C628">
        <v>54040</v>
      </c>
      <c r="D628">
        <v>41688</v>
      </c>
      <c r="E628">
        <v>1096578</v>
      </c>
      <c r="F628" t="str">
        <v>W01M120AA21</v>
      </c>
      <c r="G628" t="str">
        <v>Lông Đền Phẳng Thép Mạ Kẽm M12 (24x2.5)</v>
      </c>
      <c r="H628" s="4">
        <v>46077.479166666664</v>
      </c>
      <c r="I628">
        <v>108</v>
      </c>
      <c r="J628" s="5">
        <f t="shared" si="11"/>
        <v>46077</v>
      </c>
    </row>
    <row r="629" spans="1:10" x14ac:dyDescent="0.3">
      <c r="A629">
        <v>46677</v>
      </c>
      <c r="B629" t="str">
        <v>Gia Hào lông đền</v>
      </c>
      <c r="C629">
        <v>54040</v>
      </c>
      <c r="D629">
        <v>41688</v>
      </c>
      <c r="E629">
        <v>1096579</v>
      </c>
      <c r="F629" t="str">
        <v>W01M120AA21</v>
      </c>
      <c r="G629" t="str">
        <v>Lông Đền Phẳng Thép Mạ Kẽm M12 (24x2.5)</v>
      </c>
      <c r="H629" s="4">
        <v>46077.479166666664</v>
      </c>
      <c r="I629">
        <v>108</v>
      </c>
      <c r="J629" s="5">
        <f t="shared" si="11"/>
        <v>46077</v>
      </c>
    </row>
    <row r="630" spans="1:10" x14ac:dyDescent="0.3">
      <c r="A630">
        <v>46677</v>
      </c>
      <c r="B630" t="str">
        <v>Gia Hào lông đền</v>
      </c>
      <c r="C630">
        <v>54040</v>
      </c>
      <c r="D630">
        <v>41688</v>
      </c>
      <c r="E630">
        <v>1096580</v>
      </c>
      <c r="F630" t="str">
        <v>W01M120AA21</v>
      </c>
      <c r="G630" t="str">
        <v>Lông Đền Phẳng Thép Mạ Kẽm M12 (24x2.5)</v>
      </c>
      <c r="H630" s="4">
        <v>46077.479166666664</v>
      </c>
      <c r="I630">
        <v>108</v>
      </c>
      <c r="J630" s="5">
        <f t="shared" si="11"/>
        <v>46077</v>
      </c>
    </row>
    <row r="631" spans="1:10" x14ac:dyDescent="0.3">
      <c r="A631">
        <v>46677</v>
      </c>
      <c r="B631" t="str">
        <v>Gia Hào lông đền</v>
      </c>
      <c r="C631">
        <v>54040</v>
      </c>
      <c r="D631">
        <v>41688</v>
      </c>
      <c r="E631">
        <v>1096581</v>
      </c>
      <c r="F631" t="str">
        <v>W01M120AA21</v>
      </c>
      <c r="G631" t="str">
        <v>Lông Đền Phẳng Thép Mạ Kẽm M12 (24x2.5)</v>
      </c>
      <c r="H631" s="4">
        <v>46077.479166666664</v>
      </c>
      <c r="I631">
        <v>108</v>
      </c>
      <c r="J631" s="5">
        <f t="shared" si="11"/>
        <v>46077</v>
      </c>
    </row>
    <row r="632" spans="1:10" x14ac:dyDescent="0.3">
      <c r="A632">
        <v>46677</v>
      </c>
      <c r="B632" t="str">
        <v>Gia Hào lông đền</v>
      </c>
      <c r="C632">
        <v>54040</v>
      </c>
      <c r="D632">
        <v>41688</v>
      </c>
      <c r="E632">
        <v>1096596</v>
      </c>
      <c r="F632" t="str">
        <v>W01M060EA21</v>
      </c>
      <c r="G632" t="str">
        <v>Lông Đền Phẳng Thép Mạ Kẽm M6 (13x1.0)</v>
      </c>
      <c r="H632" s="4">
        <v>46077.479166666664</v>
      </c>
      <c r="I632">
        <v>108</v>
      </c>
      <c r="J632" s="5">
        <f t="shared" si="11"/>
        <v>46077</v>
      </c>
    </row>
    <row r="633" spans="1:10" x14ac:dyDescent="0.3">
      <c r="A633">
        <v>46677</v>
      </c>
      <c r="B633" t="str">
        <v>Gia Hào lông đền</v>
      </c>
      <c r="C633">
        <v>54040</v>
      </c>
      <c r="D633">
        <v>41688</v>
      </c>
      <c r="E633">
        <v>1096599</v>
      </c>
      <c r="F633" t="str">
        <v>W01M060EA21</v>
      </c>
      <c r="G633" t="str">
        <v>Lông Đền Phẳng Thép Mạ Kẽm M6 (13x1.0)</v>
      </c>
      <c r="H633" s="4">
        <v>46077.479166666664</v>
      </c>
      <c r="I633">
        <v>108</v>
      </c>
      <c r="J633" s="5">
        <f t="shared" si="11"/>
        <v>46077</v>
      </c>
    </row>
    <row r="634" spans="1:10" x14ac:dyDescent="0.3">
      <c r="A634">
        <v>46677</v>
      </c>
      <c r="B634" t="str">
        <v>Gia Hào lông đền</v>
      </c>
      <c r="C634">
        <v>54040</v>
      </c>
      <c r="D634">
        <v>41688</v>
      </c>
      <c r="E634">
        <v>1096600</v>
      </c>
      <c r="F634" t="str">
        <v>W01M120AA21</v>
      </c>
      <c r="G634" t="str">
        <v>Lông Đền Phẳng Thép Mạ Kẽm M12 (24x2.5)</v>
      </c>
      <c r="H634" s="4">
        <v>46077.479166666664</v>
      </c>
      <c r="I634">
        <v>108</v>
      </c>
      <c r="J634" s="5">
        <f t="shared" si="11"/>
        <v>46077</v>
      </c>
    </row>
    <row r="635" spans="1:10" x14ac:dyDescent="0.3">
      <c r="A635">
        <v>46686</v>
      </c>
      <c r="B635" t="str">
        <v>CÔNG TY TNHH TÂN HÒA LỢI</v>
      </c>
      <c r="C635">
        <v>54041</v>
      </c>
      <c r="D635">
        <v>41689</v>
      </c>
      <c r="E635">
        <v>1095570</v>
      </c>
      <c r="F635" t="str">
        <v>NOK-TC-35x55x11/NBR</v>
      </c>
      <c r="G635" t="str">
        <v>Phớt Chắn Dầu NOK TC 35x55x11 mm, Nitrile (NBR)</v>
      </c>
      <c r="H635" s="4">
        <v>46077.481944444444</v>
      </c>
      <c r="I635">
        <v>108</v>
      </c>
      <c r="J635" s="5">
        <f t="shared" si="11"/>
        <v>46077</v>
      </c>
    </row>
    <row r="636" spans="1:10" x14ac:dyDescent="0.3">
      <c r="A636">
        <v>46686</v>
      </c>
      <c r="B636" t="str">
        <v>CÔNG TY TNHH TÂN HÒA LỢI</v>
      </c>
      <c r="C636">
        <v>54041</v>
      </c>
      <c r="D636">
        <v>41689</v>
      </c>
      <c r="E636">
        <v>1095577</v>
      </c>
      <c r="F636" t="str">
        <v>KOY-30306</v>
      </c>
      <c r="G636" t="str">
        <v>Vòng Bi Đũa Côn 30x72x20.75 mm Koyo 30306</v>
      </c>
      <c r="H636" s="4">
        <v>46077.481944444444</v>
      </c>
      <c r="I636">
        <v>108</v>
      </c>
      <c r="J636" s="5">
        <f t="shared" si="11"/>
        <v>46077</v>
      </c>
    </row>
    <row r="637" spans="1:10" x14ac:dyDescent="0.3">
      <c r="A637">
        <v>46686</v>
      </c>
      <c r="B637" t="str">
        <v>CÔNG TY TNHH TÂN HÒA LỢI</v>
      </c>
      <c r="C637">
        <v>54041</v>
      </c>
      <c r="D637">
        <v>41689</v>
      </c>
      <c r="E637">
        <v>1095587</v>
      </c>
      <c r="F637" t="str">
        <v>KOY-32307</v>
      </c>
      <c r="G637" t="str">
        <v>Vòng Bi Đũa Côn 35x80x32.75 mm Koyo 32307</v>
      </c>
      <c r="H637" s="4">
        <v>46077.481944444444</v>
      </c>
      <c r="I637">
        <v>108</v>
      </c>
      <c r="J637" s="5">
        <f t="shared" si="11"/>
        <v>46077</v>
      </c>
    </row>
    <row r="638" spans="1:10" x14ac:dyDescent="0.3">
      <c r="A638">
        <v>46686</v>
      </c>
      <c r="B638" t="str">
        <v>CÔNG TY TNHH TÂN HÒA LỢI</v>
      </c>
      <c r="C638">
        <v>54041</v>
      </c>
      <c r="D638">
        <v>41689</v>
      </c>
      <c r="E638">
        <v>1095590</v>
      </c>
      <c r="F638" t="str">
        <v>KOY-6307-2RS</v>
      </c>
      <c r="G638" t="str">
        <v>Vòng Bi Cầu Rãnh Sâu KOYO 6307 2RS (35x80x21) Hai Nắp Cao Su Tiếp Xúc</v>
      </c>
      <c r="H638" s="4">
        <v>46077.481944444444</v>
      </c>
      <c r="I638">
        <v>108</v>
      </c>
      <c r="J638" s="5">
        <f t="shared" si="11"/>
        <v>46077</v>
      </c>
    </row>
    <row r="639" spans="1:10" x14ac:dyDescent="0.3">
      <c r="A639">
        <v>46686</v>
      </c>
      <c r="B639" t="str">
        <v>CÔNG TY TNHH TÂN HÒA LỢI</v>
      </c>
      <c r="C639">
        <v>54041</v>
      </c>
      <c r="D639">
        <v>41689</v>
      </c>
      <c r="E639">
        <v>1095593</v>
      </c>
      <c r="F639" t="str">
        <v>KOY-6307-ZZ</v>
      </c>
      <c r="G639" t="str">
        <v>Vòng Bi Cầu Rãnh Sâu KOYO 6307 ZZ (35x80x21) Hai Nắp Thép</v>
      </c>
      <c r="H639" s="4">
        <v>46077.481944444444</v>
      </c>
      <c r="I639">
        <v>108</v>
      </c>
      <c r="J639" s="5">
        <f t="shared" si="11"/>
        <v>46077</v>
      </c>
    </row>
    <row r="640" spans="1:10" x14ac:dyDescent="0.3">
      <c r="A640">
        <v>46686</v>
      </c>
      <c r="B640" t="str">
        <v>CÔNG TY TNHH TÂN HÒA LỢI</v>
      </c>
      <c r="C640">
        <v>54041</v>
      </c>
      <c r="D640">
        <v>41689</v>
      </c>
      <c r="E640">
        <v>1095596</v>
      </c>
      <c r="F640" t="str">
        <v>KOY-30208</v>
      </c>
      <c r="G640" t="str">
        <v>Vòng Bi Đũa Côn 40x80x19.75 mm Koyo 30208</v>
      </c>
      <c r="H640" s="4">
        <v>46077.481944444444</v>
      </c>
      <c r="I640">
        <v>108</v>
      </c>
      <c r="J640" s="5">
        <f t="shared" si="11"/>
        <v>46077</v>
      </c>
    </row>
    <row r="641" spans="1:10" x14ac:dyDescent="0.3">
      <c r="A641">
        <v>46678</v>
      </c>
      <c r="B641" t="str">
        <v>CÔNG TY CỔ PHẦN I.T.C VIỆT NAM</v>
      </c>
      <c r="C641">
        <v>54042</v>
      </c>
      <c r="D641">
        <v>41690</v>
      </c>
      <c r="E641">
        <v>1095810</v>
      </c>
      <c r="F641" t="str">
        <v>STA-20-007</v>
      </c>
      <c r="G641" t="str">
        <v>Cưa Gỗ Lá Liễu 24 Inch X7T / 8P Stanley 20-007-23</v>
      </c>
      <c r="H641" s="4">
        <v>46077.482638888891</v>
      </c>
      <c r="I641">
        <v>108</v>
      </c>
      <c r="J641" s="5">
        <f t="shared" si="11"/>
        <v>46077</v>
      </c>
    </row>
    <row r="642" spans="1:10" x14ac:dyDescent="0.3">
      <c r="A642">
        <v>46680</v>
      </c>
      <c r="B642" t="str">
        <v>CÔNG TY CP THIẾT BỊ KỸ THUẬT VIỆT MỸ</v>
      </c>
      <c r="C642">
        <v>54043</v>
      </c>
      <c r="D642">
        <v>41691</v>
      </c>
      <c r="E642">
        <v>1095638</v>
      </c>
      <c r="F642" t="str">
        <v>0101MAAEW2727</v>
      </c>
      <c r="G642" t="str">
        <v>Clê vòng miệng 27mm TOPTUL AAEW2727</v>
      </c>
      <c r="H642" s="4">
        <v>46077.48333333333</v>
      </c>
      <c r="I642">
        <v>108</v>
      </c>
      <c r="J642" s="5">
        <f t="shared" si="11"/>
        <v>46077</v>
      </c>
    </row>
    <row r="643" spans="1:10" x14ac:dyDescent="0.3">
      <c r="A643">
        <v>46680</v>
      </c>
      <c r="B643" t="str">
        <v>CÔNG TY CP THIẾT BỊ KỸ THUẬT VIỆT MỸ</v>
      </c>
      <c r="C643">
        <v>54043</v>
      </c>
      <c r="D643">
        <v>41691</v>
      </c>
      <c r="E643">
        <v>1095639</v>
      </c>
      <c r="F643" t="str">
        <v>0101MAAEW2727</v>
      </c>
      <c r="G643" t="str">
        <v>Clê vòng miệng 27mm TOPTUL AAEW2727</v>
      </c>
      <c r="H643" s="4">
        <v>46077.48333333333</v>
      </c>
      <c r="I643">
        <v>108</v>
      </c>
      <c r="J643" s="5">
        <f t="shared" ref="J643:J706" si="12">INT(H643)</f>
        <v>46077</v>
      </c>
    </row>
    <row r="644" spans="1:10" x14ac:dyDescent="0.3">
      <c r="A644">
        <v>46680</v>
      </c>
      <c r="B644" t="str">
        <v>CÔNG TY CP THIẾT BỊ KỸ THUẬT VIỆT MỸ</v>
      </c>
      <c r="C644">
        <v>54043</v>
      </c>
      <c r="D644">
        <v>41691</v>
      </c>
      <c r="E644">
        <v>1095640</v>
      </c>
      <c r="F644" t="str">
        <v>0101MAAEW2727</v>
      </c>
      <c r="G644" t="str">
        <v>Clê vòng miệng 27mm TOPTUL AAEW2727</v>
      </c>
      <c r="H644" s="4">
        <v>46077.48333333333</v>
      </c>
      <c r="I644">
        <v>108</v>
      </c>
      <c r="J644" s="5">
        <f t="shared" si="12"/>
        <v>46077</v>
      </c>
    </row>
    <row r="645" spans="1:10" x14ac:dyDescent="0.3">
      <c r="A645">
        <v>46680</v>
      </c>
      <c r="B645" t="str">
        <v>CÔNG TY CP THIẾT BỊ KỸ THUẬT VIỆT MỸ</v>
      </c>
      <c r="C645">
        <v>54043</v>
      </c>
      <c r="D645">
        <v>41691</v>
      </c>
      <c r="E645">
        <v>1095641</v>
      </c>
      <c r="F645" t="str">
        <v>0101MAAEW2727</v>
      </c>
      <c r="G645" t="str">
        <v>Clê vòng miệng 27mm TOPTUL AAEW2727</v>
      </c>
      <c r="H645" s="4">
        <v>46077.48333333333</v>
      </c>
      <c r="I645">
        <v>108</v>
      </c>
      <c r="J645" s="5">
        <f t="shared" si="12"/>
        <v>46077</v>
      </c>
    </row>
    <row r="646" spans="1:10" x14ac:dyDescent="0.3">
      <c r="A646">
        <v>46680</v>
      </c>
      <c r="B646" t="str">
        <v>CÔNG TY CP THIẾT BỊ KỸ THUẬT VIỆT MỸ</v>
      </c>
      <c r="C646">
        <v>54043</v>
      </c>
      <c r="D646">
        <v>41691</v>
      </c>
      <c r="E646">
        <v>1095642</v>
      </c>
      <c r="F646" t="str">
        <v>0101MAAEW2727</v>
      </c>
      <c r="G646" t="str">
        <v>Clê vòng miệng 27mm TOPTUL AAEW2727</v>
      </c>
      <c r="H646" s="4">
        <v>46077.48333333333</v>
      </c>
      <c r="I646">
        <v>108</v>
      </c>
      <c r="J646" s="5">
        <f t="shared" si="12"/>
        <v>46077</v>
      </c>
    </row>
    <row r="647" spans="1:10" x14ac:dyDescent="0.3">
      <c r="A647">
        <v>46680</v>
      </c>
      <c r="B647" t="str">
        <v>CÔNG TY CP THIẾT BỊ KỸ THUẬT VIỆT MỸ</v>
      </c>
      <c r="C647">
        <v>54043</v>
      </c>
      <c r="D647">
        <v>41691</v>
      </c>
      <c r="E647">
        <v>1095643</v>
      </c>
      <c r="F647" t="str">
        <v>0101MAAEQ0808</v>
      </c>
      <c r="G647" t="str">
        <v>Clê vòng miệng TOPTUL AAEQ0808 8mm L=124mm</v>
      </c>
      <c r="H647" s="4">
        <v>46077.48333333333</v>
      </c>
      <c r="I647">
        <v>108</v>
      </c>
      <c r="J647" s="5">
        <f t="shared" si="12"/>
        <v>46077</v>
      </c>
    </row>
    <row r="648" spans="1:10" x14ac:dyDescent="0.3">
      <c r="A648">
        <v>46680</v>
      </c>
      <c r="B648" t="str">
        <v>CÔNG TY CP THIẾT BỊ KỸ THUẬT VIỆT MỸ</v>
      </c>
      <c r="C648">
        <v>54043</v>
      </c>
      <c r="D648">
        <v>41691</v>
      </c>
      <c r="E648">
        <v>1095644</v>
      </c>
      <c r="F648" t="str">
        <v>0101MAAEQ0808</v>
      </c>
      <c r="G648" t="str">
        <v>Clê vòng miệng TOPTUL AAEQ0808 8mm L=124mm</v>
      </c>
      <c r="H648" s="4">
        <v>46077.48333333333</v>
      </c>
      <c r="I648">
        <v>108</v>
      </c>
      <c r="J648" s="5">
        <f t="shared" si="12"/>
        <v>46077</v>
      </c>
    </row>
    <row r="649" spans="1:10" x14ac:dyDescent="0.3">
      <c r="A649">
        <v>46680</v>
      </c>
      <c r="B649" t="str">
        <v>CÔNG TY CP THIẾT BỊ KỸ THUẬT VIỆT MỸ</v>
      </c>
      <c r="C649">
        <v>54043</v>
      </c>
      <c r="D649">
        <v>41691</v>
      </c>
      <c r="E649">
        <v>1095645</v>
      </c>
      <c r="F649" t="str">
        <v>0101MAAEQ0808</v>
      </c>
      <c r="G649" t="str">
        <v>Clê vòng miệng TOPTUL AAEQ0808 8mm L=124mm</v>
      </c>
      <c r="H649" s="4">
        <v>46077.48333333333</v>
      </c>
      <c r="I649">
        <v>108</v>
      </c>
      <c r="J649" s="5">
        <f t="shared" si="12"/>
        <v>46077</v>
      </c>
    </row>
    <row r="650" spans="1:10" x14ac:dyDescent="0.3">
      <c r="A650">
        <v>46680</v>
      </c>
      <c r="B650" t="str">
        <v>CÔNG TY CP THIẾT BỊ KỸ THUẬT VIỆT MỸ</v>
      </c>
      <c r="C650">
        <v>54043</v>
      </c>
      <c r="D650">
        <v>41691</v>
      </c>
      <c r="E650">
        <v>1095646</v>
      </c>
      <c r="F650" t="str">
        <v>0101MAAEQ0808</v>
      </c>
      <c r="G650" t="str">
        <v>Clê vòng miệng TOPTUL AAEQ0808 8mm L=124mm</v>
      </c>
      <c r="H650" s="4">
        <v>46077.48333333333</v>
      </c>
      <c r="I650">
        <v>108</v>
      </c>
      <c r="J650" s="5">
        <f t="shared" si="12"/>
        <v>46077</v>
      </c>
    </row>
    <row r="651" spans="1:10" x14ac:dyDescent="0.3">
      <c r="A651">
        <v>46680</v>
      </c>
      <c r="B651" t="str">
        <v>CÔNG TY CP THIẾT BỊ KỸ THUẬT VIỆT MỸ</v>
      </c>
      <c r="C651">
        <v>54043</v>
      </c>
      <c r="D651">
        <v>41691</v>
      </c>
      <c r="E651">
        <v>1095647</v>
      </c>
      <c r="F651" t="str">
        <v>0101MAAEQ0808</v>
      </c>
      <c r="G651" t="str">
        <v>Clê vòng miệng TOPTUL AAEQ0808 8mm L=124mm</v>
      </c>
      <c r="H651" s="4">
        <v>46077.48333333333</v>
      </c>
      <c r="I651">
        <v>108</v>
      </c>
      <c r="J651" s="5">
        <f t="shared" si="12"/>
        <v>46077</v>
      </c>
    </row>
    <row r="652" spans="1:10" x14ac:dyDescent="0.3">
      <c r="A652">
        <v>46680</v>
      </c>
      <c r="B652" t="str">
        <v>CÔNG TY CP THIẾT BỊ KỸ THUẬT VIỆT MỸ</v>
      </c>
      <c r="C652">
        <v>54043</v>
      </c>
      <c r="D652">
        <v>41691</v>
      </c>
      <c r="E652">
        <v>1095648</v>
      </c>
      <c r="F652" t="str">
        <v>0101MAAEQ0808</v>
      </c>
      <c r="G652" t="str">
        <v>Clê vòng miệng TOPTUL AAEQ0808 8mm L=124mm</v>
      </c>
      <c r="H652" s="4">
        <v>46077.48333333333</v>
      </c>
      <c r="I652">
        <v>108</v>
      </c>
      <c r="J652" s="5">
        <f t="shared" si="12"/>
        <v>46077</v>
      </c>
    </row>
    <row r="653" spans="1:10" x14ac:dyDescent="0.3">
      <c r="A653">
        <v>46680</v>
      </c>
      <c r="B653" t="str">
        <v>CÔNG TY CP THIẾT BỊ KỸ THUẬT VIỆT MỸ</v>
      </c>
      <c r="C653">
        <v>54043</v>
      </c>
      <c r="D653">
        <v>41691</v>
      </c>
      <c r="E653">
        <v>1095649</v>
      </c>
      <c r="F653" t="str">
        <v>0101MAAEQ0808</v>
      </c>
      <c r="G653" t="str">
        <v>Clê vòng miệng TOPTUL AAEQ0808 8mm L=124mm</v>
      </c>
      <c r="H653" s="4">
        <v>46077.48333333333</v>
      </c>
      <c r="I653">
        <v>108</v>
      </c>
      <c r="J653" s="5">
        <f t="shared" si="12"/>
        <v>46077</v>
      </c>
    </row>
    <row r="654" spans="1:10" x14ac:dyDescent="0.3">
      <c r="A654">
        <v>46680</v>
      </c>
      <c r="B654" t="str">
        <v>CÔNG TY CP THIẾT BỊ KỸ THUẬT VIỆT MỸ</v>
      </c>
      <c r="C654">
        <v>54043</v>
      </c>
      <c r="D654">
        <v>41691</v>
      </c>
      <c r="E654">
        <v>1095650</v>
      </c>
      <c r="F654" t="str">
        <v>0101MAAEQ0808</v>
      </c>
      <c r="G654" t="str">
        <v>Clê vòng miệng TOPTUL AAEQ0808 8mm L=124mm</v>
      </c>
      <c r="H654" s="4">
        <v>46077.48333333333</v>
      </c>
      <c r="I654">
        <v>108</v>
      </c>
      <c r="J654" s="5">
        <f t="shared" si="12"/>
        <v>46077</v>
      </c>
    </row>
    <row r="655" spans="1:10" x14ac:dyDescent="0.3">
      <c r="A655">
        <v>46680</v>
      </c>
      <c r="B655" t="str">
        <v>CÔNG TY CP THIẾT BỊ KỸ THUẬT VIỆT MỸ</v>
      </c>
      <c r="C655">
        <v>54043</v>
      </c>
      <c r="D655">
        <v>41691</v>
      </c>
      <c r="E655">
        <v>1095651</v>
      </c>
      <c r="F655" t="str">
        <v>0101MAAEQ0808</v>
      </c>
      <c r="G655" t="str">
        <v>Clê vòng miệng TOPTUL AAEQ0808 8mm L=124mm</v>
      </c>
      <c r="H655" s="4">
        <v>46077.48333333333</v>
      </c>
      <c r="I655">
        <v>108</v>
      </c>
      <c r="J655" s="5">
        <f t="shared" si="12"/>
        <v>46077</v>
      </c>
    </row>
    <row r="656" spans="1:10" x14ac:dyDescent="0.3">
      <c r="A656">
        <v>46680</v>
      </c>
      <c r="B656" t="str">
        <v>CÔNG TY CP THIẾT BỊ KỸ THUẬT VIỆT MỸ</v>
      </c>
      <c r="C656">
        <v>54043</v>
      </c>
      <c r="D656">
        <v>41691</v>
      </c>
      <c r="E656">
        <v>1095652</v>
      </c>
      <c r="F656" t="str">
        <v>0101MAAEQ0808</v>
      </c>
      <c r="G656" t="str">
        <v>Clê vòng miệng TOPTUL AAEQ0808 8mm L=124mm</v>
      </c>
      <c r="H656" s="4">
        <v>46077.48333333333</v>
      </c>
      <c r="I656">
        <v>108</v>
      </c>
      <c r="J656" s="5">
        <f t="shared" si="12"/>
        <v>46077</v>
      </c>
    </row>
    <row r="657" spans="1:10" x14ac:dyDescent="0.3">
      <c r="A657">
        <v>46680</v>
      </c>
      <c r="B657" t="str">
        <v>CÔNG TY CP THIẾT BỊ KỸ THUẬT VIỆT MỸ</v>
      </c>
      <c r="C657">
        <v>54043</v>
      </c>
      <c r="D657">
        <v>41691</v>
      </c>
      <c r="E657">
        <v>1095653</v>
      </c>
      <c r="F657" t="str">
        <v>0101MAAEQ0808</v>
      </c>
      <c r="G657" t="str">
        <v>Clê vòng miệng TOPTUL AAEQ0808 8mm L=124mm</v>
      </c>
      <c r="H657" s="4">
        <v>46077.48333333333</v>
      </c>
      <c r="I657">
        <v>108</v>
      </c>
      <c r="J657" s="5">
        <f t="shared" si="12"/>
        <v>46077</v>
      </c>
    </row>
    <row r="658" spans="1:10" x14ac:dyDescent="0.3">
      <c r="A658">
        <v>46680</v>
      </c>
      <c r="B658" t="str">
        <v>CÔNG TY CP THIẾT BỊ KỸ THUẬT VIỆT MỸ</v>
      </c>
      <c r="C658">
        <v>54043</v>
      </c>
      <c r="D658">
        <v>41691</v>
      </c>
      <c r="E658">
        <v>1095654</v>
      </c>
      <c r="F658" t="str">
        <v>0101MAAEQ0808</v>
      </c>
      <c r="G658" t="str">
        <v>Clê vòng miệng TOPTUL AAEQ0808 8mm L=124mm</v>
      </c>
      <c r="H658" s="4">
        <v>46077.48333333333</v>
      </c>
      <c r="I658">
        <v>108</v>
      </c>
      <c r="J658" s="5">
        <f t="shared" si="12"/>
        <v>46077</v>
      </c>
    </row>
    <row r="659" spans="1:10" x14ac:dyDescent="0.3">
      <c r="A659">
        <v>46680</v>
      </c>
      <c r="B659" t="str">
        <v>CÔNG TY CP THIẾT BỊ KỸ THUẬT VIỆT MỸ</v>
      </c>
      <c r="C659">
        <v>54043</v>
      </c>
      <c r="D659">
        <v>41691</v>
      </c>
      <c r="E659">
        <v>1095655</v>
      </c>
      <c r="F659" t="str">
        <v>0101MAAEQ1111</v>
      </c>
      <c r="G659" t="str">
        <v>Clê vòng miệng TOPTUL AAEQ1111 11mm L=151mm</v>
      </c>
      <c r="H659" s="4">
        <v>46077.48333333333</v>
      </c>
      <c r="I659">
        <v>108</v>
      </c>
      <c r="J659" s="5">
        <f t="shared" si="12"/>
        <v>46077</v>
      </c>
    </row>
    <row r="660" spans="1:10" x14ac:dyDescent="0.3">
      <c r="A660">
        <v>46680</v>
      </c>
      <c r="B660" t="str">
        <v>CÔNG TY CP THIẾT BỊ KỸ THUẬT VIỆT MỸ</v>
      </c>
      <c r="C660">
        <v>54043</v>
      </c>
      <c r="D660">
        <v>41691</v>
      </c>
      <c r="E660">
        <v>1095656</v>
      </c>
      <c r="F660" t="str">
        <v>0101MAAEQ1111</v>
      </c>
      <c r="G660" t="str">
        <v>Clê vòng miệng TOPTUL AAEQ1111 11mm L=151mm</v>
      </c>
      <c r="H660" s="4">
        <v>46077.48333333333</v>
      </c>
      <c r="I660">
        <v>108</v>
      </c>
      <c r="J660" s="5">
        <f t="shared" si="12"/>
        <v>46077</v>
      </c>
    </row>
    <row r="661" spans="1:10" x14ac:dyDescent="0.3">
      <c r="A661">
        <v>46680</v>
      </c>
      <c r="B661" t="str">
        <v>CÔNG TY CP THIẾT BỊ KỸ THUẬT VIỆT MỸ</v>
      </c>
      <c r="C661">
        <v>54043</v>
      </c>
      <c r="D661">
        <v>41691</v>
      </c>
      <c r="E661">
        <v>1095657</v>
      </c>
      <c r="F661" t="str">
        <v>0101MAAEQ1111</v>
      </c>
      <c r="G661" t="str">
        <v>Clê vòng miệng TOPTUL AAEQ1111 11mm L=151mm</v>
      </c>
      <c r="H661" s="4">
        <v>46077.48333333333</v>
      </c>
      <c r="I661">
        <v>108</v>
      </c>
      <c r="J661" s="5">
        <f t="shared" si="12"/>
        <v>46077</v>
      </c>
    </row>
    <row r="662" spans="1:10" x14ac:dyDescent="0.3">
      <c r="A662">
        <v>46680</v>
      </c>
      <c r="B662" t="str">
        <v>CÔNG TY CP THIẾT BỊ KỸ THUẬT VIỆT MỸ</v>
      </c>
      <c r="C662">
        <v>54043</v>
      </c>
      <c r="D662">
        <v>41691</v>
      </c>
      <c r="E662">
        <v>1095658</v>
      </c>
      <c r="F662" t="str">
        <v>0101MAAEQ1111</v>
      </c>
      <c r="G662" t="str">
        <v>Clê vòng miệng TOPTUL AAEQ1111 11mm L=151mm</v>
      </c>
      <c r="H662" s="4">
        <v>46077.48333333333</v>
      </c>
      <c r="I662">
        <v>108</v>
      </c>
      <c r="J662" s="5">
        <f t="shared" si="12"/>
        <v>46077</v>
      </c>
    </row>
    <row r="663" spans="1:10" x14ac:dyDescent="0.3">
      <c r="A663">
        <v>46680</v>
      </c>
      <c r="B663" t="str">
        <v>CÔNG TY CP THIẾT BỊ KỸ THUẬT VIỆT MỸ</v>
      </c>
      <c r="C663">
        <v>54043</v>
      </c>
      <c r="D663">
        <v>41691</v>
      </c>
      <c r="E663">
        <v>1095659</v>
      </c>
      <c r="F663" t="str">
        <v>0101MAAEQ1111</v>
      </c>
      <c r="G663" t="str">
        <v>Clê vòng miệng TOPTUL AAEQ1111 11mm L=151mm</v>
      </c>
      <c r="H663" s="4">
        <v>46077.48333333333</v>
      </c>
      <c r="I663">
        <v>108</v>
      </c>
      <c r="J663" s="5">
        <f t="shared" si="12"/>
        <v>46077</v>
      </c>
    </row>
    <row r="664" spans="1:10" x14ac:dyDescent="0.3">
      <c r="A664">
        <v>46680</v>
      </c>
      <c r="B664" t="str">
        <v>CÔNG TY CP THIẾT BỊ KỸ THUẬT VIỆT MỸ</v>
      </c>
      <c r="C664">
        <v>54043</v>
      </c>
      <c r="D664">
        <v>41691</v>
      </c>
      <c r="E664">
        <v>1095660</v>
      </c>
      <c r="F664" t="str">
        <v>0101MAAEW3030</v>
      </c>
      <c r="G664" t="str">
        <v>Clê vòng miệng 30mm TOPTUL AAEW3030</v>
      </c>
      <c r="H664" s="4">
        <v>46077.48333333333</v>
      </c>
      <c r="I664">
        <v>108</v>
      </c>
      <c r="J664" s="5">
        <f t="shared" si="12"/>
        <v>46077</v>
      </c>
    </row>
    <row r="665" spans="1:10" x14ac:dyDescent="0.3">
      <c r="A665">
        <v>46680</v>
      </c>
      <c r="B665" t="str">
        <v>CÔNG TY CP THIẾT BỊ KỸ THUẬT VIỆT MỸ</v>
      </c>
      <c r="C665">
        <v>54043</v>
      </c>
      <c r="D665">
        <v>41691</v>
      </c>
      <c r="E665">
        <v>1095661</v>
      </c>
      <c r="F665" t="str">
        <v>0101MAAEW3030</v>
      </c>
      <c r="G665" t="str">
        <v>Clê vòng miệng 30mm TOPTUL AAEW3030</v>
      </c>
      <c r="H665" s="4">
        <v>46077.48333333333</v>
      </c>
      <c r="I665">
        <v>108</v>
      </c>
      <c r="J665" s="5">
        <f t="shared" si="12"/>
        <v>46077</v>
      </c>
    </row>
    <row r="666" spans="1:10" x14ac:dyDescent="0.3">
      <c r="A666">
        <v>46680</v>
      </c>
      <c r="B666" t="str">
        <v>CÔNG TY CP THIẾT BỊ KỸ THUẬT VIỆT MỸ</v>
      </c>
      <c r="C666">
        <v>54043</v>
      </c>
      <c r="D666">
        <v>41691</v>
      </c>
      <c r="E666">
        <v>1095664</v>
      </c>
      <c r="F666" t="str">
        <v>0101MAAEW3232</v>
      </c>
      <c r="G666" t="str">
        <v>Clê vòng miệng 32mm TOPTUL AAEW3232</v>
      </c>
      <c r="H666" s="4">
        <v>46077.48333333333</v>
      </c>
      <c r="I666">
        <v>108</v>
      </c>
      <c r="J666" s="5">
        <f t="shared" si="12"/>
        <v>46077</v>
      </c>
    </row>
    <row r="667" spans="1:10" x14ac:dyDescent="0.3">
      <c r="A667">
        <v>46680</v>
      </c>
      <c r="B667" t="str">
        <v>CÔNG TY CP THIẾT BỊ KỸ THUẬT VIỆT MỸ</v>
      </c>
      <c r="C667">
        <v>54043</v>
      </c>
      <c r="D667">
        <v>41691</v>
      </c>
      <c r="E667">
        <v>1095665</v>
      </c>
      <c r="F667" t="str">
        <v>0101MAAEW3232</v>
      </c>
      <c r="G667" t="str">
        <v>Clê vòng miệng 32mm TOPTUL AAEW3232</v>
      </c>
      <c r="H667" s="4">
        <v>46077.48333333333</v>
      </c>
      <c r="I667">
        <v>108</v>
      </c>
      <c r="J667" s="5">
        <f t="shared" si="12"/>
        <v>46077</v>
      </c>
    </row>
    <row r="668" spans="1:10" x14ac:dyDescent="0.3">
      <c r="A668">
        <v>46673</v>
      </c>
      <c r="B668" t="str">
        <v>CÔNG TY TNHH K.S.TERMINALS VIỆT NAM</v>
      </c>
      <c r="C668">
        <v>54044</v>
      </c>
      <c r="D668">
        <v>41692</v>
      </c>
      <c r="E668">
        <v>1095436</v>
      </c>
      <c r="F668" t="str">
        <v>KST-RV5-5</v>
      </c>
      <c r="G668" t="str">
        <v>Đầu Cosse Tròn Cách Điện 4-6 mm2 KST Màu Vàng RV5-5</v>
      </c>
      <c r="H668" s="4">
        <v>46077.484722222223</v>
      </c>
      <c r="I668">
        <v>108</v>
      </c>
      <c r="J668" s="5">
        <f t="shared" si="12"/>
        <v>46077</v>
      </c>
    </row>
    <row r="669" spans="1:10" x14ac:dyDescent="0.3">
      <c r="A669">
        <v>46673</v>
      </c>
      <c r="B669" t="str">
        <v>CÔNG TY TNHH K.S.TERMINALS VIỆT NAM</v>
      </c>
      <c r="C669">
        <v>54044</v>
      </c>
      <c r="D669">
        <v>41692</v>
      </c>
      <c r="E669">
        <v>1095437</v>
      </c>
      <c r="F669" t="str">
        <v>KST-RV5-5</v>
      </c>
      <c r="G669" t="str">
        <v>Đầu Cosse Tròn Cách Điện 4-6 mm2 KST Màu Vàng RV5-5</v>
      </c>
      <c r="H669" s="4">
        <v>46077.484722222223</v>
      </c>
      <c r="I669">
        <v>108</v>
      </c>
      <c r="J669" s="5">
        <f t="shared" si="12"/>
        <v>46077</v>
      </c>
    </row>
    <row r="670" spans="1:10" x14ac:dyDescent="0.3">
      <c r="A670">
        <v>46673</v>
      </c>
      <c r="B670" t="str">
        <v>CÔNG TY TNHH K.S.TERMINALS VIỆT NAM</v>
      </c>
      <c r="C670">
        <v>54044</v>
      </c>
      <c r="D670">
        <v>41692</v>
      </c>
      <c r="E670">
        <v>1095438</v>
      </c>
      <c r="F670" t="str">
        <v>KST-RV5-5</v>
      </c>
      <c r="G670" t="str">
        <v>Đầu Cosse Tròn Cách Điện 4-6 mm2 KST Màu Vàng RV5-5</v>
      </c>
      <c r="H670" s="4">
        <v>46077.484722222223</v>
      </c>
      <c r="I670">
        <v>108</v>
      </c>
      <c r="J670" s="5">
        <f t="shared" si="12"/>
        <v>46077</v>
      </c>
    </row>
    <row r="671" spans="1:10" x14ac:dyDescent="0.3">
      <c r="A671">
        <v>46673</v>
      </c>
      <c r="B671" t="str">
        <v>CÔNG TY TNHH K.S.TERMINALS VIỆT NAM</v>
      </c>
      <c r="C671">
        <v>54044</v>
      </c>
      <c r="D671">
        <v>41692</v>
      </c>
      <c r="E671">
        <v>1095439</v>
      </c>
      <c r="F671" t="str">
        <v>KST-RV5-5</v>
      </c>
      <c r="G671" t="str">
        <v>Đầu Cosse Tròn Cách Điện 4-6 mm2 KST Màu Vàng RV5-5</v>
      </c>
      <c r="H671" s="4">
        <v>46077.484722222223</v>
      </c>
      <c r="I671">
        <v>108</v>
      </c>
      <c r="J671" s="5">
        <f t="shared" si="12"/>
        <v>46077</v>
      </c>
    </row>
    <row r="672" spans="1:10" x14ac:dyDescent="0.3">
      <c r="A672">
        <v>46673</v>
      </c>
      <c r="B672" t="str">
        <v>CÔNG TY TNHH K.S.TERMINALS VIỆT NAM</v>
      </c>
      <c r="C672">
        <v>54044</v>
      </c>
      <c r="D672">
        <v>41692</v>
      </c>
      <c r="E672">
        <v>1095440</v>
      </c>
      <c r="F672" t="str">
        <v>KST-RV5-5</v>
      </c>
      <c r="G672" t="str">
        <v>Đầu Cosse Tròn Cách Điện 4-6 mm2 KST Màu Vàng RV5-5</v>
      </c>
      <c r="H672" s="4">
        <v>46077.484722222223</v>
      </c>
      <c r="I672">
        <v>108</v>
      </c>
      <c r="J672" s="5">
        <f t="shared" si="12"/>
        <v>46077</v>
      </c>
    </row>
    <row r="673" spans="1:10" x14ac:dyDescent="0.3">
      <c r="A673">
        <v>46673</v>
      </c>
      <c r="B673" t="str">
        <v>CÔNG TY TNHH K.S.TERMINALS VIỆT NAM</v>
      </c>
      <c r="C673">
        <v>54044</v>
      </c>
      <c r="D673">
        <v>41692</v>
      </c>
      <c r="E673">
        <v>1095441</v>
      </c>
      <c r="F673" t="str">
        <v>KST-RV5-5</v>
      </c>
      <c r="G673" t="str">
        <v>Đầu Cosse Tròn Cách Điện 4-6 mm2 KST Màu Vàng RV5-5</v>
      </c>
      <c r="H673" s="4">
        <v>46077.484722222223</v>
      </c>
      <c r="I673">
        <v>108</v>
      </c>
      <c r="J673" s="5">
        <f t="shared" si="12"/>
        <v>46077</v>
      </c>
    </row>
    <row r="674" spans="1:10" x14ac:dyDescent="0.3">
      <c r="A674">
        <v>46673</v>
      </c>
      <c r="B674" t="str">
        <v>CÔNG TY TNHH K.S.TERMINALS VIỆT NAM</v>
      </c>
      <c r="C674">
        <v>54044</v>
      </c>
      <c r="D674">
        <v>41692</v>
      </c>
      <c r="E674">
        <v>1095442</v>
      </c>
      <c r="F674" t="str">
        <v>KST-RV5-5</v>
      </c>
      <c r="G674" t="str">
        <v>Đầu Cosse Tròn Cách Điện 4-6 mm2 KST Màu Vàng RV5-5</v>
      </c>
      <c r="H674" s="4">
        <v>46077.484722222223</v>
      </c>
      <c r="I674">
        <v>108</v>
      </c>
      <c r="J674" s="5">
        <f t="shared" si="12"/>
        <v>46077</v>
      </c>
    </row>
    <row r="675" spans="1:10" x14ac:dyDescent="0.3">
      <c r="A675">
        <v>46673</v>
      </c>
      <c r="B675" t="str">
        <v>CÔNG TY TNHH K.S.TERMINALS VIỆT NAM</v>
      </c>
      <c r="C675">
        <v>54044</v>
      </c>
      <c r="D675">
        <v>41692</v>
      </c>
      <c r="E675">
        <v>1095443</v>
      </c>
      <c r="F675" t="str">
        <v>KST-RV5-5</v>
      </c>
      <c r="G675" t="str">
        <v>Đầu Cosse Tròn Cách Điện 4-6 mm2 KST Màu Vàng RV5-5</v>
      </c>
      <c r="H675" s="4">
        <v>46077.484722222223</v>
      </c>
      <c r="I675">
        <v>108</v>
      </c>
      <c r="J675" s="5">
        <f t="shared" si="12"/>
        <v>46077</v>
      </c>
    </row>
    <row r="676" spans="1:10" x14ac:dyDescent="0.3">
      <c r="A676">
        <v>46673</v>
      </c>
      <c r="B676" t="str">
        <v>CÔNG TY TNHH K.S.TERMINALS VIỆT NAM</v>
      </c>
      <c r="C676">
        <v>54044</v>
      </c>
      <c r="D676">
        <v>41692</v>
      </c>
      <c r="E676">
        <v>1095455</v>
      </c>
      <c r="F676" t="str">
        <v>KST-K-100MU-PCS</v>
      </c>
      <c r="G676" t="str">
        <v>Dây Rút Nhựa Chống Tia UV Màu Đen KST 100 x 2.5 mm K-100MU</v>
      </c>
      <c r="H676" s="4">
        <v>46077.484722222223</v>
      </c>
      <c r="I676">
        <v>108</v>
      </c>
      <c r="J676" s="5">
        <f t="shared" si="12"/>
        <v>46077</v>
      </c>
    </row>
    <row r="677" spans="1:10" x14ac:dyDescent="0.3">
      <c r="A677">
        <v>46673</v>
      </c>
      <c r="B677" t="str">
        <v>CÔNG TY TNHH K.S.TERMINALS VIỆT NAM</v>
      </c>
      <c r="C677">
        <v>54044</v>
      </c>
      <c r="D677">
        <v>41692</v>
      </c>
      <c r="E677">
        <v>1095456</v>
      </c>
      <c r="F677" t="str">
        <v>KST-K-100MU-PCS</v>
      </c>
      <c r="G677" t="str">
        <v>Dây Rút Nhựa Chống Tia UV Màu Đen KST 100 x 2.5 mm K-100MU</v>
      </c>
      <c r="H677" s="4">
        <v>46077.484722222223</v>
      </c>
      <c r="I677">
        <v>108</v>
      </c>
      <c r="J677" s="5">
        <f t="shared" si="12"/>
        <v>46077</v>
      </c>
    </row>
    <row r="678" spans="1:10" x14ac:dyDescent="0.3">
      <c r="A678">
        <v>46673</v>
      </c>
      <c r="B678" t="str">
        <v>CÔNG TY TNHH K.S.TERMINALS VIỆT NAM</v>
      </c>
      <c r="C678">
        <v>54044</v>
      </c>
      <c r="D678">
        <v>41692</v>
      </c>
      <c r="E678">
        <v>1095457</v>
      </c>
      <c r="F678" t="str">
        <v>KST-K-100MU-PCS</v>
      </c>
      <c r="G678" t="str">
        <v>Dây Rút Nhựa Chống Tia UV Màu Đen KST 100 x 2.5 mm K-100MU</v>
      </c>
      <c r="H678" s="4">
        <v>46077.484722222223</v>
      </c>
      <c r="I678">
        <v>108</v>
      </c>
      <c r="J678" s="5">
        <f t="shared" si="12"/>
        <v>46077</v>
      </c>
    </row>
    <row r="679" spans="1:10" x14ac:dyDescent="0.3">
      <c r="A679">
        <v>46673</v>
      </c>
      <c r="B679" t="str">
        <v>CÔNG TY TNHH K.S.TERMINALS VIỆT NAM</v>
      </c>
      <c r="C679">
        <v>54044</v>
      </c>
      <c r="D679">
        <v>41692</v>
      </c>
      <c r="E679">
        <v>1095458</v>
      </c>
      <c r="F679" t="str">
        <v>KST-K-100MU-PCS</v>
      </c>
      <c r="G679" t="str">
        <v>Dây Rút Nhựa Chống Tia UV Màu Đen KST 100 x 2.5 mm K-100MU</v>
      </c>
      <c r="H679" s="4">
        <v>46077.484722222223</v>
      </c>
      <c r="I679">
        <v>108</v>
      </c>
      <c r="J679" s="5">
        <f t="shared" si="12"/>
        <v>46077</v>
      </c>
    </row>
    <row r="680" spans="1:10" x14ac:dyDescent="0.3">
      <c r="A680">
        <v>46673</v>
      </c>
      <c r="B680" t="str">
        <v>CÔNG TY TNHH K.S.TERMINALS VIỆT NAM</v>
      </c>
      <c r="C680">
        <v>54044</v>
      </c>
      <c r="D680">
        <v>41692</v>
      </c>
      <c r="E680">
        <v>1095459</v>
      </c>
      <c r="F680" t="str">
        <v>KST-K-100MU-PCS</v>
      </c>
      <c r="G680" t="str">
        <v>Dây Rút Nhựa Chống Tia UV Màu Đen KST 100 x 2.5 mm K-100MU</v>
      </c>
      <c r="H680" s="4">
        <v>46077.484722222223</v>
      </c>
      <c r="I680">
        <v>108</v>
      </c>
      <c r="J680" s="5">
        <f t="shared" si="12"/>
        <v>46077</v>
      </c>
    </row>
    <row r="681" spans="1:10" x14ac:dyDescent="0.3">
      <c r="A681">
        <v>46673</v>
      </c>
      <c r="B681" t="str">
        <v>CÔNG TY TNHH K.S.TERMINALS VIỆT NAM</v>
      </c>
      <c r="C681">
        <v>54044</v>
      </c>
      <c r="D681">
        <v>41692</v>
      </c>
      <c r="E681">
        <v>1095460</v>
      </c>
      <c r="F681" t="str">
        <v>KST-K-100MU-PCS</v>
      </c>
      <c r="G681" t="str">
        <v>Dây Rút Nhựa Chống Tia UV Màu Đen KST 100 x 2.5 mm K-100MU</v>
      </c>
      <c r="H681" s="4">
        <v>46077.484722222223</v>
      </c>
      <c r="I681">
        <v>108</v>
      </c>
      <c r="J681" s="5">
        <f t="shared" si="12"/>
        <v>46077</v>
      </c>
    </row>
    <row r="682" spans="1:10" x14ac:dyDescent="0.3">
      <c r="A682">
        <v>46673</v>
      </c>
      <c r="B682" t="str">
        <v>CÔNG TY TNHH K.S.TERMINALS VIỆT NAM</v>
      </c>
      <c r="C682">
        <v>54044</v>
      </c>
      <c r="D682">
        <v>41692</v>
      </c>
      <c r="E682">
        <v>1095461</v>
      </c>
      <c r="F682" t="str">
        <v>KST-K-100MU-PCS</v>
      </c>
      <c r="G682" t="str">
        <v>Dây Rút Nhựa Chống Tia UV Màu Đen KST 100 x 2.5 mm K-100MU</v>
      </c>
      <c r="H682" s="4">
        <v>46077.484722222223</v>
      </c>
      <c r="I682">
        <v>108</v>
      </c>
      <c r="J682" s="5">
        <f t="shared" si="12"/>
        <v>46077</v>
      </c>
    </row>
    <row r="683" spans="1:10" x14ac:dyDescent="0.3">
      <c r="A683">
        <v>46673</v>
      </c>
      <c r="B683" t="str">
        <v>CÔNG TY TNHH K.S.TERMINALS VIỆT NAM</v>
      </c>
      <c r="C683">
        <v>54044</v>
      </c>
      <c r="D683">
        <v>41692</v>
      </c>
      <c r="E683">
        <v>1095462</v>
      </c>
      <c r="F683" t="str">
        <v>KST-K-100MU-PCS</v>
      </c>
      <c r="G683" t="str">
        <v>Dây Rút Nhựa Chống Tia UV Màu Đen KST 100 x 2.5 mm K-100MU</v>
      </c>
      <c r="H683" s="4">
        <v>46077.484722222223</v>
      </c>
      <c r="I683">
        <v>108</v>
      </c>
      <c r="J683" s="5">
        <f t="shared" si="12"/>
        <v>46077</v>
      </c>
    </row>
    <row r="684" spans="1:10" x14ac:dyDescent="0.3">
      <c r="A684">
        <v>46673</v>
      </c>
      <c r="B684" t="str">
        <v>CÔNG TY TNHH K.S.TERMINALS VIỆT NAM</v>
      </c>
      <c r="C684">
        <v>54044</v>
      </c>
      <c r="D684">
        <v>41692</v>
      </c>
      <c r="E684">
        <v>1095463</v>
      </c>
      <c r="F684" t="str">
        <v>KST-K-100MU-PCS</v>
      </c>
      <c r="G684" t="str">
        <v>Dây Rút Nhựa Chống Tia UV Màu Đen KST 100 x 2.5 mm K-100MU</v>
      </c>
      <c r="H684" s="4">
        <v>46077.484722222223</v>
      </c>
      <c r="I684">
        <v>108</v>
      </c>
      <c r="J684" s="5">
        <f t="shared" si="12"/>
        <v>46077</v>
      </c>
    </row>
    <row r="685" spans="1:10" x14ac:dyDescent="0.3">
      <c r="A685">
        <v>46673</v>
      </c>
      <c r="B685" t="str">
        <v>CÔNG TY TNHH K.S.TERMINALS VIỆT NAM</v>
      </c>
      <c r="C685">
        <v>54044</v>
      </c>
      <c r="D685">
        <v>41692</v>
      </c>
      <c r="E685">
        <v>1095464</v>
      </c>
      <c r="F685" t="str">
        <v>KST-K-100MU-PCS</v>
      </c>
      <c r="G685" t="str">
        <v>Dây Rút Nhựa Chống Tia UV Màu Đen KST 100 x 2.5 mm K-100MU</v>
      </c>
      <c r="H685" s="4">
        <v>46077.484722222223</v>
      </c>
      <c r="I685">
        <v>108</v>
      </c>
      <c r="J685" s="5">
        <f t="shared" si="12"/>
        <v>46077</v>
      </c>
    </row>
    <row r="686" spans="1:10" x14ac:dyDescent="0.3">
      <c r="A686">
        <v>46673</v>
      </c>
      <c r="B686" t="str">
        <v>CÔNG TY TNHH K.S.TERMINALS VIỆT NAM</v>
      </c>
      <c r="C686">
        <v>54044</v>
      </c>
      <c r="D686">
        <v>41692</v>
      </c>
      <c r="E686">
        <v>1095477</v>
      </c>
      <c r="F686" t="str">
        <v>KST-PTNB35-20</v>
      </c>
      <c r="G686" t="str">
        <v>Đầu Cosse Pin Đặc Trần 35 mm2 KST PTNB35-20</v>
      </c>
      <c r="H686" s="4">
        <v>46077.484722222223</v>
      </c>
      <c r="I686">
        <v>108</v>
      </c>
      <c r="J686" s="5">
        <f t="shared" si="12"/>
        <v>46077</v>
      </c>
    </row>
    <row r="687" spans="1:10" x14ac:dyDescent="0.3">
      <c r="A687">
        <v>46673</v>
      </c>
      <c r="B687" t="str">
        <v>CÔNG TY TNHH K.S.TERMINALS VIỆT NAM</v>
      </c>
      <c r="C687">
        <v>54044</v>
      </c>
      <c r="D687">
        <v>41692</v>
      </c>
      <c r="E687">
        <v>1095478</v>
      </c>
      <c r="F687" t="str">
        <v>KST-PTNB35-20</v>
      </c>
      <c r="G687" t="str">
        <v>Đầu Cosse Pin Đặc Trần 35 mm2 KST PTNB35-20</v>
      </c>
      <c r="H687" s="4">
        <v>46077.484722222223</v>
      </c>
      <c r="I687">
        <v>108</v>
      </c>
      <c r="J687" s="5">
        <f t="shared" si="12"/>
        <v>46077</v>
      </c>
    </row>
    <row r="688" spans="1:10" x14ac:dyDescent="0.3">
      <c r="A688">
        <v>46673</v>
      </c>
      <c r="B688" t="str">
        <v>CÔNG TY TNHH K.S.TERMINALS VIỆT NAM</v>
      </c>
      <c r="C688">
        <v>54044</v>
      </c>
      <c r="D688">
        <v>41692</v>
      </c>
      <c r="E688">
        <v>1095479</v>
      </c>
      <c r="F688" t="str">
        <v>KST-PTNB35-20</v>
      </c>
      <c r="G688" t="str">
        <v>Đầu Cosse Pin Đặc Trần 35 mm2 KST PTNB35-20</v>
      </c>
      <c r="H688" s="4">
        <v>46077.484722222223</v>
      </c>
      <c r="I688">
        <v>108</v>
      </c>
      <c r="J688" s="5">
        <f t="shared" si="12"/>
        <v>46077</v>
      </c>
    </row>
    <row r="689" spans="1:10" x14ac:dyDescent="0.3">
      <c r="A689">
        <v>46673</v>
      </c>
      <c r="B689" t="str">
        <v>CÔNG TY TNHH K.S.TERMINALS VIỆT NAM</v>
      </c>
      <c r="C689">
        <v>54044</v>
      </c>
      <c r="D689">
        <v>41692</v>
      </c>
      <c r="E689">
        <v>1095480</v>
      </c>
      <c r="F689" t="str">
        <v>KST-PTNB35-20</v>
      </c>
      <c r="G689" t="str">
        <v>Đầu Cosse Pin Đặc Trần 35 mm2 KST PTNB35-20</v>
      </c>
      <c r="H689" s="4">
        <v>46077.484722222223</v>
      </c>
      <c r="I689">
        <v>108</v>
      </c>
      <c r="J689" s="5">
        <f t="shared" si="12"/>
        <v>46077</v>
      </c>
    </row>
    <row r="690" spans="1:10" x14ac:dyDescent="0.3">
      <c r="A690">
        <v>46673</v>
      </c>
      <c r="B690" t="str">
        <v>CÔNG TY TNHH K.S.TERMINALS VIỆT NAM</v>
      </c>
      <c r="C690">
        <v>54044</v>
      </c>
      <c r="D690">
        <v>41692</v>
      </c>
      <c r="E690">
        <v>1095484</v>
      </c>
      <c r="F690" t="str">
        <v>KST-E0508-ORANGE</v>
      </c>
      <c r="G690" t="str">
        <v>Đầu Cosse Pin Rỗng Bọc Nhựa 0.5 mm2 KST Màu Cam E0508</v>
      </c>
      <c r="H690" s="4">
        <v>46077.484722222223</v>
      </c>
      <c r="I690">
        <v>108</v>
      </c>
      <c r="J690" s="5">
        <f t="shared" si="12"/>
        <v>46077</v>
      </c>
    </row>
    <row r="691" spans="1:10" x14ac:dyDescent="0.3">
      <c r="A691">
        <v>46673</v>
      </c>
      <c r="B691" t="str">
        <v>CÔNG TY TNHH K.S.TERMINALS VIỆT NAM</v>
      </c>
      <c r="C691">
        <v>54044</v>
      </c>
      <c r="D691">
        <v>41692</v>
      </c>
      <c r="E691">
        <v>1095485</v>
      </c>
      <c r="F691" t="str">
        <v>KST-E0508-ORANGE</v>
      </c>
      <c r="G691" t="str">
        <v>Đầu Cosse Pin Rỗng Bọc Nhựa 0.5 mm2 KST Màu Cam E0508</v>
      </c>
      <c r="H691" s="4">
        <v>46077.484722222223</v>
      </c>
      <c r="I691">
        <v>108</v>
      </c>
      <c r="J691" s="5">
        <f t="shared" si="12"/>
        <v>46077</v>
      </c>
    </row>
    <row r="692" spans="1:10" x14ac:dyDescent="0.3">
      <c r="A692">
        <v>46673</v>
      </c>
      <c r="B692" t="str">
        <v>CÔNG TY TNHH K.S.TERMINALS VIỆT NAM</v>
      </c>
      <c r="C692">
        <v>54044</v>
      </c>
      <c r="D692">
        <v>41692</v>
      </c>
      <c r="E692">
        <v>1095486</v>
      </c>
      <c r="F692" t="str">
        <v>KST-E0508-ORANGE</v>
      </c>
      <c r="G692" t="str">
        <v>Đầu Cosse Pin Rỗng Bọc Nhựa 0.5 mm2 KST Màu Cam E0508</v>
      </c>
      <c r="H692" s="4">
        <v>46077.484722222223</v>
      </c>
      <c r="I692">
        <v>108</v>
      </c>
      <c r="J692" s="5">
        <f t="shared" si="12"/>
        <v>46077</v>
      </c>
    </row>
    <row r="693" spans="1:10" x14ac:dyDescent="0.3">
      <c r="A693">
        <v>46673</v>
      </c>
      <c r="B693" t="str">
        <v>CÔNG TY TNHH K.S.TERMINALS VIỆT NAM</v>
      </c>
      <c r="C693">
        <v>54044</v>
      </c>
      <c r="D693">
        <v>41692</v>
      </c>
      <c r="E693">
        <v>1095487</v>
      </c>
      <c r="F693" t="str">
        <v>KST-E0508-ORANGE</v>
      </c>
      <c r="G693" t="str">
        <v>Đầu Cosse Pin Rỗng Bọc Nhựa 0.5 mm2 KST Màu Cam E0508</v>
      </c>
      <c r="H693" s="4">
        <v>46077.484722222223</v>
      </c>
      <c r="I693">
        <v>108</v>
      </c>
      <c r="J693" s="5">
        <f t="shared" si="12"/>
        <v>46077</v>
      </c>
    </row>
    <row r="694" spans="1:10" x14ac:dyDescent="0.3">
      <c r="A694">
        <v>46673</v>
      </c>
      <c r="B694" t="str">
        <v>CÔNG TY TNHH K.S.TERMINALS VIỆT NAM</v>
      </c>
      <c r="C694">
        <v>54044</v>
      </c>
      <c r="D694">
        <v>41692</v>
      </c>
      <c r="E694">
        <v>1095488</v>
      </c>
      <c r="F694" t="str">
        <v>KST-E0508-ORANGE</v>
      </c>
      <c r="G694" t="str">
        <v>Đầu Cosse Pin Rỗng Bọc Nhựa 0.5 mm2 KST Màu Cam E0508</v>
      </c>
      <c r="H694" s="4">
        <v>46077.484722222223</v>
      </c>
      <c r="I694">
        <v>108</v>
      </c>
      <c r="J694" s="5">
        <f t="shared" si="12"/>
        <v>46077</v>
      </c>
    </row>
    <row r="695" spans="1:10" x14ac:dyDescent="0.3">
      <c r="A695">
        <v>46673</v>
      </c>
      <c r="B695" t="str">
        <v>CÔNG TY TNHH K.S.TERMINALS VIỆT NAM</v>
      </c>
      <c r="C695">
        <v>54044</v>
      </c>
      <c r="D695">
        <v>41692</v>
      </c>
      <c r="E695">
        <v>1095489</v>
      </c>
      <c r="F695" t="str">
        <v>KST-E0508-ORANGE</v>
      </c>
      <c r="G695" t="str">
        <v>Đầu Cosse Pin Rỗng Bọc Nhựa 0.5 mm2 KST Màu Cam E0508</v>
      </c>
      <c r="H695" s="4">
        <v>46077.484722222223</v>
      </c>
      <c r="I695">
        <v>108</v>
      </c>
      <c r="J695" s="5">
        <f t="shared" si="12"/>
        <v>46077</v>
      </c>
    </row>
    <row r="696" spans="1:10" x14ac:dyDescent="0.3">
      <c r="A696">
        <v>46673</v>
      </c>
      <c r="B696" t="str">
        <v>CÔNG TY TNHH K.S.TERMINALS VIỆT NAM</v>
      </c>
      <c r="C696">
        <v>54044</v>
      </c>
      <c r="D696">
        <v>41692</v>
      </c>
      <c r="E696">
        <v>1095490</v>
      </c>
      <c r="F696" t="str">
        <v>KST-E0508-ORANGE</v>
      </c>
      <c r="G696" t="str">
        <v>Đầu Cosse Pin Rỗng Bọc Nhựa 0.5 mm2 KST Màu Cam E0508</v>
      </c>
      <c r="H696" s="4">
        <v>46077.484722222223</v>
      </c>
      <c r="I696">
        <v>108</v>
      </c>
      <c r="J696" s="5">
        <f t="shared" si="12"/>
        <v>46077</v>
      </c>
    </row>
    <row r="697" spans="1:10" x14ac:dyDescent="0.3">
      <c r="A697">
        <v>46673</v>
      </c>
      <c r="B697" t="str">
        <v>CÔNG TY TNHH K.S.TERMINALS VIỆT NAM</v>
      </c>
      <c r="C697">
        <v>54044</v>
      </c>
      <c r="D697">
        <v>41692</v>
      </c>
      <c r="E697">
        <v>1095491</v>
      </c>
      <c r="F697" t="str">
        <v>KST-E0508-ORANGE</v>
      </c>
      <c r="G697" t="str">
        <v>Đầu Cosse Pin Rỗng Bọc Nhựa 0.5 mm2 KST Màu Cam E0508</v>
      </c>
      <c r="H697" s="4">
        <v>46077.484722222223</v>
      </c>
      <c r="I697">
        <v>108</v>
      </c>
      <c r="J697" s="5">
        <f t="shared" si="12"/>
        <v>46077</v>
      </c>
    </row>
    <row r="698" spans="1:10" x14ac:dyDescent="0.3">
      <c r="A698">
        <v>46673</v>
      </c>
      <c r="B698" t="str">
        <v>CÔNG TY TNHH K.S.TERMINALS VIỆT NAM</v>
      </c>
      <c r="C698">
        <v>54044</v>
      </c>
      <c r="D698">
        <v>41692</v>
      </c>
      <c r="E698">
        <v>1095492</v>
      </c>
      <c r="F698" t="str">
        <v>KST-E0508-ORANGE</v>
      </c>
      <c r="G698" t="str">
        <v>Đầu Cosse Pin Rỗng Bọc Nhựa 0.5 mm2 KST Màu Cam E0508</v>
      </c>
      <c r="H698" s="4">
        <v>46077.484722222223</v>
      </c>
      <c r="I698">
        <v>108</v>
      </c>
      <c r="J698" s="5">
        <f t="shared" si="12"/>
        <v>46077</v>
      </c>
    </row>
    <row r="699" spans="1:10" x14ac:dyDescent="0.3">
      <c r="A699">
        <v>46673</v>
      </c>
      <c r="B699" t="str">
        <v>CÔNG TY TNHH K.S.TERMINALS VIỆT NAM</v>
      </c>
      <c r="C699">
        <v>54044</v>
      </c>
      <c r="D699">
        <v>41692</v>
      </c>
      <c r="E699">
        <v>1095493</v>
      </c>
      <c r="F699" t="str">
        <v>KST-E0508-ORANGE</v>
      </c>
      <c r="G699" t="str">
        <v>Đầu Cosse Pin Rỗng Bọc Nhựa 0.5 mm2 KST Màu Cam E0508</v>
      </c>
      <c r="H699" s="4">
        <v>46077.484722222223</v>
      </c>
      <c r="I699">
        <v>108</v>
      </c>
      <c r="J699" s="5">
        <f t="shared" si="12"/>
        <v>46077</v>
      </c>
    </row>
    <row r="700" spans="1:10" x14ac:dyDescent="0.3">
      <c r="A700">
        <v>46673</v>
      </c>
      <c r="B700" t="str">
        <v>CÔNG TY TNHH K.S.TERMINALS VIỆT NAM</v>
      </c>
      <c r="C700">
        <v>54044</v>
      </c>
      <c r="D700">
        <v>41692</v>
      </c>
      <c r="E700">
        <v>1095495</v>
      </c>
      <c r="F700" t="str">
        <v>KST-E0508-ORANGE</v>
      </c>
      <c r="G700" t="str">
        <v>Đầu Cosse Pin Rỗng Bọc Nhựa 0.5 mm2 KST Màu Cam E0508</v>
      </c>
      <c r="H700" s="4">
        <v>46077.484722222223</v>
      </c>
      <c r="I700">
        <v>108</v>
      </c>
      <c r="J700" s="5">
        <f t="shared" si="12"/>
        <v>46077</v>
      </c>
    </row>
    <row r="701" spans="1:10" x14ac:dyDescent="0.3">
      <c r="A701">
        <v>46673</v>
      </c>
      <c r="B701" t="str">
        <v>CÔNG TY TNHH K.S.TERMINALS VIỆT NAM</v>
      </c>
      <c r="C701">
        <v>54044</v>
      </c>
      <c r="D701">
        <v>41692</v>
      </c>
      <c r="E701">
        <v>1095499</v>
      </c>
      <c r="F701" t="str">
        <v>KST-TL6-6</v>
      </c>
      <c r="G701" t="str">
        <v>Đầu Cosse Đồng Trần 4-6 mm2 KST TL6-6</v>
      </c>
      <c r="H701" s="4">
        <v>46077.484722222223</v>
      </c>
      <c r="I701">
        <v>108</v>
      </c>
      <c r="J701" s="5">
        <f t="shared" si="12"/>
        <v>46077</v>
      </c>
    </row>
    <row r="702" spans="1:10" x14ac:dyDescent="0.3">
      <c r="A702">
        <v>46673</v>
      </c>
      <c r="B702" t="str">
        <v>CÔNG TY TNHH K.S.TERMINALS VIỆT NAM</v>
      </c>
      <c r="C702">
        <v>54044</v>
      </c>
      <c r="D702">
        <v>41692</v>
      </c>
      <c r="E702">
        <v>1095500</v>
      </c>
      <c r="F702" t="str">
        <v>KST-TL6-6</v>
      </c>
      <c r="G702" t="str">
        <v>Đầu Cosse Đồng Trần 4-6 mm2 KST TL6-6</v>
      </c>
      <c r="H702" s="4">
        <v>46077.484722222223</v>
      </c>
      <c r="I702">
        <v>108</v>
      </c>
      <c r="J702" s="5">
        <f t="shared" si="12"/>
        <v>46077</v>
      </c>
    </row>
    <row r="703" spans="1:10" x14ac:dyDescent="0.3">
      <c r="A703">
        <v>46673</v>
      </c>
      <c r="B703" t="str">
        <v>CÔNG TY TNHH K.S.TERMINALS VIỆT NAM</v>
      </c>
      <c r="C703">
        <v>54044</v>
      </c>
      <c r="D703">
        <v>41692</v>
      </c>
      <c r="E703">
        <v>1095501</v>
      </c>
      <c r="F703" t="str">
        <v>KST-TL6-6</v>
      </c>
      <c r="G703" t="str">
        <v>Đầu Cosse Đồng Trần 4-6 mm2 KST TL6-6</v>
      </c>
      <c r="H703" s="4">
        <v>46077.484722222223</v>
      </c>
      <c r="I703">
        <v>108</v>
      </c>
      <c r="J703" s="5">
        <f t="shared" si="12"/>
        <v>46077</v>
      </c>
    </row>
    <row r="704" spans="1:10" x14ac:dyDescent="0.3">
      <c r="A704">
        <v>46673</v>
      </c>
      <c r="B704" t="str">
        <v>CÔNG TY TNHH K.S.TERMINALS VIỆT NAM</v>
      </c>
      <c r="C704">
        <v>54044</v>
      </c>
      <c r="D704">
        <v>41692</v>
      </c>
      <c r="E704">
        <v>1095505</v>
      </c>
      <c r="F704" t="str">
        <v>KST-TE1510-BLACK</v>
      </c>
      <c r="G704" t="str">
        <v>Đầu Cosse Pin Đôi Bọc Nhựa Màu Đen KST 1510 mm2 TE1510-BLACK</v>
      </c>
      <c r="H704" s="4">
        <v>46077.484722222223</v>
      </c>
      <c r="I704">
        <v>108</v>
      </c>
      <c r="J704" s="5">
        <f t="shared" si="12"/>
        <v>46077</v>
      </c>
    </row>
    <row r="705" spans="1:10" x14ac:dyDescent="0.3">
      <c r="A705">
        <v>46673</v>
      </c>
      <c r="B705" t="str">
        <v>CÔNG TY TNHH K.S.TERMINALS VIỆT NAM</v>
      </c>
      <c r="C705">
        <v>54044</v>
      </c>
      <c r="D705">
        <v>41692</v>
      </c>
      <c r="E705">
        <v>1095506</v>
      </c>
      <c r="F705" t="str">
        <v>KST-TE1510-BLACK</v>
      </c>
      <c r="G705" t="str">
        <v>Đầu Cosse Pin Đôi Bọc Nhựa Màu Đen KST 1510 mm2 TE1510-BLACK</v>
      </c>
      <c r="H705" s="4">
        <v>46077.484722222223</v>
      </c>
      <c r="I705">
        <v>108</v>
      </c>
      <c r="J705" s="5">
        <f t="shared" si="12"/>
        <v>46077</v>
      </c>
    </row>
    <row r="706" spans="1:10" x14ac:dyDescent="0.3">
      <c r="A706">
        <v>46673</v>
      </c>
      <c r="B706" t="str">
        <v>CÔNG TY TNHH K.S.TERMINALS VIỆT NAM</v>
      </c>
      <c r="C706">
        <v>54044</v>
      </c>
      <c r="D706">
        <v>41692</v>
      </c>
      <c r="E706">
        <v>1095507</v>
      </c>
      <c r="F706" t="str">
        <v>KST-TE1510-BLACK</v>
      </c>
      <c r="G706" t="str">
        <v>Đầu Cosse Pin Đôi Bọc Nhựa Màu Đen KST 1510 mm2 TE1510-BLACK</v>
      </c>
      <c r="H706" s="4">
        <v>46077.484722222223</v>
      </c>
      <c r="I706">
        <v>108</v>
      </c>
      <c r="J706" s="5">
        <f t="shared" si="12"/>
        <v>46077</v>
      </c>
    </row>
    <row r="707" spans="1:10" x14ac:dyDescent="0.3">
      <c r="A707">
        <v>46673</v>
      </c>
      <c r="B707" t="str">
        <v>CÔNG TY TNHH K.S.TERMINALS VIỆT NAM</v>
      </c>
      <c r="C707">
        <v>54044</v>
      </c>
      <c r="D707">
        <v>41692</v>
      </c>
      <c r="E707">
        <v>1095508</v>
      </c>
      <c r="F707" t="str">
        <v>KST-TE1510-BLACK</v>
      </c>
      <c r="G707" t="str">
        <v>Đầu Cosse Pin Đôi Bọc Nhựa Màu Đen KST 1510 mm2 TE1510-BLACK</v>
      </c>
      <c r="H707" s="4">
        <v>46077.484722222223</v>
      </c>
      <c r="I707">
        <v>108</v>
      </c>
      <c r="J707" s="5">
        <f t="shared" ref="J707:J770" si="13">INT(H707)</f>
        <v>46077</v>
      </c>
    </row>
    <row r="708" spans="1:10" x14ac:dyDescent="0.3">
      <c r="A708">
        <v>46673</v>
      </c>
      <c r="B708" t="str">
        <v>CÔNG TY TNHH K.S.TERMINALS VIỆT NAM</v>
      </c>
      <c r="C708">
        <v>54044</v>
      </c>
      <c r="D708">
        <v>41692</v>
      </c>
      <c r="E708">
        <v>1095509</v>
      </c>
      <c r="F708" t="str">
        <v>KST-TE1510-BLACK</v>
      </c>
      <c r="G708" t="str">
        <v>Đầu Cosse Pin Đôi Bọc Nhựa Màu Đen KST 1510 mm2 TE1510-BLACK</v>
      </c>
      <c r="H708" s="4">
        <v>46077.484722222223</v>
      </c>
      <c r="I708">
        <v>108</v>
      </c>
      <c r="J708" s="5">
        <f t="shared" si="13"/>
        <v>46077</v>
      </c>
    </row>
    <row r="709" spans="1:10" x14ac:dyDescent="0.3">
      <c r="A709">
        <v>46673</v>
      </c>
      <c r="B709" t="str">
        <v>CÔNG TY TNHH K.S.TERMINALS VIỆT NAM</v>
      </c>
      <c r="C709">
        <v>54044</v>
      </c>
      <c r="D709">
        <v>41692</v>
      </c>
      <c r="E709">
        <v>1095517</v>
      </c>
      <c r="F709" t="str">
        <v>KST-SNB1-3.2</v>
      </c>
      <c r="G709" t="str">
        <v>Đầu Cosse Chĩa Chữ Y Trần 0.5-1.5 mm2 KST SNB1-3.2</v>
      </c>
      <c r="H709" s="4">
        <v>46077.484722222223</v>
      </c>
      <c r="I709">
        <v>108</v>
      </c>
      <c r="J709" s="5">
        <f t="shared" si="13"/>
        <v>46077</v>
      </c>
    </row>
    <row r="710" spans="1:10" x14ac:dyDescent="0.3">
      <c r="A710">
        <v>46673</v>
      </c>
      <c r="B710" t="str">
        <v>CÔNG TY TNHH K.S.TERMINALS VIỆT NAM</v>
      </c>
      <c r="C710">
        <v>54044</v>
      </c>
      <c r="D710">
        <v>41692</v>
      </c>
      <c r="E710">
        <v>1095518</v>
      </c>
      <c r="F710" t="str">
        <v>KST-SNB1-3.2</v>
      </c>
      <c r="G710" t="str">
        <v>Đầu Cosse Chĩa Chữ Y Trần 0.5-1.5 mm2 KST SNB1-3.2</v>
      </c>
      <c r="H710" s="4">
        <v>46077.484722222223</v>
      </c>
      <c r="I710">
        <v>108</v>
      </c>
      <c r="J710" s="5">
        <f t="shared" si="13"/>
        <v>46077</v>
      </c>
    </row>
    <row r="711" spans="1:10" x14ac:dyDescent="0.3">
      <c r="A711">
        <v>46673</v>
      </c>
      <c r="B711" t="str">
        <v>CÔNG TY TNHH K.S.TERMINALS VIỆT NAM</v>
      </c>
      <c r="C711">
        <v>54044</v>
      </c>
      <c r="D711">
        <v>41692</v>
      </c>
      <c r="E711">
        <v>1095519</v>
      </c>
      <c r="F711" t="str">
        <v>KST-SNB1-3.2</v>
      </c>
      <c r="G711" t="str">
        <v>Đầu Cosse Chĩa Chữ Y Trần 0.5-1.5 mm2 KST SNB1-3.2</v>
      </c>
      <c r="H711" s="4">
        <v>46077.484722222223</v>
      </c>
      <c r="I711">
        <v>108</v>
      </c>
      <c r="J711" s="5">
        <f t="shared" si="13"/>
        <v>46077</v>
      </c>
    </row>
    <row r="712" spans="1:10" x14ac:dyDescent="0.3">
      <c r="A712">
        <v>46673</v>
      </c>
      <c r="B712" t="str">
        <v>CÔNG TY TNHH K.S.TERMINALS VIỆT NAM</v>
      </c>
      <c r="C712">
        <v>54044</v>
      </c>
      <c r="D712">
        <v>41692</v>
      </c>
      <c r="E712">
        <v>1095520</v>
      </c>
      <c r="F712" t="str">
        <v>KST-SNB1-3.2</v>
      </c>
      <c r="G712" t="str">
        <v>Đầu Cosse Chĩa Chữ Y Trần 0.5-1.5 mm2 KST SNB1-3.2</v>
      </c>
      <c r="H712" s="4">
        <v>46077.484722222223</v>
      </c>
      <c r="I712">
        <v>108</v>
      </c>
      <c r="J712" s="5">
        <f t="shared" si="13"/>
        <v>46077</v>
      </c>
    </row>
    <row r="713" spans="1:10" x14ac:dyDescent="0.3">
      <c r="A713">
        <v>46673</v>
      </c>
      <c r="B713" t="str">
        <v>CÔNG TY TNHH K.S.TERMINALS VIỆT NAM</v>
      </c>
      <c r="C713">
        <v>54044</v>
      </c>
      <c r="D713">
        <v>41692</v>
      </c>
      <c r="E713">
        <v>1095521</v>
      </c>
      <c r="F713" t="str">
        <v>KST-SNB1-3.2</v>
      </c>
      <c r="G713" t="str">
        <v>Đầu Cosse Chĩa Chữ Y Trần 0.5-1.5 mm2 KST SNB1-3.2</v>
      </c>
      <c r="H713" s="4">
        <v>46077.484722222223</v>
      </c>
      <c r="I713">
        <v>108</v>
      </c>
      <c r="J713" s="5">
        <f t="shared" si="13"/>
        <v>46077</v>
      </c>
    </row>
    <row r="714" spans="1:10" x14ac:dyDescent="0.3">
      <c r="A714">
        <v>46673</v>
      </c>
      <c r="B714" t="str">
        <v>CÔNG TY TNHH K.S.TERMINALS VIỆT NAM</v>
      </c>
      <c r="C714">
        <v>54044</v>
      </c>
      <c r="D714">
        <v>41692</v>
      </c>
      <c r="E714">
        <v>1095525</v>
      </c>
      <c r="F714" t="str">
        <v>KST-K-150I-B-PCS</v>
      </c>
      <c r="G714" t="str">
        <v>Dây Rút Nhựa Màu Đen KST 150 x 3.6 mm K-150I-B</v>
      </c>
      <c r="H714" s="4">
        <v>46077.484722222223</v>
      </c>
      <c r="I714">
        <v>108</v>
      </c>
      <c r="J714" s="5">
        <f t="shared" si="13"/>
        <v>46077</v>
      </c>
    </row>
    <row r="715" spans="1:10" x14ac:dyDescent="0.3">
      <c r="A715">
        <v>46673</v>
      </c>
      <c r="B715" t="str">
        <v>CÔNG TY TNHH K.S.TERMINALS VIỆT NAM</v>
      </c>
      <c r="C715">
        <v>54044</v>
      </c>
      <c r="D715">
        <v>41692</v>
      </c>
      <c r="E715">
        <v>1095526</v>
      </c>
      <c r="F715" t="str">
        <v>KST-K-150I-B-PCS</v>
      </c>
      <c r="G715" t="str">
        <v>Dây Rút Nhựa Màu Đen KST 150 x 3.6 mm K-150I-B</v>
      </c>
      <c r="H715" s="4">
        <v>46077.484722222223</v>
      </c>
      <c r="I715">
        <v>108</v>
      </c>
      <c r="J715" s="5">
        <f t="shared" si="13"/>
        <v>46077</v>
      </c>
    </row>
    <row r="716" spans="1:10" x14ac:dyDescent="0.3">
      <c r="A716">
        <v>46673</v>
      </c>
      <c r="B716" t="str">
        <v>CÔNG TY TNHH K.S.TERMINALS VIỆT NAM</v>
      </c>
      <c r="C716">
        <v>54044</v>
      </c>
      <c r="D716">
        <v>41692</v>
      </c>
      <c r="E716">
        <v>1095527</v>
      </c>
      <c r="F716" t="str">
        <v>KST-KR-200H-B-PCS</v>
      </c>
      <c r="G716" t="str">
        <v>Dây Rút Nhựa Tháo Được Màu Đen KST 200 x 7.6 mm KR-200H-B</v>
      </c>
      <c r="H716" s="4">
        <v>46077.484722222223</v>
      </c>
      <c r="I716">
        <v>108</v>
      </c>
      <c r="J716" s="5">
        <f t="shared" si="13"/>
        <v>46077</v>
      </c>
    </row>
    <row r="717" spans="1:10" x14ac:dyDescent="0.3">
      <c r="A717">
        <v>46673</v>
      </c>
      <c r="B717" t="str">
        <v>CÔNG TY TNHH K.S.TERMINALS VIỆT NAM</v>
      </c>
      <c r="C717">
        <v>54044</v>
      </c>
      <c r="D717">
        <v>41692</v>
      </c>
      <c r="E717">
        <v>1095528</v>
      </c>
      <c r="F717" t="str">
        <v>KST-KR-200H-B-PCS</v>
      </c>
      <c r="G717" t="str">
        <v>Dây Rút Nhựa Tháo Được Màu Đen KST 200 x 7.6 mm KR-200H-B</v>
      </c>
      <c r="H717" s="4">
        <v>46077.484722222223</v>
      </c>
      <c r="I717">
        <v>108</v>
      </c>
      <c r="J717" s="5">
        <f t="shared" si="13"/>
        <v>46077</v>
      </c>
    </row>
    <row r="718" spans="1:10" x14ac:dyDescent="0.3">
      <c r="A718">
        <v>46673</v>
      </c>
      <c r="B718" t="str">
        <v>CÔNG TY TNHH K.S.TERMINALS VIỆT NAM</v>
      </c>
      <c r="C718">
        <v>54044</v>
      </c>
      <c r="D718">
        <v>41692</v>
      </c>
      <c r="E718">
        <v>1095534</v>
      </c>
      <c r="F718" t="str">
        <v>KST-RV3-4</v>
      </c>
      <c r="G718" t="str">
        <v>Đầu Cosse Tròn Cách Điện 2.5-4 mm2 KST Màu Đen RV3-4</v>
      </c>
      <c r="H718" s="4">
        <v>46077.484722222223</v>
      </c>
      <c r="I718">
        <v>108</v>
      </c>
      <c r="J718" s="5">
        <f t="shared" si="13"/>
        <v>46077</v>
      </c>
    </row>
    <row r="719" spans="1:10" x14ac:dyDescent="0.3">
      <c r="A719">
        <v>46673</v>
      </c>
      <c r="B719" t="str">
        <v>CÔNG TY TNHH K.S.TERMINALS VIỆT NAM</v>
      </c>
      <c r="C719">
        <v>54044</v>
      </c>
      <c r="D719">
        <v>41692</v>
      </c>
      <c r="E719">
        <v>1095535</v>
      </c>
      <c r="F719" t="str">
        <v>KST-RV3-4</v>
      </c>
      <c r="G719" t="str">
        <v>Đầu Cosse Tròn Cách Điện 2.5-4 mm2 KST Màu Đen RV3-4</v>
      </c>
      <c r="H719" s="4">
        <v>46077.484722222223</v>
      </c>
      <c r="I719">
        <v>108</v>
      </c>
      <c r="J719" s="5">
        <f t="shared" si="13"/>
        <v>46077</v>
      </c>
    </row>
    <row r="720" spans="1:10" x14ac:dyDescent="0.3">
      <c r="A720">
        <v>46673</v>
      </c>
      <c r="B720" t="str">
        <v>CÔNG TY TNHH K.S.TERMINALS VIỆT NAM</v>
      </c>
      <c r="C720">
        <v>54044</v>
      </c>
      <c r="D720">
        <v>41692</v>
      </c>
      <c r="E720">
        <v>1095536</v>
      </c>
      <c r="F720" t="str">
        <v>KST-RV3-4</v>
      </c>
      <c r="G720" t="str">
        <v>Đầu Cosse Tròn Cách Điện 2.5-4 mm2 KST Màu Đen RV3-4</v>
      </c>
      <c r="H720" s="4">
        <v>46077.484722222223</v>
      </c>
      <c r="I720">
        <v>108</v>
      </c>
      <c r="J720" s="5">
        <f t="shared" si="13"/>
        <v>46077</v>
      </c>
    </row>
    <row r="721" spans="1:10" x14ac:dyDescent="0.3">
      <c r="A721">
        <v>46673</v>
      </c>
      <c r="B721" t="str">
        <v>CÔNG TY TNHH K.S.TERMINALS VIỆT NAM</v>
      </c>
      <c r="C721">
        <v>54044</v>
      </c>
      <c r="D721">
        <v>41692</v>
      </c>
      <c r="E721">
        <v>1095537</v>
      </c>
      <c r="F721" t="str">
        <v>KST-RV3-4</v>
      </c>
      <c r="G721" t="str">
        <v>Đầu Cosse Tròn Cách Điện 2.5-4 mm2 KST Màu Đen RV3-4</v>
      </c>
      <c r="H721" s="4">
        <v>46077.484722222223</v>
      </c>
      <c r="I721">
        <v>108</v>
      </c>
      <c r="J721" s="5">
        <f t="shared" si="13"/>
        <v>46077</v>
      </c>
    </row>
    <row r="722" spans="1:10" x14ac:dyDescent="0.3">
      <c r="A722">
        <v>46673</v>
      </c>
      <c r="B722" t="str">
        <v>CÔNG TY TNHH K.S.TERMINALS VIỆT NAM</v>
      </c>
      <c r="C722">
        <v>54044</v>
      </c>
      <c r="D722">
        <v>41692</v>
      </c>
      <c r="E722">
        <v>1095538</v>
      </c>
      <c r="F722" t="str">
        <v>KST-RV3-4</v>
      </c>
      <c r="G722" t="str">
        <v>Đầu Cosse Tròn Cách Điện 2.5-4 mm2 KST Màu Đen RV3-4</v>
      </c>
      <c r="H722" s="4">
        <v>46077.484722222223</v>
      </c>
      <c r="I722">
        <v>108</v>
      </c>
      <c r="J722" s="5">
        <f t="shared" si="13"/>
        <v>46077</v>
      </c>
    </row>
    <row r="723" spans="1:10" x14ac:dyDescent="0.3">
      <c r="A723">
        <v>46673</v>
      </c>
      <c r="B723" t="str">
        <v>CÔNG TY TNHH K.S.TERMINALS VIỆT NAM</v>
      </c>
      <c r="C723">
        <v>54044</v>
      </c>
      <c r="D723">
        <v>41692</v>
      </c>
      <c r="E723">
        <v>1095557</v>
      </c>
      <c r="F723" t="str">
        <v>KST-SNBS2-3.7</v>
      </c>
      <c r="G723" t="str">
        <v>Đầu Cosse Chĩa Chữ Y Trần 1.5-2.5 mm2 KST SNBS2-3.7</v>
      </c>
      <c r="H723" s="4">
        <v>46077.484722222223</v>
      </c>
      <c r="I723">
        <v>108</v>
      </c>
      <c r="J723" s="5">
        <f t="shared" si="13"/>
        <v>46077</v>
      </c>
    </row>
    <row r="724" spans="1:10" x14ac:dyDescent="0.3">
      <c r="A724">
        <v>46673</v>
      </c>
      <c r="B724" t="str">
        <v>CÔNG TY TNHH K.S.TERMINALS VIỆT NAM</v>
      </c>
      <c r="C724">
        <v>54044</v>
      </c>
      <c r="D724">
        <v>41692</v>
      </c>
      <c r="E724">
        <v>1095558</v>
      </c>
      <c r="F724" t="str">
        <v>KST-SNBS2-3.7</v>
      </c>
      <c r="G724" t="str">
        <v>Đầu Cosse Chĩa Chữ Y Trần 1.5-2.5 mm2 KST SNBS2-3.7</v>
      </c>
      <c r="H724" s="4">
        <v>46077.484722222223</v>
      </c>
      <c r="I724">
        <v>108</v>
      </c>
      <c r="J724" s="5">
        <f t="shared" si="13"/>
        <v>46077</v>
      </c>
    </row>
    <row r="725" spans="1:10" x14ac:dyDescent="0.3">
      <c r="A725">
        <v>46673</v>
      </c>
      <c r="B725" t="str">
        <v>CÔNG TY TNHH K.S.TERMINALS VIỆT NAM</v>
      </c>
      <c r="C725">
        <v>54044</v>
      </c>
      <c r="D725">
        <v>41692</v>
      </c>
      <c r="E725">
        <v>1095559</v>
      </c>
      <c r="F725" t="str">
        <v>KST-SNBS2-3.7</v>
      </c>
      <c r="G725" t="str">
        <v>Đầu Cosse Chĩa Chữ Y Trần 1.5-2.5 mm2 KST SNBS2-3.7</v>
      </c>
      <c r="H725" s="4">
        <v>46077.484722222223</v>
      </c>
      <c r="I725">
        <v>108</v>
      </c>
      <c r="J725" s="5">
        <f t="shared" si="13"/>
        <v>46077</v>
      </c>
    </row>
    <row r="726" spans="1:10" x14ac:dyDescent="0.3">
      <c r="A726">
        <v>46673</v>
      </c>
      <c r="B726" t="str">
        <v>CÔNG TY TNHH K.S.TERMINALS VIỆT NAM</v>
      </c>
      <c r="C726">
        <v>54044</v>
      </c>
      <c r="D726">
        <v>41692</v>
      </c>
      <c r="E726">
        <v>1095567</v>
      </c>
      <c r="F726" t="str">
        <v>KST-SNB3-4</v>
      </c>
      <c r="G726" t="str">
        <v>Đầu Cosse Chĩa Chữ Y Trần 2.5-4 mm2 KST SNB3-4</v>
      </c>
      <c r="H726" s="4">
        <v>46077.484722222223</v>
      </c>
      <c r="I726">
        <v>108</v>
      </c>
      <c r="J726" s="5">
        <f t="shared" si="13"/>
        <v>46077</v>
      </c>
    </row>
    <row r="727" spans="1:10" x14ac:dyDescent="0.3">
      <c r="A727">
        <v>46666</v>
      </c>
      <c r="B727" t="str">
        <v>CÔNG TY TNHH SẢN XUẤT BĂNG KEO HOÀN CẦU</v>
      </c>
      <c r="C727">
        <v>54045</v>
      </c>
      <c r="D727">
        <v>41693</v>
      </c>
      <c r="E727">
        <v>1095723</v>
      </c>
      <c r="F727" t="str">
        <v>VT0000009</v>
      </c>
      <c r="G727" t="str">
        <v>Băng Keo Trong Khổ W48x100Yard (Cây 6 Cuộn, 1.2 Kg)</v>
      </c>
      <c r="H727" s="4">
        <v>46077.48541666667</v>
      </c>
      <c r="I727">
        <v>108</v>
      </c>
      <c r="J727" s="5">
        <f t="shared" si="13"/>
        <v>46077</v>
      </c>
    </row>
    <row r="728" spans="1:10" x14ac:dyDescent="0.3">
      <c r="A728">
        <v>46666</v>
      </c>
      <c r="B728" t="str">
        <v>CÔNG TY TNHH SẢN XUẤT BĂNG KEO HOÀN CẦU</v>
      </c>
      <c r="C728">
        <v>54045</v>
      </c>
      <c r="D728">
        <v>41693</v>
      </c>
      <c r="E728">
        <v>1095724</v>
      </c>
      <c r="F728" t="str">
        <v>VT0000009</v>
      </c>
      <c r="G728" t="str">
        <v>Băng Keo Trong Khổ W48x100Yard (Cây 6 Cuộn, 1.2 Kg)</v>
      </c>
      <c r="H728" s="4">
        <v>46077.48541666667</v>
      </c>
      <c r="I728">
        <v>108</v>
      </c>
      <c r="J728" s="5">
        <f t="shared" si="13"/>
        <v>46077</v>
      </c>
    </row>
    <row r="729" spans="1:10" x14ac:dyDescent="0.3">
      <c r="A729">
        <v>46666</v>
      </c>
      <c r="B729" t="str">
        <v>CÔNG TY TNHH SẢN XUẤT BĂNG KEO HOÀN CẦU</v>
      </c>
      <c r="C729">
        <v>54045</v>
      </c>
      <c r="D729">
        <v>41693</v>
      </c>
      <c r="E729">
        <v>1095734</v>
      </c>
      <c r="F729" t="str">
        <v>VT0000009</v>
      </c>
      <c r="G729" t="str">
        <v>Băng Keo Trong Khổ W48x100Yard (Cây 6 Cuộn, 1.2 Kg)</v>
      </c>
      <c r="H729" s="4">
        <v>46077.48541666667</v>
      </c>
      <c r="I729">
        <v>108</v>
      </c>
      <c r="J729" s="5">
        <f t="shared" si="13"/>
        <v>46077</v>
      </c>
    </row>
    <row r="730" spans="1:10" x14ac:dyDescent="0.3">
      <c r="A730">
        <v>46666</v>
      </c>
      <c r="B730" t="str">
        <v>CÔNG TY TNHH SẢN XUẤT BĂNG KEO HOÀN CẦU</v>
      </c>
      <c r="C730">
        <v>54045</v>
      </c>
      <c r="D730">
        <v>41693</v>
      </c>
      <c r="E730">
        <v>1095741</v>
      </c>
      <c r="F730" t="str">
        <v>VT0000009</v>
      </c>
      <c r="G730" t="str">
        <v>Băng Keo Trong Khổ W48x100Yard (Cây 6 Cuộn, 1.2 Kg)</v>
      </c>
      <c r="H730" s="4">
        <v>46077.48541666667</v>
      </c>
      <c r="I730">
        <v>108</v>
      </c>
      <c r="J730" s="5">
        <f t="shared" si="13"/>
        <v>46077</v>
      </c>
    </row>
    <row r="731" spans="1:10" x14ac:dyDescent="0.3">
      <c r="A731">
        <v>46666</v>
      </c>
      <c r="B731" t="str">
        <v>CÔNG TY TNHH SẢN XUẤT BĂNG KEO HOÀN CẦU</v>
      </c>
      <c r="C731">
        <v>54045</v>
      </c>
      <c r="D731">
        <v>41693</v>
      </c>
      <c r="E731">
        <v>1095742</v>
      </c>
      <c r="F731" t="str">
        <v>VT0000009</v>
      </c>
      <c r="G731" t="str">
        <v>Băng Keo Trong Khổ W48x100Yard (Cây 6 Cuộn, 1.2 Kg)</v>
      </c>
      <c r="H731" s="4">
        <v>46077.48541666667</v>
      </c>
      <c r="I731">
        <v>108</v>
      </c>
      <c r="J731" s="5">
        <f t="shared" si="13"/>
        <v>46077</v>
      </c>
    </row>
    <row r="732" spans="1:10" x14ac:dyDescent="0.3">
      <c r="A732">
        <v>46666</v>
      </c>
      <c r="B732" t="str">
        <v>CÔNG TY TNHH SẢN XUẤT BĂNG KEO HOÀN CẦU</v>
      </c>
      <c r="C732">
        <v>54045</v>
      </c>
      <c r="D732">
        <v>41693</v>
      </c>
      <c r="E732">
        <v>1095743</v>
      </c>
      <c r="F732" t="str">
        <v>VT0000009</v>
      </c>
      <c r="G732" t="str">
        <v>Băng Keo Trong Khổ W48x100Yard (Cây 6 Cuộn, 1.2 Kg)</v>
      </c>
      <c r="H732" s="4">
        <v>46077.48541666667</v>
      </c>
      <c r="I732">
        <v>108</v>
      </c>
      <c r="J732" s="5">
        <f t="shared" si="13"/>
        <v>46077</v>
      </c>
    </row>
    <row r="733" spans="1:10" x14ac:dyDescent="0.3">
      <c r="A733">
        <v>46666</v>
      </c>
      <c r="B733" t="str">
        <v>CÔNG TY TNHH SẢN XUẤT BĂNG KEO HOÀN CẦU</v>
      </c>
      <c r="C733">
        <v>54045</v>
      </c>
      <c r="D733">
        <v>41693</v>
      </c>
      <c r="E733">
        <v>1095744</v>
      </c>
      <c r="F733" t="str">
        <v>VT0000009</v>
      </c>
      <c r="G733" t="str">
        <v>Băng Keo Trong Khổ W48x100Yard (Cây 6 Cuộn, 1.2 Kg)</v>
      </c>
      <c r="H733" s="4">
        <v>46077.48541666667</v>
      </c>
      <c r="I733">
        <v>108</v>
      </c>
      <c r="J733" s="5">
        <f t="shared" si="13"/>
        <v>46077</v>
      </c>
    </row>
    <row r="734" spans="1:10" x14ac:dyDescent="0.3">
      <c r="A734">
        <v>46666</v>
      </c>
      <c r="B734" t="str">
        <v>CÔNG TY TNHH SẢN XUẤT BĂNG KEO HOÀN CẦU</v>
      </c>
      <c r="C734">
        <v>54045</v>
      </c>
      <c r="D734">
        <v>41693</v>
      </c>
      <c r="E734">
        <v>1095745</v>
      </c>
      <c r="F734" t="str">
        <v>VT0000009</v>
      </c>
      <c r="G734" t="str">
        <v>Băng Keo Trong Khổ W48x100Yard (Cây 6 Cuộn, 1.2 Kg)</v>
      </c>
      <c r="H734" s="4">
        <v>46077.48541666667</v>
      </c>
      <c r="I734">
        <v>108</v>
      </c>
      <c r="J734" s="5">
        <f t="shared" si="13"/>
        <v>46077</v>
      </c>
    </row>
    <row r="735" spans="1:10" x14ac:dyDescent="0.3">
      <c r="A735">
        <v>46666</v>
      </c>
      <c r="B735" t="str">
        <v>CÔNG TY TNHH SẢN XUẤT BĂNG KEO HOÀN CẦU</v>
      </c>
      <c r="C735">
        <v>54045</v>
      </c>
      <c r="D735">
        <v>41693</v>
      </c>
      <c r="E735">
        <v>1095746</v>
      </c>
      <c r="F735" t="str">
        <v>VT0000009</v>
      </c>
      <c r="G735" t="str">
        <v>Băng Keo Trong Khổ W48x100Yard (Cây 6 Cuộn, 1.2 Kg)</v>
      </c>
      <c r="H735" s="4">
        <v>46077.48541666667</v>
      </c>
      <c r="I735">
        <v>108</v>
      </c>
      <c r="J735" s="5">
        <f t="shared" si="13"/>
        <v>46077</v>
      </c>
    </row>
    <row r="736" spans="1:10" x14ac:dyDescent="0.3">
      <c r="A736">
        <v>46666</v>
      </c>
      <c r="B736" t="str">
        <v>CÔNG TY TNHH SẢN XUẤT BĂNG KEO HOÀN CẦU</v>
      </c>
      <c r="C736">
        <v>54045</v>
      </c>
      <c r="D736">
        <v>41693</v>
      </c>
      <c r="E736">
        <v>1095747</v>
      </c>
      <c r="F736" t="str">
        <v>VT0000009</v>
      </c>
      <c r="G736" t="str">
        <v>Băng Keo Trong Khổ W48x100Yard (Cây 6 Cuộn, 1.2 Kg)</v>
      </c>
      <c r="H736" s="4">
        <v>46077.48541666667</v>
      </c>
      <c r="I736">
        <v>108</v>
      </c>
      <c r="J736" s="5">
        <f t="shared" si="13"/>
        <v>46077</v>
      </c>
    </row>
    <row r="737" spans="1:10" x14ac:dyDescent="0.3">
      <c r="A737">
        <v>46666</v>
      </c>
      <c r="B737" t="str">
        <v>CÔNG TY TNHH SẢN XUẤT BĂNG KEO HOÀN CẦU</v>
      </c>
      <c r="C737">
        <v>54045</v>
      </c>
      <c r="D737">
        <v>41693</v>
      </c>
      <c r="E737">
        <v>1095748</v>
      </c>
      <c r="F737" t="str">
        <v>VT0000009</v>
      </c>
      <c r="G737" t="str">
        <v>Băng Keo Trong Khổ W48x100Yard (Cây 6 Cuộn, 1.2 Kg)</v>
      </c>
      <c r="H737" s="4">
        <v>46077.48541666667</v>
      </c>
      <c r="I737">
        <v>108</v>
      </c>
      <c r="J737" s="5">
        <f t="shared" si="13"/>
        <v>46077</v>
      </c>
    </row>
    <row r="738" spans="1:10" x14ac:dyDescent="0.3">
      <c r="A738">
        <v>46659</v>
      </c>
      <c r="B738" t="str">
        <v>CÔNG TY TNHH THƯƠNG MẠI DỊCH VỤ CÔNG NGHIỆP NGUYỄN TRẦN</v>
      </c>
      <c r="C738">
        <v>54046</v>
      </c>
      <c r="D738">
        <v>41694</v>
      </c>
      <c r="E738">
        <v>1095633</v>
      </c>
      <c r="F738" t="str">
        <v>LOC-243-50</v>
      </c>
      <c r="G738" t="str">
        <v>Keo Khóa Ren Henkel Loctite 243 (50ml)</v>
      </c>
      <c r="H738" s="4">
        <v>46077.489583333336</v>
      </c>
      <c r="I738">
        <v>108</v>
      </c>
      <c r="J738" s="5">
        <f t="shared" si="13"/>
        <v>46077</v>
      </c>
    </row>
    <row r="739" spans="1:10" x14ac:dyDescent="0.3">
      <c r="A739">
        <v>46695</v>
      </c>
      <c r="B739" t="str">
        <v>CÔNG TY TNHH THIẾT BỊ ĐIỆN PHƯƠNG MINH</v>
      </c>
      <c r="C739">
        <v>54047</v>
      </c>
      <c r="D739">
        <v>41695</v>
      </c>
      <c r="E739">
        <v>1095849</v>
      </c>
      <c r="F739" t="str">
        <v>MPE-SB-20</v>
      </c>
      <c r="G739" t="str">
        <v>Cầu Dao An Toàn 20A MPE SB-20</v>
      </c>
      <c r="H739" s="4">
        <v>46077.631944444445</v>
      </c>
      <c r="I739">
        <v>108</v>
      </c>
      <c r="J739" s="5">
        <f t="shared" si="13"/>
        <v>46077</v>
      </c>
    </row>
    <row r="740" spans="1:10" x14ac:dyDescent="0.3">
      <c r="A740">
        <v>46695</v>
      </c>
      <c r="B740" t="str">
        <v>CÔNG TY TNHH THIẾT BỊ ĐIỆN PHƯƠNG MINH</v>
      </c>
      <c r="C740">
        <v>54047</v>
      </c>
      <c r="D740">
        <v>41695</v>
      </c>
      <c r="E740">
        <v>1095858</v>
      </c>
      <c r="F740" t="str">
        <v>A9K24263</v>
      </c>
      <c r="G740" t="str">
        <v>Cầu dao tự động ACTI9 MCB Schneider iK60N 2P 63A 6kA 230VAC A9K24263</v>
      </c>
      <c r="H740" s="4">
        <v>46077.631944444445</v>
      </c>
      <c r="I740">
        <v>108</v>
      </c>
      <c r="J740" s="5">
        <f t="shared" si="13"/>
        <v>46077</v>
      </c>
    </row>
    <row r="741" spans="1:10" x14ac:dyDescent="0.3">
      <c r="A741">
        <v>46684</v>
      </c>
      <c r="B741" t="str">
        <v>Công ty TNHH SX TM Băng Keo Lê Nguyên</v>
      </c>
      <c r="C741">
        <v>54048</v>
      </c>
      <c r="D741">
        <v>41696</v>
      </c>
      <c r="E741">
        <v>1095673</v>
      </c>
      <c r="F741" t="str">
        <v>6301E500-240</v>
      </c>
      <c r="G741" t="str">
        <v>Màng Co PE, 17 Micro, Khổ 500mm, 2.4 Kg (Lõi 0.5Kg/Ø50)</v>
      </c>
      <c r="H741" s="4">
        <v>46077.633333333331</v>
      </c>
      <c r="I741">
        <v>108</v>
      </c>
      <c r="J741" s="5">
        <f t="shared" si="13"/>
        <v>46077</v>
      </c>
    </row>
    <row r="742" spans="1:10" x14ac:dyDescent="0.3">
      <c r="A742">
        <v>46684</v>
      </c>
      <c r="B742" t="str">
        <v>Công ty TNHH SX TM Băng Keo Lê Nguyên</v>
      </c>
      <c r="C742">
        <v>54048</v>
      </c>
      <c r="D742">
        <v>41696</v>
      </c>
      <c r="E742">
        <v>1095676</v>
      </c>
      <c r="F742" t="str">
        <v>6301E500-240</v>
      </c>
      <c r="G742" t="str">
        <v>Màng Co PE, 17 Micro, Khổ 500mm, 2.4 Kg (Lõi 0.5Kg/Ø50)</v>
      </c>
      <c r="H742" s="4">
        <v>46077.633333333331</v>
      </c>
      <c r="I742">
        <v>108</v>
      </c>
      <c r="J742" s="5">
        <f t="shared" si="13"/>
        <v>46077</v>
      </c>
    </row>
    <row r="743" spans="1:10" x14ac:dyDescent="0.3">
      <c r="A743">
        <v>46684</v>
      </c>
      <c r="B743" t="str">
        <v>Công ty TNHH SX TM Băng Keo Lê Nguyên</v>
      </c>
      <c r="C743">
        <v>54048</v>
      </c>
      <c r="D743">
        <v>41696</v>
      </c>
      <c r="E743">
        <v>1095677</v>
      </c>
      <c r="F743" t="str">
        <v>6301E500-240</v>
      </c>
      <c r="G743" t="str">
        <v>Màng Co PE, 17 Micro, Khổ 500mm, 2.4 Kg (Lõi 0.5Kg/Ø50)</v>
      </c>
      <c r="H743" s="4">
        <v>46077.633333333331</v>
      </c>
      <c r="I743">
        <v>108</v>
      </c>
      <c r="J743" s="5">
        <f t="shared" si="13"/>
        <v>46077</v>
      </c>
    </row>
    <row r="744" spans="1:10" x14ac:dyDescent="0.3">
      <c r="A744">
        <v>46684</v>
      </c>
      <c r="B744" t="str">
        <v>Công ty TNHH SX TM Băng Keo Lê Nguyên</v>
      </c>
      <c r="C744">
        <v>54048</v>
      </c>
      <c r="D744">
        <v>41696</v>
      </c>
      <c r="E744">
        <v>1095678</v>
      </c>
      <c r="F744" t="str">
        <v>6301E500-240</v>
      </c>
      <c r="G744" t="str">
        <v>Màng Co PE, 17 Micro, Khổ 500mm, 2.4 Kg (Lõi 0.5Kg/Ø50)</v>
      </c>
      <c r="H744" s="4">
        <v>46077.633333333331</v>
      </c>
      <c r="I744">
        <v>108</v>
      </c>
      <c r="J744" s="5">
        <f t="shared" si="13"/>
        <v>46077</v>
      </c>
    </row>
    <row r="745" spans="1:10" x14ac:dyDescent="0.3">
      <c r="A745">
        <v>46684</v>
      </c>
      <c r="B745" t="str">
        <v>Công ty TNHH SX TM Băng Keo Lê Nguyên</v>
      </c>
      <c r="C745">
        <v>54048</v>
      </c>
      <c r="D745">
        <v>41696</v>
      </c>
      <c r="E745">
        <v>1095679</v>
      </c>
      <c r="F745" t="str">
        <v>6301E500-240</v>
      </c>
      <c r="G745" t="str">
        <v>Màng Co PE, 17 Micro, Khổ 500mm, 2.4 Kg (Lõi 0.5Kg/Ø50)</v>
      </c>
      <c r="H745" s="4">
        <v>46077.633333333331</v>
      </c>
      <c r="I745">
        <v>108</v>
      </c>
      <c r="J745" s="5">
        <f t="shared" si="13"/>
        <v>46077</v>
      </c>
    </row>
    <row r="746" spans="1:10" x14ac:dyDescent="0.3">
      <c r="A746">
        <v>46684</v>
      </c>
      <c r="B746" t="str">
        <v>Công ty TNHH SX TM Băng Keo Lê Nguyên</v>
      </c>
      <c r="C746">
        <v>54048</v>
      </c>
      <c r="D746">
        <v>41696</v>
      </c>
      <c r="E746">
        <v>1095680</v>
      </c>
      <c r="F746" t="str">
        <v>6301E500-240</v>
      </c>
      <c r="G746" t="str">
        <v>Màng Co PE, 17 Micro, Khổ 500mm, 2.4 Kg (Lõi 0.5Kg/Ø50)</v>
      </c>
      <c r="H746" s="4">
        <v>46077.633333333331</v>
      </c>
      <c r="I746">
        <v>108</v>
      </c>
      <c r="J746" s="5">
        <f t="shared" si="13"/>
        <v>46077</v>
      </c>
    </row>
    <row r="747" spans="1:10" x14ac:dyDescent="0.3">
      <c r="A747">
        <v>46684</v>
      </c>
      <c r="B747" t="str">
        <v>Công ty TNHH SX TM Băng Keo Lê Nguyên</v>
      </c>
      <c r="C747">
        <v>54048</v>
      </c>
      <c r="D747">
        <v>41696</v>
      </c>
      <c r="E747">
        <v>1095681</v>
      </c>
      <c r="F747" t="str">
        <v>6301E500-240</v>
      </c>
      <c r="G747" t="str">
        <v>Màng Co PE, 17 Micro, Khổ 500mm, 2.4 Kg (Lõi 0.5Kg/Ø50)</v>
      </c>
      <c r="H747" s="4">
        <v>46077.633333333331</v>
      </c>
      <c r="I747">
        <v>108</v>
      </c>
      <c r="J747" s="5">
        <f t="shared" si="13"/>
        <v>46077</v>
      </c>
    </row>
    <row r="748" spans="1:10" x14ac:dyDescent="0.3">
      <c r="A748">
        <v>46684</v>
      </c>
      <c r="B748" t="str">
        <v>Công ty TNHH SX TM Băng Keo Lê Nguyên</v>
      </c>
      <c r="C748">
        <v>54048</v>
      </c>
      <c r="D748">
        <v>41696</v>
      </c>
      <c r="E748">
        <v>1095682</v>
      </c>
      <c r="F748" t="str">
        <v>6301E500-240</v>
      </c>
      <c r="G748" t="str">
        <v>Màng Co PE, 17 Micro, Khổ 500mm, 2.4 Kg (Lõi 0.5Kg/Ø50)</v>
      </c>
      <c r="H748" s="4">
        <v>46077.633333333331</v>
      </c>
      <c r="I748">
        <v>108</v>
      </c>
      <c r="J748" s="5">
        <f t="shared" si="13"/>
        <v>46077</v>
      </c>
    </row>
    <row r="749" spans="1:10" x14ac:dyDescent="0.3">
      <c r="A749">
        <v>46684</v>
      </c>
      <c r="B749" t="str">
        <v>Công ty TNHH SX TM Băng Keo Lê Nguyên</v>
      </c>
      <c r="C749">
        <v>54048</v>
      </c>
      <c r="D749">
        <v>41696</v>
      </c>
      <c r="E749">
        <v>1095683</v>
      </c>
      <c r="F749" t="str">
        <v>6301E500-240</v>
      </c>
      <c r="G749" t="str">
        <v>Màng Co PE, 17 Micro, Khổ 500mm, 2.4 Kg (Lõi 0.5Kg/Ø50)</v>
      </c>
      <c r="H749" s="4">
        <v>46077.633333333331</v>
      </c>
      <c r="I749">
        <v>108</v>
      </c>
      <c r="J749" s="5">
        <f t="shared" si="13"/>
        <v>46077</v>
      </c>
    </row>
    <row r="750" spans="1:10" x14ac:dyDescent="0.3">
      <c r="A750">
        <v>46684</v>
      </c>
      <c r="B750" t="str">
        <v>Công ty TNHH SX TM Băng Keo Lê Nguyên</v>
      </c>
      <c r="C750">
        <v>54048</v>
      </c>
      <c r="D750">
        <v>41696</v>
      </c>
      <c r="E750">
        <v>1095860</v>
      </c>
      <c r="F750" t="str">
        <v>6301E250-200A</v>
      </c>
      <c r="G750" t="str">
        <v>Màng Co PE, 17 Micro, Khổ 250mm, 2Kg (Lõi 0.4Kg/Ø50)</v>
      </c>
      <c r="H750" s="4">
        <v>46077.633333333331</v>
      </c>
      <c r="I750">
        <v>108</v>
      </c>
      <c r="J750" s="5">
        <f t="shared" si="13"/>
        <v>46077</v>
      </c>
    </row>
    <row r="751" spans="1:10" x14ac:dyDescent="0.3">
      <c r="A751">
        <v>46684</v>
      </c>
      <c r="B751" t="str">
        <v>Công ty TNHH SX TM Băng Keo Lê Nguyên</v>
      </c>
      <c r="C751">
        <v>54048</v>
      </c>
      <c r="D751">
        <v>41696</v>
      </c>
      <c r="E751">
        <v>1095863</v>
      </c>
      <c r="F751" t="str">
        <v>6301E500-260A</v>
      </c>
      <c r="G751" t="str">
        <v>Màng Co PE, 17 Micro, Khổ 500mm, 2.6 Kg (Lõi 0.5Kg/Ø55)</v>
      </c>
      <c r="H751" s="4">
        <v>46077.633333333331</v>
      </c>
      <c r="I751">
        <v>108</v>
      </c>
      <c r="J751" s="5">
        <f t="shared" si="13"/>
        <v>46077</v>
      </c>
    </row>
    <row r="752" spans="1:10" x14ac:dyDescent="0.3">
      <c r="A752">
        <v>46684</v>
      </c>
      <c r="B752" t="str">
        <v>Công ty TNHH SX TM Băng Keo Lê Nguyên</v>
      </c>
      <c r="C752">
        <v>54048</v>
      </c>
      <c r="D752">
        <v>41696</v>
      </c>
      <c r="E752">
        <v>1095867</v>
      </c>
      <c r="F752" t="str">
        <v>6301E500-300A</v>
      </c>
      <c r="G752" t="str">
        <v>Màng Co PE, 17 Micro, Khổ 500mm, 3Kg (Lõi 0.5Kg/Ø50)</v>
      </c>
      <c r="H752" s="4">
        <v>46077.633333333331</v>
      </c>
      <c r="I752">
        <v>108</v>
      </c>
      <c r="J752" s="5">
        <f t="shared" si="13"/>
        <v>46077</v>
      </c>
    </row>
    <row r="753" spans="1:10" x14ac:dyDescent="0.3">
      <c r="A753">
        <v>46684</v>
      </c>
      <c r="B753" t="str">
        <v>Công ty TNHH SX TM Băng Keo Lê Nguyên</v>
      </c>
      <c r="C753">
        <v>54048</v>
      </c>
      <c r="D753">
        <v>41696</v>
      </c>
      <c r="E753">
        <v>1095868</v>
      </c>
      <c r="F753" t="str">
        <v>6301E500-300A</v>
      </c>
      <c r="G753" t="str">
        <v>Màng Co PE, 17 Micro, Khổ 500mm, 3Kg (Lõi 0.5Kg/Ø50)</v>
      </c>
      <c r="H753" s="4">
        <v>46077.633333333331</v>
      </c>
      <c r="I753">
        <v>108</v>
      </c>
      <c r="J753" s="5">
        <f t="shared" si="13"/>
        <v>46077</v>
      </c>
    </row>
    <row r="754" spans="1:10" x14ac:dyDescent="0.3">
      <c r="A754">
        <v>46602</v>
      </c>
      <c r="B754" t="str">
        <v>BuyoungMetal Co., Ltd.</v>
      </c>
      <c r="C754">
        <v>54049</v>
      </c>
      <c r="D754">
        <v>41698</v>
      </c>
      <c r="E754">
        <v>1096088</v>
      </c>
      <c r="F754" t="str">
        <v>FKN-12</v>
      </c>
      <c r="G754" t="str">
        <v>Núm vặn Buyoung M12 FKN-12</v>
      </c>
      <c r="H754" s="4">
        <v>46077.633333333331</v>
      </c>
      <c r="I754">
        <v>108</v>
      </c>
      <c r="J754" s="5">
        <f t="shared" si="13"/>
        <v>46077</v>
      </c>
    </row>
    <row r="755" spans="1:10" x14ac:dyDescent="0.3">
      <c r="A755">
        <v>46602</v>
      </c>
      <c r="B755" t="str">
        <v>BuyoungMetal Co., Ltd.</v>
      </c>
      <c r="C755">
        <v>54049</v>
      </c>
      <c r="D755">
        <v>41698</v>
      </c>
      <c r="E755">
        <v>1096089</v>
      </c>
      <c r="F755" t="str">
        <v>FKN-12</v>
      </c>
      <c r="G755" t="str">
        <v>Núm vặn Buyoung M12 FKN-12</v>
      </c>
      <c r="H755" s="4">
        <v>46077.633333333331</v>
      </c>
      <c r="I755">
        <v>108</v>
      </c>
      <c r="J755" s="5">
        <f t="shared" si="13"/>
        <v>46077</v>
      </c>
    </row>
    <row r="756" spans="1:10" x14ac:dyDescent="0.3">
      <c r="A756">
        <v>46602</v>
      </c>
      <c r="B756" t="str">
        <v>BuyoungMetal Co., Ltd.</v>
      </c>
      <c r="C756">
        <v>54049</v>
      </c>
      <c r="D756">
        <v>41698</v>
      </c>
      <c r="E756">
        <v>1096092</v>
      </c>
      <c r="F756" t="str">
        <v>FKN-12</v>
      </c>
      <c r="G756" t="str">
        <v>Núm vặn Buyoung M12 FKN-12</v>
      </c>
      <c r="H756" s="4">
        <v>46077.633333333331</v>
      </c>
      <c r="I756">
        <v>108</v>
      </c>
      <c r="J756" s="5">
        <f t="shared" si="13"/>
        <v>46077</v>
      </c>
    </row>
    <row r="757" spans="1:10" x14ac:dyDescent="0.3">
      <c r="A757">
        <v>46305</v>
      </c>
      <c r="B757" t="str">
        <v>Yibin Z-Ming Trading Co., Ltd.</v>
      </c>
      <c r="C757">
        <v>54050</v>
      </c>
      <c r="D757">
        <v>41699</v>
      </c>
      <c r="E757">
        <v>1096112</v>
      </c>
      <c r="F757" t="str">
        <v>NGP02AG180280</v>
      </c>
      <c r="G757" t="str">
        <v>Vú Mỡ Thẳng Mạ Niken BSP G1/8-28 (9.6x1.0)</v>
      </c>
      <c r="H757" s="4">
        <v>46077.634027777778</v>
      </c>
      <c r="I757">
        <v>108</v>
      </c>
      <c r="J757" s="5">
        <f t="shared" si="13"/>
        <v>46077</v>
      </c>
    </row>
    <row r="758" spans="1:10" x14ac:dyDescent="0.3">
      <c r="A758">
        <v>46305</v>
      </c>
      <c r="B758" t="str">
        <v>Yibin Z-Ming Trading Co., Ltd.</v>
      </c>
      <c r="C758">
        <v>54050</v>
      </c>
      <c r="D758">
        <v>41699</v>
      </c>
      <c r="E758">
        <v>1096113</v>
      </c>
      <c r="F758" t="str">
        <v>NGP02AG180280</v>
      </c>
      <c r="G758" t="str">
        <v>Vú Mỡ Thẳng Mạ Niken BSP G1/8-28 (9.6x1.0)</v>
      </c>
      <c r="H758" s="4">
        <v>46077.634027777778</v>
      </c>
      <c r="I758">
        <v>108</v>
      </c>
      <c r="J758" s="5">
        <f t="shared" si="13"/>
        <v>46077</v>
      </c>
    </row>
    <row r="759" spans="1:10" x14ac:dyDescent="0.3">
      <c r="A759">
        <v>46305</v>
      </c>
      <c r="B759" t="str">
        <v>Yibin Z-Ming Trading Co., Ltd.</v>
      </c>
      <c r="C759">
        <v>54050</v>
      </c>
      <c r="D759">
        <v>41699</v>
      </c>
      <c r="E759">
        <v>1096114</v>
      </c>
      <c r="F759" t="str">
        <v>NGP02AG180280</v>
      </c>
      <c r="G759" t="str">
        <v>Vú Mỡ Thẳng Mạ Niken BSP G1/8-28 (9.6x1.0)</v>
      </c>
      <c r="H759" s="4">
        <v>46077.634027777778</v>
      </c>
      <c r="I759">
        <v>108</v>
      </c>
      <c r="J759" s="5">
        <f t="shared" si="13"/>
        <v>46077</v>
      </c>
    </row>
    <row r="760" spans="1:10" x14ac:dyDescent="0.3">
      <c r="A760">
        <v>46305</v>
      </c>
      <c r="B760" t="str">
        <v>Yibin Z-Ming Trading Co., Ltd.</v>
      </c>
      <c r="C760">
        <v>54050</v>
      </c>
      <c r="D760">
        <v>41699</v>
      </c>
      <c r="E760">
        <v>1096115</v>
      </c>
      <c r="F760" t="str">
        <v>NGP02AG180280</v>
      </c>
      <c r="G760" t="str">
        <v>Vú Mỡ Thẳng Mạ Niken BSP G1/8-28 (9.6x1.0)</v>
      </c>
      <c r="H760" s="4">
        <v>46077.634027777778</v>
      </c>
      <c r="I760">
        <v>108</v>
      </c>
      <c r="J760" s="5">
        <f t="shared" si="13"/>
        <v>46077</v>
      </c>
    </row>
    <row r="761" spans="1:10" x14ac:dyDescent="0.3">
      <c r="A761">
        <v>46305</v>
      </c>
      <c r="B761" t="str">
        <v>Yibin Z-Ming Trading Co., Ltd.</v>
      </c>
      <c r="C761">
        <v>54050</v>
      </c>
      <c r="D761">
        <v>41699</v>
      </c>
      <c r="E761">
        <v>1096116</v>
      </c>
      <c r="F761" t="str">
        <v>NGP02AG180280</v>
      </c>
      <c r="G761" t="str">
        <v>Vú Mỡ Thẳng Mạ Niken BSP G1/8-28 (9.6x1.0)</v>
      </c>
      <c r="H761" s="4">
        <v>46077.634027777778</v>
      </c>
      <c r="I761">
        <v>108</v>
      </c>
      <c r="J761" s="5">
        <f t="shared" si="13"/>
        <v>46077</v>
      </c>
    </row>
    <row r="762" spans="1:10" x14ac:dyDescent="0.3">
      <c r="A762">
        <v>46305</v>
      </c>
      <c r="B762" t="str">
        <v>Yibin Z-Ming Trading Co., Ltd.</v>
      </c>
      <c r="C762">
        <v>54050</v>
      </c>
      <c r="D762">
        <v>41699</v>
      </c>
      <c r="E762">
        <v>1096133</v>
      </c>
      <c r="F762" t="str">
        <v>NGP02BG180280</v>
      </c>
      <c r="G762" t="str">
        <v>Vú Mỡ 45 Độ Mạ Niken BSP G1/8-28 (9.6x1.0)</v>
      </c>
      <c r="H762" s="4">
        <v>46077.634027777778</v>
      </c>
      <c r="I762">
        <v>108</v>
      </c>
      <c r="J762" s="5">
        <f t="shared" si="13"/>
        <v>46077</v>
      </c>
    </row>
    <row r="763" spans="1:10" x14ac:dyDescent="0.3">
      <c r="A763">
        <v>46305</v>
      </c>
      <c r="B763" t="str">
        <v>Yibin Z-Ming Trading Co., Ltd.</v>
      </c>
      <c r="C763">
        <v>54050</v>
      </c>
      <c r="D763">
        <v>41699</v>
      </c>
      <c r="E763">
        <v>1096134</v>
      </c>
      <c r="F763" t="str">
        <v>NGP02BG180280</v>
      </c>
      <c r="G763" t="str">
        <v>Vú Mỡ 45 Độ Mạ Niken BSP G1/8-28 (9.6x1.0)</v>
      </c>
      <c r="H763" s="4">
        <v>46077.634027777778</v>
      </c>
      <c r="I763">
        <v>108</v>
      </c>
      <c r="J763" s="5">
        <f t="shared" si="13"/>
        <v>46077</v>
      </c>
    </row>
    <row r="764" spans="1:10" x14ac:dyDescent="0.3">
      <c r="A764">
        <v>46305</v>
      </c>
      <c r="B764" t="str">
        <v>Yibin Z-Ming Trading Co., Ltd.</v>
      </c>
      <c r="C764">
        <v>54050</v>
      </c>
      <c r="D764">
        <v>41699</v>
      </c>
      <c r="E764">
        <v>1096136</v>
      </c>
      <c r="F764" t="str">
        <v>NGC02CM100100</v>
      </c>
      <c r="G764" t="str">
        <v>Vú Mỡ 90 Độ Mạ Niken M10x1.0</v>
      </c>
      <c r="H764" s="4">
        <v>46077.634027777778</v>
      </c>
      <c r="I764">
        <v>108</v>
      </c>
      <c r="J764" s="5">
        <f t="shared" si="13"/>
        <v>46077</v>
      </c>
    </row>
    <row r="765" spans="1:10" x14ac:dyDescent="0.3">
      <c r="A765">
        <v>46305</v>
      </c>
      <c r="B765" t="str">
        <v>Yibin Z-Ming Trading Co., Ltd.</v>
      </c>
      <c r="C765">
        <v>54050</v>
      </c>
      <c r="D765">
        <v>41699</v>
      </c>
      <c r="E765">
        <v>1096137</v>
      </c>
      <c r="F765" t="str">
        <v>NGC02CM100100</v>
      </c>
      <c r="G765" t="str">
        <v>Vú Mỡ 90 Độ Mạ Niken M10x1.0</v>
      </c>
      <c r="H765" s="4">
        <v>46077.634027777778</v>
      </c>
      <c r="I765">
        <v>108</v>
      </c>
      <c r="J765" s="5">
        <f t="shared" si="13"/>
        <v>46077</v>
      </c>
    </row>
    <row r="766" spans="1:10" x14ac:dyDescent="0.3">
      <c r="A766">
        <v>46305</v>
      </c>
      <c r="B766" t="str">
        <v>Yibin Z-Ming Trading Co., Ltd.</v>
      </c>
      <c r="C766">
        <v>54050</v>
      </c>
      <c r="D766">
        <v>41699</v>
      </c>
      <c r="E766">
        <v>1096160</v>
      </c>
      <c r="F766" t="str">
        <v>NGC07AM060100</v>
      </c>
      <c r="G766" t="str">
        <v>Vú Mỡ Thẳng Đồng M6x1.0</v>
      </c>
      <c r="H766" s="4">
        <v>46077.634027777778</v>
      </c>
      <c r="I766">
        <v>108</v>
      </c>
      <c r="J766" s="5">
        <f t="shared" si="13"/>
        <v>46077</v>
      </c>
    </row>
    <row r="767" spans="1:10" x14ac:dyDescent="0.3">
      <c r="A767">
        <v>46305</v>
      </c>
      <c r="B767" t="str">
        <v>Yibin Z-Ming Trading Co., Ltd.</v>
      </c>
      <c r="C767">
        <v>54050</v>
      </c>
      <c r="D767">
        <v>41699</v>
      </c>
      <c r="E767">
        <v>1096161</v>
      </c>
      <c r="F767" t="str">
        <v>NGC07AM060100</v>
      </c>
      <c r="G767" t="str">
        <v>Vú Mỡ Thẳng Đồng M6x1.0</v>
      </c>
      <c r="H767" s="4">
        <v>46077.634027777778</v>
      </c>
      <c r="I767">
        <v>108</v>
      </c>
      <c r="J767" s="5">
        <f t="shared" si="13"/>
        <v>46077</v>
      </c>
    </row>
    <row r="768" spans="1:10" x14ac:dyDescent="0.3">
      <c r="A768">
        <v>46305</v>
      </c>
      <c r="B768" t="str">
        <v>Yibin Z-Ming Trading Co., Ltd.</v>
      </c>
      <c r="C768">
        <v>54050</v>
      </c>
      <c r="D768">
        <v>41699</v>
      </c>
      <c r="E768">
        <v>1096162</v>
      </c>
      <c r="F768" t="str">
        <v>NGC07AM060100</v>
      </c>
      <c r="G768" t="str">
        <v>Vú Mỡ Thẳng Đồng M6x1.0</v>
      </c>
      <c r="H768" s="4">
        <v>46077.634027777778</v>
      </c>
      <c r="I768">
        <v>108</v>
      </c>
      <c r="J768" s="5">
        <f t="shared" si="13"/>
        <v>46077</v>
      </c>
    </row>
    <row r="769" spans="1:10" x14ac:dyDescent="0.3">
      <c r="A769">
        <v>46690</v>
      </c>
      <c r="B769" t="str">
        <v>CÔNG TY TNHH HỒNG NHẤT PHÁT</v>
      </c>
      <c r="C769">
        <v>54051</v>
      </c>
      <c r="D769">
        <v>41697</v>
      </c>
      <c r="E769">
        <v>1095620</v>
      </c>
      <c r="F769" t="str">
        <v>NOK-TC-35x50x8/NBR</v>
      </c>
      <c r="G769" t="str">
        <v>Phớt Chắn Dầu NOK TC 35x50x8 mm, Nitrile (NBR)</v>
      </c>
      <c r="H769" s="4">
        <v>46077.640277777777</v>
      </c>
      <c r="I769">
        <v>108</v>
      </c>
      <c r="J769" s="5">
        <f t="shared" si="13"/>
        <v>46077</v>
      </c>
    </row>
    <row r="770" spans="1:10" x14ac:dyDescent="0.3">
      <c r="A770">
        <v>46690</v>
      </c>
      <c r="B770" t="str">
        <v>CÔNG TY TNHH HỒNG NHẤT PHÁT</v>
      </c>
      <c r="C770">
        <v>54051</v>
      </c>
      <c r="D770">
        <v>41697</v>
      </c>
      <c r="E770">
        <v>1095621</v>
      </c>
      <c r="F770" t="str">
        <v>NOK-TC-35x55x8/NBR</v>
      </c>
      <c r="G770" t="str">
        <v>Phớt Chắn Dầu NOK TC 35x55x8 mm, Nitrile (NBR)</v>
      </c>
      <c r="H770" s="4">
        <v>46077.640277777777</v>
      </c>
      <c r="I770">
        <v>108</v>
      </c>
      <c r="J770" s="5">
        <f t="shared" si="13"/>
        <v>46077</v>
      </c>
    </row>
    <row r="771" spans="1:10" x14ac:dyDescent="0.3">
      <c r="A771">
        <v>46690</v>
      </c>
      <c r="B771" t="str">
        <v>CÔNG TY TNHH HỒNG NHẤT PHÁT</v>
      </c>
      <c r="C771">
        <v>54051</v>
      </c>
      <c r="D771">
        <v>41697</v>
      </c>
      <c r="E771">
        <v>1095625</v>
      </c>
      <c r="F771" t="str">
        <v>NOK-TC-25x35x7/NBR</v>
      </c>
      <c r="G771" t="str">
        <v>Phớt Chắn Dầu NOK TC 25x35x7 mm, Nitrile (NBR)</v>
      </c>
      <c r="H771" s="4">
        <v>46077.640277777777</v>
      </c>
      <c r="I771">
        <v>108</v>
      </c>
      <c r="J771" s="5">
        <f t="shared" ref="J771:J834" si="14">INT(H771)</f>
        <v>46077</v>
      </c>
    </row>
    <row r="772" spans="1:10" x14ac:dyDescent="0.3">
      <c r="A772">
        <v>46678</v>
      </c>
      <c r="B772" t="str">
        <v>CÔNG TY CỔ PHẦN I.T.C VIỆT NAM</v>
      </c>
      <c r="C772">
        <v>54052</v>
      </c>
      <c r="D772">
        <v>41700</v>
      </c>
      <c r="E772">
        <v>1096163</v>
      </c>
      <c r="F772" t="str">
        <v>57-528</v>
      </c>
      <c r="G772" t="str">
        <v>Búa cao su 24oz Stanley STHT57528-8</v>
      </c>
      <c r="H772" s="4">
        <v>46077.697222222225</v>
      </c>
      <c r="I772">
        <v>108</v>
      </c>
      <c r="J772" s="5">
        <f t="shared" si="14"/>
        <v>46077</v>
      </c>
    </row>
    <row r="773" spans="1:10" x14ac:dyDescent="0.3">
      <c r="A773">
        <v>46696</v>
      </c>
      <c r="B773" t="str">
        <v>CÔNG TY TNHH HUACHEN VIỆT NAM</v>
      </c>
      <c r="C773">
        <v>54053</v>
      </c>
      <c r="D773">
        <v>41701</v>
      </c>
      <c r="E773">
        <v>1096250</v>
      </c>
      <c r="F773" t="str">
        <v>SAT-47319</v>
      </c>
      <c r="G773" t="str">
        <v>Cờ Lê Đầu Tuýp Đuôi Chuột 22x24mm Sata 47319</v>
      </c>
      <c r="H773" s="4">
        <v>46077.697222222225</v>
      </c>
      <c r="I773">
        <v>108</v>
      </c>
      <c r="J773" s="5">
        <f t="shared" si="14"/>
        <v>46077</v>
      </c>
    </row>
    <row r="774" spans="1:10" x14ac:dyDescent="0.3">
      <c r="A774">
        <v>46696</v>
      </c>
      <c r="B774" t="str">
        <v>CÔNG TY TNHH HUACHEN VIỆT NAM</v>
      </c>
      <c r="C774">
        <v>54053</v>
      </c>
      <c r="D774">
        <v>41701</v>
      </c>
      <c r="E774">
        <v>1096258</v>
      </c>
      <c r="F774" t="str">
        <v>SAT-52819</v>
      </c>
      <c r="G774" t="str">
        <v>Bộ 19 Mũi Khoan Inox Chuôi Tròn Sata 52819</v>
      </c>
      <c r="H774" s="4">
        <v>46077.697222222225</v>
      </c>
      <c r="I774">
        <v>108</v>
      </c>
      <c r="J774" s="5">
        <f t="shared" si="14"/>
        <v>46077</v>
      </c>
    </row>
    <row r="775" spans="1:10" x14ac:dyDescent="0.3">
      <c r="A775">
        <v>46668</v>
      </c>
      <c r="B775" t="str">
        <v>CÔNG TY TNHH MỘT THÀNH VIÊN KIM NGÂN PHÁT</v>
      </c>
      <c r="C775">
        <v>54054</v>
      </c>
      <c r="D775">
        <v>41702</v>
      </c>
      <c r="E775">
        <v>1096179</v>
      </c>
      <c r="F775" t="str">
        <v>CLA41D42</v>
      </c>
      <c r="G775" t="str">
        <v>Cùm Omega Thép SS400 Mạ Kẽm (DN32) Ø42mm</v>
      </c>
      <c r="H775" s="4">
        <v>46077.697916666664</v>
      </c>
      <c r="I775">
        <v>108</v>
      </c>
      <c r="J775" s="5">
        <f t="shared" si="14"/>
        <v>46077</v>
      </c>
    </row>
    <row r="776" spans="1:10" x14ac:dyDescent="0.3">
      <c r="A776">
        <v>46668</v>
      </c>
      <c r="B776" t="str">
        <v>CÔNG TY TNHH MỘT THÀNH VIÊN KIM NGÂN PHÁT</v>
      </c>
      <c r="C776">
        <v>54054</v>
      </c>
      <c r="D776">
        <v>41702</v>
      </c>
      <c r="E776">
        <v>1096187</v>
      </c>
      <c r="F776" t="str">
        <v>T01M12175-1500</v>
      </c>
      <c r="G776" t="str">
        <v>Ty Ren Thép Mạ Kẽm 4.8 M12x1500</v>
      </c>
      <c r="H776" s="4">
        <v>46077.697916666664</v>
      </c>
      <c r="I776">
        <v>108</v>
      </c>
      <c r="J776" s="5">
        <f t="shared" si="14"/>
        <v>46077</v>
      </c>
    </row>
    <row r="777" spans="1:10" x14ac:dyDescent="0.3">
      <c r="A777">
        <v>46668</v>
      </c>
      <c r="B777" t="str">
        <v>CÔNG TY TNHH MỘT THÀNH VIÊN KIM NGÂN PHÁT</v>
      </c>
      <c r="C777">
        <v>54054</v>
      </c>
      <c r="D777">
        <v>41702</v>
      </c>
      <c r="E777">
        <v>1096188</v>
      </c>
      <c r="F777" t="str">
        <v>T01M12175-1500</v>
      </c>
      <c r="G777" t="str">
        <v>Ty Ren Thép Mạ Kẽm 4.8 M12x1500</v>
      </c>
      <c r="H777" s="4">
        <v>46077.697916666664</v>
      </c>
      <c r="I777">
        <v>108</v>
      </c>
      <c r="J777" s="5">
        <f t="shared" si="14"/>
        <v>46077</v>
      </c>
    </row>
    <row r="778" spans="1:10" x14ac:dyDescent="0.3">
      <c r="A778">
        <v>46668</v>
      </c>
      <c r="B778" t="str">
        <v>CÔNG TY TNHH MỘT THÀNH VIÊN KIM NGÂN PHÁT</v>
      </c>
      <c r="C778">
        <v>54054</v>
      </c>
      <c r="D778">
        <v>41702</v>
      </c>
      <c r="E778">
        <v>1096222</v>
      </c>
      <c r="F778" t="str">
        <v>T01M1015-1000</v>
      </c>
      <c r="G778" t="str">
        <v>Ty Ren Thép Mạ Kẽm 4.8 M10x1000</v>
      </c>
      <c r="H778" s="4">
        <v>46077.697916666664</v>
      </c>
      <c r="I778">
        <v>108</v>
      </c>
      <c r="J778" s="5">
        <f t="shared" si="14"/>
        <v>46077</v>
      </c>
    </row>
    <row r="779" spans="1:10" x14ac:dyDescent="0.3">
      <c r="A779">
        <v>46668</v>
      </c>
      <c r="B779" t="str">
        <v>CÔNG TY TNHH MỘT THÀNH VIÊN KIM NGÂN PHÁT</v>
      </c>
      <c r="C779">
        <v>54054</v>
      </c>
      <c r="D779">
        <v>41702</v>
      </c>
      <c r="E779">
        <v>1096223</v>
      </c>
      <c r="F779" t="str">
        <v>T01M1015-1000</v>
      </c>
      <c r="G779" t="str">
        <v>Ty Ren Thép Mạ Kẽm 4.8 M10x1000</v>
      </c>
      <c r="H779" s="4">
        <v>46077.697916666664</v>
      </c>
      <c r="I779">
        <v>108</v>
      </c>
      <c r="J779" s="5">
        <f t="shared" si="14"/>
        <v>46077</v>
      </c>
    </row>
    <row r="780" spans="1:10" x14ac:dyDescent="0.3">
      <c r="A780">
        <v>46668</v>
      </c>
      <c r="B780" t="str">
        <v>CÔNG TY TNHH MỘT THÀNH VIÊN KIM NGÂN PHÁT</v>
      </c>
      <c r="C780">
        <v>54054</v>
      </c>
      <c r="D780">
        <v>41702</v>
      </c>
      <c r="E780">
        <v>1096224</v>
      </c>
      <c r="F780" t="str">
        <v>T01M1015-1000</v>
      </c>
      <c r="G780" t="str">
        <v>Ty Ren Thép Mạ Kẽm 4.8 M10x1000</v>
      </c>
      <c r="H780" s="4">
        <v>46077.697916666664</v>
      </c>
      <c r="I780">
        <v>108</v>
      </c>
      <c r="J780" s="5">
        <f t="shared" si="14"/>
        <v>46077</v>
      </c>
    </row>
    <row r="781" spans="1:10" x14ac:dyDescent="0.3">
      <c r="A781">
        <v>46668</v>
      </c>
      <c r="B781" t="str">
        <v>CÔNG TY TNHH MỘT THÀNH VIÊN KIM NGÂN PHÁT</v>
      </c>
      <c r="C781">
        <v>54054</v>
      </c>
      <c r="D781">
        <v>41702</v>
      </c>
      <c r="E781">
        <v>1096225</v>
      </c>
      <c r="F781" t="str">
        <v>T01M1015-1000</v>
      </c>
      <c r="G781" t="str">
        <v>Ty Ren Thép Mạ Kẽm 4.8 M10x1000</v>
      </c>
      <c r="H781" s="4">
        <v>46077.697916666664</v>
      </c>
      <c r="I781">
        <v>108</v>
      </c>
      <c r="J781" s="5">
        <f t="shared" si="14"/>
        <v>46077</v>
      </c>
    </row>
    <row r="782" spans="1:10" x14ac:dyDescent="0.3">
      <c r="A782">
        <v>46668</v>
      </c>
      <c r="B782" t="str">
        <v>CÔNG TY TNHH MỘT THÀNH VIÊN KIM NGÂN PHÁT</v>
      </c>
      <c r="C782">
        <v>54054</v>
      </c>
      <c r="D782">
        <v>41702</v>
      </c>
      <c r="E782">
        <v>1096226</v>
      </c>
      <c r="F782" t="str">
        <v>T01M1015-1000</v>
      </c>
      <c r="G782" t="str">
        <v>Ty Ren Thép Mạ Kẽm 4.8 M10x1000</v>
      </c>
      <c r="H782" s="4">
        <v>46077.697916666664</v>
      </c>
      <c r="I782">
        <v>108</v>
      </c>
      <c r="J782" s="5">
        <f t="shared" si="14"/>
        <v>46077</v>
      </c>
    </row>
    <row r="783" spans="1:10" x14ac:dyDescent="0.3">
      <c r="A783">
        <v>46525</v>
      </c>
      <c r="B783" t="str">
        <v>CÔNG TY TNHH MỘT THÀNH VIÊN THƯƠNG MẠI DỊCH VỤ GIA NGUYỄN NGUYỄN</v>
      </c>
      <c r="C783">
        <v>54056</v>
      </c>
      <c r="D783">
        <v>41704</v>
      </c>
      <c r="E783">
        <v>1096266</v>
      </c>
      <c r="F783" t="str">
        <v>FES-153008</v>
      </c>
      <c r="G783" t="str">
        <v>Đầu Nối Nhanh Khí Nén OD 10mm - Ren Ngoài 3/8 Inch Festo QS-3/8-10 153008</v>
      </c>
      <c r="H783" s="4">
        <v>46077.710416666669</v>
      </c>
      <c r="I783">
        <v>108</v>
      </c>
      <c r="J783" s="5">
        <f t="shared" si="14"/>
        <v>46077</v>
      </c>
    </row>
    <row r="784" spans="1:10" x14ac:dyDescent="0.3">
      <c r="A784">
        <v>46694</v>
      </c>
      <c r="B784" t="str">
        <v>CTY TNHH DVTM CÁT SƠN</v>
      </c>
      <c r="C784">
        <v>54055</v>
      </c>
      <c r="D784">
        <v>41703</v>
      </c>
      <c r="E784">
        <v>1096277</v>
      </c>
      <c r="F784" t="str">
        <v>KOY-6201-ZZ</v>
      </c>
      <c r="G784" t="str">
        <v>Vòng Bi Cầu Rãnh Sâu KOYO 6201 ZZ (12x32x10) Hai Nắp Thép</v>
      </c>
      <c r="H784" s="4">
        <v>46077.710416666669</v>
      </c>
      <c r="I784">
        <v>108</v>
      </c>
      <c r="J784" s="5">
        <f t="shared" si="14"/>
        <v>46077</v>
      </c>
    </row>
    <row r="785" spans="1:10" x14ac:dyDescent="0.3">
      <c r="A785">
        <v>46704</v>
      </c>
      <c r="B785" t="str">
        <v>Cửa hàng chị Thảo ( CÔNG TY TNHH TMDV SUGOVIT)</v>
      </c>
      <c r="C785">
        <v>54058</v>
      </c>
      <c r="D785">
        <v>41706</v>
      </c>
      <c r="E785">
        <v>1096070</v>
      </c>
      <c r="F785" t="str">
        <v>B01M0801016TH00</v>
      </c>
      <c r="G785" t="str">
        <v>Bulong Inox 304 DIN933 M8x16</v>
      </c>
      <c r="H785" s="4">
        <v>46077.711111111108</v>
      </c>
      <c r="I785">
        <v>108</v>
      </c>
      <c r="J785" s="5">
        <f t="shared" si="14"/>
        <v>46077</v>
      </c>
    </row>
    <row r="786" spans="1:10" x14ac:dyDescent="0.3">
      <c r="A786">
        <v>46704</v>
      </c>
      <c r="B786" t="str">
        <v>Cửa hàng chị Thảo ( CÔNG TY TNHH TMDV SUGOVIT)</v>
      </c>
      <c r="C786">
        <v>54058</v>
      </c>
      <c r="D786">
        <v>41706</v>
      </c>
      <c r="E786">
        <v>1096071</v>
      </c>
      <c r="F786" t="str">
        <v>B01M0801016TH00</v>
      </c>
      <c r="G786" t="str">
        <v>Bulong Inox 304 DIN933 M8x16</v>
      </c>
      <c r="H786" s="4">
        <v>46077.711111111108</v>
      </c>
      <c r="I786">
        <v>108</v>
      </c>
      <c r="J786" s="5">
        <f t="shared" si="14"/>
        <v>46077</v>
      </c>
    </row>
    <row r="787" spans="1:10" x14ac:dyDescent="0.3">
      <c r="A787">
        <v>46704</v>
      </c>
      <c r="B787" t="str">
        <v>Cửa hàng chị Thảo ( CÔNG TY TNHH TMDV SUGOVIT)</v>
      </c>
      <c r="C787">
        <v>54058</v>
      </c>
      <c r="D787">
        <v>41706</v>
      </c>
      <c r="E787">
        <v>1096072</v>
      </c>
      <c r="F787" t="str">
        <v>B01M0801016TH00</v>
      </c>
      <c r="G787" t="str">
        <v>Bulong Inox 304 DIN933 M8x16</v>
      </c>
      <c r="H787" s="4">
        <v>46077.711111111108</v>
      </c>
      <c r="I787">
        <v>108</v>
      </c>
      <c r="J787" s="5">
        <f t="shared" si="14"/>
        <v>46077</v>
      </c>
    </row>
    <row r="788" spans="1:10" x14ac:dyDescent="0.3">
      <c r="A788">
        <v>46704</v>
      </c>
      <c r="B788" t="str">
        <v>Cửa hàng chị Thảo ( CÔNG TY TNHH TMDV SUGOVIT)</v>
      </c>
      <c r="C788">
        <v>54058</v>
      </c>
      <c r="D788">
        <v>41706</v>
      </c>
      <c r="E788">
        <v>1096073</v>
      </c>
      <c r="F788" t="str">
        <v>B01M0801016TH00</v>
      </c>
      <c r="G788" t="str">
        <v>Bulong Inox 304 DIN933 M8x16</v>
      </c>
      <c r="H788" s="4">
        <v>46077.711111111108</v>
      </c>
      <c r="I788">
        <v>108</v>
      </c>
      <c r="J788" s="5">
        <f t="shared" si="14"/>
        <v>46077</v>
      </c>
    </row>
    <row r="789" spans="1:10" x14ac:dyDescent="0.3">
      <c r="A789">
        <v>46704</v>
      </c>
      <c r="B789" t="str">
        <v>Cửa hàng chị Thảo ( CÔNG TY TNHH TMDV SUGOVIT)</v>
      </c>
      <c r="C789">
        <v>54058</v>
      </c>
      <c r="D789">
        <v>41706</v>
      </c>
      <c r="E789">
        <v>1096074</v>
      </c>
      <c r="F789" t="str">
        <v>B01M0801016TH00</v>
      </c>
      <c r="G789" t="str">
        <v>Bulong Inox 304 DIN933 M8x16</v>
      </c>
      <c r="H789" s="4">
        <v>46077.711111111108</v>
      </c>
      <c r="I789">
        <v>108</v>
      </c>
      <c r="J789" s="5">
        <f t="shared" si="14"/>
        <v>46077</v>
      </c>
    </row>
    <row r="790" spans="1:10" x14ac:dyDescent="0.3">
      <c r="A790">
        <v>46656</v>
      </c>
      <c r="B790" t="str">
        <v>ĐẶNG NGỌC LONG (HÙNG KIM MINH)</v>
      </c>
      <c r="C790">
        <v>54057</v>
      </c>
      <c r="D790">
        <v>41705</v>
      </c>
      <c r="E790">
        <v>1096172</v>
      </c>
      <c r="F790" t="str">
        <v>KTN-403508</v>
      </c>
      <c r="G790" t="str">
        <v>Đầu Tuýp Lục Giác Gắn Mũi 8mm - Dr.1/2 Kingtony 403508</v>
      </c>
      <c r="H790" s="4">
        <v>46077.711111111108</v>
      </c>
      <c r="I790">
        <v>108</v>
      </c>
      <c r="J790" s="5">
        <f t="shared" si="14"/>
        <v>46077</v>
      </c>
    </row>
    <row r="791" spans="1:10" x14ac:dyDescent="0.3">
      <c r="A791">
        <v>46646</v>
      </c>
      <c r="B791" t="str">
        <v>CÔNG TY CỔ PHẦN BULONG VIỆT NAM</v>
      </c>
      <c r="C791">
        <v>54059</v>
      </c>
      <c r="D791">
        <v>41707</v>
      </c>
      <c r="E791">
        <v>1096295</v>
      </c>
      <c r="F791" t="str">
        <v>B01M2201180TD10</v>
      </c>
      <c r="G791" t="str">
        <v>Bulong Thép Đen 8.8 DIN933 M22x180</v>
      </c>
      <c r="H791" s="4">
        <v>46077.711111111108</v>
      </c>
      <c r="I791">
        <v>108</v>
      </c>
      <c r="J791" s="5">
        <f t="shared" si="14"/>
        <v>46077</v>
      </c>
    </row>
    <row r="792" spans="1:10" x14ac:dyDescent="0.3">
      <c r="A792">
        <v>46646</v>
      </c>
      <c r="B792" t="str">
        <v>CÔNG TY CỔ PHẦN BULONG VIỆT NAM</v>
      </c>
      <c r="C792">
        <v>54059</v>
      </c>
      <c r="D792">
        <v>41707</v>
      </c>
      <c r="E792">
        <v>1096306</v>
      </c>
      <c r="F792" t="str">
        <v>B01M1601200TD10</v>
      </c>
      <c r="G792" t="str">
        <v>Bulong Thép Đen 8.8 DIN933 M16x200</v>
      </c>
      <c r="H792" s="4">
        <v>46077.711111111108</v>
      </c>
      <c r="I792">
        <v>108</v>
      </c>
      <c r="J792" s="5">
        <f t="shared" si="14"/>
        <v>46077</v>
      </c>
    </row>
    <row r="793" spans="1:10" x14ac:dyDescent="0.3">
      <c r="A793">
        <v>46705</v>
      </c>
      <c r="B793" t="str">
        <v>CÔNG TY CỔ PHẦN BULONG VIỆT NAM</v>
      </c>
      <c r="C793">
        <v>54060</v>
      </c>
      <c r="D793">
        <v>41708</v>
      </c>
      <c r="E793">
        <v>1096344</v>
      </c>
      <c r="F793" t="str">
        <v>B01M2401150TE10</v>
      </c>
      <c r="G793" t="str">
        <v>Bulong Thép Đen 10.9 DIN933 M24x150</v>
      </c>
      <c r="H793" s="4">
        <v>46077.711111111108</v>
      </c>
      <c r="I793">
        <v>108</v>
      </c>
      <c r="J793" s="5">
        <f t="shared" si="14"/>
        <v>46077</v>
      </c>
    </row>
    <row r="794" spans="1:10" x14ac:dyDescent="0.3">
      <c r="A794">
        <v>46705</v>
      </c>
      <c r="B794" t="str">
        <v>CÔNG TY CỔ PHẦN BULONG VIỆT NAM</v>
      </c>
      <c r="C794">
        <v>54060</v>
      </c>
      <c r="D794">
        <v>41708</v>
      </c>
      <c r="E794">
        <v>1096345</v>
      </c>
      <c r="F794" t="str">
        <v>B01M2401150TE10</v>
      </c>
      <c r="G794" t="str">
        <v>Bulong Thép Đen 10.9 DIN933 M24x150</v>
      </c>
      <c r="H794" s="4">
        <v>46077.711111111108</v>
      </c>
      <c r="I794">
        <v>108</v>
      </c>
      <c r="J794" s="5">
        <f t="shared" si="14"/>
        <v>46077</v>
      </c>
    </row>
    <row r="795" spans="1:10" x14ac:dyDescent="0.3">
      <c r="A795">
        <v>2487</v>
      </c>
      <c r="B795" t="str">
        <v>CÔNG TY TNHH ĐỈNH THIÊN</v>
      </c>
      <c r="C795">
        <v>54061</v>
      </c>
      <c r="D795">
        <v>41709</v>
      </c>
      <c r="E795">
        <v>1097329</v>
      </c>
      <c r="F795" t="str">
        <v>N01M0801D20</v>
      </c>
      <c r="G795" t="str">
        <v>Tán Thép Mạ Kẽm Trắng Cr3+ 8.8 DIN934 M8</v>
      </c>
      <c r="H795" s="4">
        <v>46077.745138888888</v>
      </c>
      <c r="I795">
        <v>108</v>
      </c>
      <c r="J795" s="5">
        <f t="shared" si="14"/>
        <v>46077</v>
      </c>
    </row>
    <row r="796" spans="1:10" x14ac:dyDescent="0.3">
      <c r="A796">
        <v>2487</v>
      </c>
      <c r="B796" t="str">
        <v>CÔNG TY TNHH ĐỈNH THIÊN</v>
      </c>
      <c r="C796">
        <v>54061</v>
      </c>
      <c r="D796">
        <v>41709</v>
      </c>
      <c r="E796">
        <v>1097331</v>
      </c>
      <c r="F796" t="str">
        <v>N01M0801D20</v>
      </c>
      <c r="G796" t="str">
        <v>Tán Thép Mạ Kẽm Trắng Cr3+ 8.8 DIN934 M8</v>
      </c>
      <c r="H796" s="4">
        <v>46077.745138888888</v>
      </c>
      <c r="I796">
        <v>108</v>
      </c>
      <c r="J796" s="5">
        <f t="shared" si="14"/>
        <v>46077</v>
      </c>
    </row>
    <row r="797" spans="1:10" x14ac:dyDescent="0.3">
      <c r="A797">
        <v>2483</v>
      </c>
      <c r="B797" t="str">
        <v>Công Ty TNHH Thương Mại Khải Nguyên</v>
      </c>
      <c r="C797">
        <v>54062</v>
      </c>
      <c r="D797">
        <v>41710</v>
      </c>
      <c r="E797">
        <v>1097336</v>
      </c>
      <c r="F797" t="str">
        <v>B01M0301010TH00</v>
      </c>
      <c r="G797" t="str">
        <v>Bulong Inox 304 DIN933 M3x10</v>
      </c>
      <c r="H797" s="4">
        <v>46077.745833333334</v>
      </c>
      <c r="I797">
        <v>108</v>
      </c>
      <c r="J797" s="5">
        <f t="shared" si="14"/>
        <v>46077</v>
      </c>
    </row>
    <row r="798" spans="1:10" x14ac:dyDescent="0.3">
      <c r="A798">
        <v>2483</v>
      </c>
      <c r="B798" t="str">
        <v>Công Ty TNHH Thương Mại Khải Nguyên</v>
      </c>
      <c r="C798">
        <v>54062</v>
      </c>
      <c r="D798">
        <v>41710</v>
      </c>
      <c r="E798">
        <v>1097339</v>
      </c>
      <c r="F798" t="str">
        <v>B01M0601010TH00</v>
      </c>
      <c r="G798" t="str">
        <v>Bulong Inox 304 DIN933 M6x10</v>
      </c>
      <c r="H798" s="4">
        <v>46077.745833333334</v>
      </c>
      <c r="I798">
        <v>108</v>
      </c>
      <c r="J798" s="5">
        <f t="shared" si="14"/>
        <v>46077</v>
      </c>
    </row>
    <row r="799" spans="1:10" x14ac:dyDescent="0.3">
      <c r="A799">
        <v>2483</v>
      </c>
      <c r="B799" t="str">
        <v>Công Ty TNHH Thương Mại Khải Nguyên</v>
      </c>
      <c r="C799">
        <v>54062</v>
      </c>
      <c r="D799">
        <v>41710</v>
      </c>
      <c r="E799">
        <v>1097346</v>
      </c>
      <c r="F799" t="str">
        <v>B01M0501010TH00</v>
      </c>
      <c r="G799" t="str">
        <v>Bulong Inox 304 DIN933 M5x10</v>
      </c>
      <c r="H799" s="4">
        <v>46077.745833333334</v>
      </c>
      <c r="I799">
        <v>108</v>
      </c>
      <c r="J799" s="5">
        <f t="shared" si="14"/>
        <v>46077</v>
      </c>
    </row>
    <row r="800" spans="1:10" x14ac:dyDescent="0.3">
      <c r="A800">
        <v>2483</v>
      </c>
      <c r="B800" t="str">
        <v>Công Ty TNHH Thương Mại Khải Nguyên</v>
      </c>
      <c r="C800">
        <v>54062</v>
      </c>
      <c r="D800">
        <v>41710</v>
      </c>
      <c r="E800">
        <v>1097347</v>
      </c>
      <c r="F800" t="str">
        <v>B01M0401014TH00</v>
      </c>
      <c r="G800" t="str">
        <v>Bulong Inox 304 DIN933 M4x14</v>
      </c>
      <c r="H800" s="4">
        <v>46077.745833333334</v>
      </c>
      <c r="I800">
        <v>108</v>
      </c>
      <c r="J800" s="5">
        <f t="shared" si="14"/>
        <v>46077</v>
      </c>
    </row>
    <row r="801" spans="1:10" x14ac:dyDescent="0.3">
      <c r="A801">
        <v>2483</v>
      </c>
      <c r="B801" t="str">
        <v>Công Ty TNHH Thương Mại Khải Nguyên</v>
      </c>
      <c r="C801">
        <v>54062</v>
      </c>
      <c r="D801">
        <v>41710</v>
      </c>
      <c r="E801">
        <v>1097349</v>
      </c>
      <c r="F801" t="str">
        <v>B01M0601030TH00</v>
      </c>
      <c r="G801" t="str">
        <v>Bulong Inox 304 DIN933 M6x30</v>
      </c>
      <c r="H801" s="4">
        <v>46077.745833333334</v>
      </c>
      <c r="I801">
        <v>108</v>
      </c>
      <c r="J801" s="5">
        <f t="shared" si="14"/>
        <v>46077</v>
      </c>
    </row>
    <row r="802" spans="1:10" x14ac:dyDescent="0.3">
      <c r="A802">
        <v>2350</v>
      </c>
      <c r="B802" t="str">
        <v>CÔNG TY CỔ PHẦN CÔNG NGHIỆP ENGINEERING EDGE - VIET NAM ( VETCO)</v>
      </c>
      <c r="C802">
        <v>54062</v>
      </c>
      <c r="D802">
        <v>41710</v>
      </c>
      <c r="E802">
        <v>1097350</v>
      </c>
      <c r="F802" t="str">
        <v>B01M0601016TH00</v>
      </c>
      <c r="G802" t="str">
        <v>Bulong Inox 304 DIN933 M6x16</v>
      </c>
      <c r="H802" s="4">
        <v>46077.745833333334</v>
      </c>
      <c r="I802">
        <v>108</v>
      </c>
      <c r="J802" s="5">
        <f t="shared" si="14"/>
        <v>46077</v>
      </c>
    </row>
    <row r="803" spans="1:10" x14ac:dyDescent="0.3">
      <c r="A803">
        <v>2350</v>
      </c>
      <c r="B803" t="str">
        <v>CÔNG TY CỔ PHẦN CÔNG NGHIỆP ENGINEERING EDGE - VIET NAM ( VETCO)</v>
      </c>
      <c r="C803">
        <v>54062</v>
      </c>
      <c r="D803">
        <v>41710</v>
      </c>
      <c r="E803">
        <v>1097352</v>
      </c>
      <c r="F803" t="str">
        <v>B01M0401012TH00</v>
      </c>
      <c r="G803" t="str">
        <v>Bulong Inox 304 DIN933 M4x12</v>
      </c>
      <c r="H803" s="4">
        <v>46077.745833333334</v>
      </c>
      <c r="I803">
        <v>108</v>
      </c>
      <c r="J803" s="5">
        <f t="shared" si="14"/>
        <v>46077</v>
      </c>
    </row>
    <row r="804" spans="1:10" x14ac:dyDescent="0.3">
      <c r="A804">
        <v>2482</v>
      </c>
      <c r="B804" t="str">
        <v>Công Ty TNHH Thương Mại Khải Nguyên</v>
      </c>
      <c r="C804">
        <v>54064</v>
      </c>
      <c r="D804">
        <v>41712</v>
      </c>
      <c r="E804">
        <v>1097318</v>
      </c>
      <c r="F804" t="str">
        <v>B04S1401034TE20</v>
      </c>
      <c r="G804" t="str">
        <v>Lục Giác Chìm Mo Thép Mạ Kẽm Trắng Cr3+ GR 8 UNC 1/4-20 x 3/4</v>
      </c>
      <c r="H804" s="4">
        <v>46077.747916666667</v>
      </c>
      <c r="I804">
        <v>108</v>
      </c>
      <c r="J804" s="5">
        <f t="shared" si="14"/>
        <v>46077</v>
      </c>
    </row>
    <row r="805" spans="1:10" x14ac:dyDescent="0.3">
      <c r="A805">
        <v>2486</v>
      </c>
      <c r="B805" t="str">
        <v>CÔNG TY TNHH CHẾ TẠO CƠ KHÍ HOÀNG LÂM</v>
      </c>
      <c r="C805">
        <v>54063</v>
      </c>
      <c r="D805">
        <v>41711</v>
      </c>
      <c r="E805">
        <v>1097335</v>
      </c>
      <c r="F805" t="str">
        <v>EX10R24-12</v>
      </c>
      <c r="G805" t="str">
        <v>Phe Gài Trục Thép 65Mn DIN471 D24x1.2</v>
      </c>
      <c r="H805" s="4">
        <v>46077.747916666667</v>
      </c>
      <c r="I805">
        <v>108</v>
      </c>
      <c r="J805" s="5">
        <f t="shared" si="14"/>
        <v>46077</v>
      </c>
    </row>
    <row r="806" spans="1:10" x14ac:dyDescent="0.3">
      <c r="A806">
        <v>2482</v>
      </c>
      <c r="B806" t="str">
        <v>Công Ty TNHH Thương Mại Khải Nguyên</v>
      </c>
      <c r="C806">
        <v>54065</v>
      </c>
      <c r="D806">
        <v>41713</v>
      </c>
      <c r="E806">
        <v>1097357</v>
      </c>
      <c r="F806" t="str">
        <v>HDC10015160H</v>
      </c>
      <c r="G806" t="str">
        <v>Đá Cắt Hải Dương Chuyên Inox - 100x1.5x16</v>
      </c>
      <c r="H806" s="4">
        <v>46077.748611111114</v>
      </c>
      <c r="I806">
        <v>108</v>
      </c>
      <c r="J806" s="5">
        <f t="shared" si="14"/>
        <v>46077</v>
      </c>
    </row>
    <row r="807" spans="1:10" x14ac:dyDescent="0.3">
      <c r="A807">
        <v>2488</v>
      </c>
      <c r="B807" t="str">
        <v>CÔNG TY TNHH ĐỈNH THIÊN</v>
      </c>
      <c r="C807">
        <v>54066</v>
      </c>
      <c r="D807">
        <v>41714</v>
      </c>
      <c r="E807">
        <v>1097359</v>
      </c>
      <c r="F807" t="str">
        <v>EX30R55-20</v>
      </c>
      <c r="G807" t="str">
        <v>Phe Gài Trục Inox 420 DIN471 D55x2.0</v>
      </c>
      <c r="H807" s="4">
        <v>46077.749305555553</v>
      </c>
      <c r="I807">
        <v>108</v>
      </c>
      <c r="J807" s="5">
        <f t="shared" si="14"/>
        <v>46077</v>
      </c>
    </row>
    <row r="808" spans="1:10" x14ac:dyDescent="0.3">
      <c r="A808">
        <v>2488</v>
      </c>
      <c r="B808" t="str">
        <v>CÔNG TY TNHH ĐỈNH THIÊN</v>
      </c>
      <c r="C808">
        <v>54066</v>
      </c>
      <c r="D808">
        <v>41714</v>
      </c>
      <c r="E808">
        <v>1097376</v>
      </c>
      <c r="F808" t="str">
        <v>EX30R45-175</v>
      </c>
      <c r="G808" t="str">
        <v>Phe Gài Trục Inox 420 DIN471 D45x1.75</v>
      </c>
      <c r="H808" s="4">
        <v>46077.749305555553</v>
      </c>
      <c r="I808">
        <v>108</v>
      </c>
      <c r="J808" s="5">
        <f t="shared" si="14"/>
        <v>46077</v>
      </c>
    </row>
    <row r="809" spans="1:10" x14ac:dyDescent="0.3">
      <c r="A809">
        <v>2488</v>
      </c>
      <c r="B809" t="str">
        <v>CÔNG TY TNHH ĐỈNH THIÊN</v>
      </c>
      <c r="C809">
        <v>54067</v>
      </c>
      <c r="D809">
        <v>41715</v>
      </c>
      <c r="E809">
        <v>1097389</v>
      </c>
      <c r="F809" t="str">
        <v>C30R040</v>
      </c>
      <c r="G809" t="str">
        <v>Phe Gài Trục Chữ E Inox 420 D4</v>
      </c>
      <c r="H809" s="4">
        <v>46077.750694444447</v>
      </c>
      <c r="I809">
        <v>108</v>
      </c>
      <c r="J809" s="5">
        <f t="shared" si="14"/>
        <v>46077</v>
      </c>
    </row>
    <row r="810" spans="1:10" x14ac:dyDescent="0.3">
      <c r="A810">
        <v>2483</v>
      </c>
      <c r="B810" t="str">
        <v>Công Ty TNHH Thương Mại Khải Nguyên</v>
      </c>
      <c r="C810">
        <v>54068</v>
      </c>
      <c r="D810">
        <v>41716</v>
      </c>
      <c r="E810">
        <v>1097381</v>
      </c>
      <c r="F810" t="str">
        <v>W01M040AH0</v>
      </c>
      <c r="G810" t="str">
        <v>Lông Đền Phẳng Inox 304 DIN125 M4</v>
      </c>
      <c r="H810" s="4">
        <v>46077.753472222219</v>
      </c>
      <c r="I810">
        <v>108</v>
      </c>
      <c r="J810" s="5">
        <f t="shared" si="14"/>
        <v>46077</v>
      </c>
    </row>
    <row r="811" spans="1:10" x14ac:dyDescent="0.3">
      <c r="A811">
        <v>2483</v>
      </c>
      <c r="B811" t="str">
        <v>Công Ty TNHH Thương Mại Khải Nguyên</v>
      </c>
      <c r="C811">
        <v>54068</v>
      </c>
      <c r="D811">
        <v>41716</v>
      </c>
      <c r="E811">
        <v>1097382</v>
      </c>
      <c r="F811" t="str">
        <v>W01M040AH0</v>
      </c>
      <c r="G811" t="str">
        <v>Lông Đền Phẳng Inox 304 DIN125 M4</v>
      </c>
      <c r="H811" s="4">
        <v>46077.753472222219</v>
      </c>
      <c r="I811">
        <v>108</v>
      </c>
      <c r="J811" s="5">
        <f t="shared" si="14"/>
        <v>46077</v>
      </c>
    </row>
    <row r="812" spans="1:10" x14ac:dyDescent="0.3">
      <c r="A812">
        <v>2483</v>
      </c>
      <c r="B812" t="str">
        <v>Công Ty TNHH Thương Mại Khải Nguyên</v>
      </c>
      <c r="C812">
        <v>54069</v>
      </c>
      <c r="D812">
        <v>41717</v>
      </c>
      <c r="E812">
        <v>1097385</v>
      </c>
      <c r="F812" t="str">
        <v>W01M200AH0</v>
      </c>
      <c r="G812" t="str">
        <v>Lông Đền Phẳng Inox 304 DIN125 M20</v>
      </c>
      <c r="H812" s="4">
        <v>46077.755555555559</v>
      </c>
      <c r="I812">
        <v>108</v>
      </c>
      <c r="J812" s="5">
        <f t="shared" si="14"/>
        <v>46077</v>
      </c>
    </row>
    <row r="813" spans="1:10" x14ac:dyDescent="0.3">
      <c r="A813">
        <v>2482</v>
      </c>
      <c r="B813" t="str">
        <v>Công Ty TNHH Thương Mại Khải Nguyên</v>
      </c>
      <c r="C813">
        <v>54070</v>
      </c>
      <c r="D813">
        <v>41718</v>
      </c>
      <c r="E813">
        <v>1097378</v>
      </c>
      <c r="F813" t="str">
        <v>W01M040AH0</v>
      </c>
      <c r="G813" t="str">
        <v>Lông Đền Phẳng Inox 304 DIN125 M4</v>
      </c>
      <c r="H813" s="4">
        <v>46077.756249999999</v>
      </c>
      <c r="I813">
        <v>108</v>
      </c>
      <c r="J813" s="5">
        <f t="shared" si="14"/>
        <v>46077</v>
      </c>
    </row>
    <row r="814" spans="1:10" x14ac:dyDescent="0.3">
      <c r="A814">
        <v>2482</v>
      </c>
      <c r="B814" t="str">
        <v>Công Ty TNHH Thương Mại Khải Nguyên</v>
      </c>
      <c r="C814">
        <v>54070</v>
      </c>
      <c r="D814">
        <v>41718</v>
      </c>
      <c r="E814">
        <v>1097390</v>
      </c>
      <c r="F814" t="str">
        <v>N18M0601D20</v>
      </c>
      <c r="G814" t="str">
        <v>Tán Khóa Thép Mạ Kẽm Trắng Cr3+ DIN980V M6</v>
      </c>
      <c r="H814" s="4">
        <v>46077.756249999999</v>
      </c>
      <c r="I814">
        <v>108</v>
      </c>
      <c r="J814" s="5">
        <f t="shared" si="14"/>
        <v>46077</v>
      </c>
    </row>
    <row r="815" spans="1:10" x14ac:dyDescent="0.3">
      <c r="A815">
        <v>2482</v>
      </c>
      <c r="B815" t="str">
        <v>Công Ty TNHH Thương Mại Khải Nguyên</v>
      </c>
      <c r="C815">
        <v>54070</v>
      </c>
      <c r="D815">
        <v>41718</v>
      </c>
      <c r="E815">
        <v>1097391</v>
      </c>
      <c r="F815" t="str">
        <v>N18M0501H00</v>
      </c>
      <c r="G815" t="str">
        <v>Tán Khóa Inox 304 DIN980V M5</v>
      </c>
      <c r="H815" s="4">
        <v>46077.756249999999</v>
      </c>
      <c r="I815">
        <v>108</v>
      </c>
      <c r="J815" s="5">
        <f t="shared" si="14"/>
        <v>46077</v>
      </c>
    </row>
    <row r="816" spans="1:10" x14ac:dyDescent="0.3">
      <c r="A816">
        <v>2483</v>
      </c>
      <c r="B816" t="str">
        <v>Công Ty TNHH Thương Mại Khải Nguyên</v>
      </c>
      <c r="C816">
        <v>54071</v>
      </c>
      <c r="D816">
        <v>41719</v>
      </c>
      <c r="E816">
        <v>1096303</v>
      </c>
      <c r="F816" t="str">
        <v>B01M1001030TH00</v>
      </c>
      <c r="G816" t="str">
        <v>Bulong Inox 304 DIN933 M10x30</v>
      </c>
      <c r="H816" s="4">
        <v>46077.757638888892</v>
      </c>
      <c r="I816">
        <v>108</v>
      </c>
      <c r="J816" s="5">
        <f t="shared" si="14"/>
        <v>46077</v>
      </c>
    </row>
    <row r="817" spans="1:10" x14ac:dyDescent="0.3">
      <c r="A817">
        <v>2483</v>
      </c>
      <c r="B817" t="str">
        <v>Công Ty TNHH Thương Mại Khải Nguyên</v>
      </c>
      <c r="C817">
        <v>54071</v>
      </c>
      <c r="D817">
        <v>41719</v>
      </c>
      <c r="E817">
        <v>1096305</v>
      </c>
      <c r="F817" t="str">
        <v>B01M1001030TH00</v>
      </c>
      <c r="G817" t="str">
        <v>Bulong Inox 304 DIN933 M10x30</v>
      </c>
      <c r="H817" s="4">
        <v>46077.757638888892</v>
      </c>
      <c r="I817">
        <v>108</v>
      </c>
      <c r="J817" s="5">
        <f t="shared" si="14"/>
        <v>46077</v>
      </c>
    </row>
    <row r="818" spans="1:10" x14ac:dyDescent="0.3">
      <c r="A818">
        <v>2483</v>
      </c>
      <c r="B818" t="str">
        <v>Công Ty TNHH Thương Mại Khải Nguyên</v>
      </c>
      <c r="C818">
        <v>54071</v>
      </c>
      <c r="D818">
        <v>41719</v>
      </c>
      <c r="E818">
        <v>1096308</v>
      </c>
      <c r="F818" t="str">
        <v>B01M0801030TH00</v>
      </c>
      <c r="G818" t="str">
        <v>Bulong Inox 304 DIN933 M8x30</v>
      </c>
      <c r="H818" s="4">
        <v>46077.757638888892</v>
      </c>
      <c r="I818">
        <v>108</v>
      </c>
      <c r="J818" s="5">
        <f t="shared" si="14"/>
        <v>46077</v>
      </c>
    </row>
    <row r="819" spans="1:10" x14ac:dyDescent="0.3">
      <c r="A819">
        <v>2462</v>
      </c>
      <c r="B819" t="str">
        <v>CÔNG TY TNHH KIM VIỆT TRUNG</v>
      </c>
      <c r="C819">
        <v>54072</v>
      </c>
      <c r="D819">
        <v>41720</v>
      </c>
      <c r="E819">
        <v>0</v>
      </c>
      <c r="F819" t="str">
        <v>W01M060AH0</v>
      </c>
      <c r="G819" t="str">
        <v>Lông Đền Phẳng Inox 304 DIN125 M6</v>
      </c>
      <c r="H819" s="4">
        <v>46077.761111111111</v>
      </c>
      <c r="I819">
        <v>108</v>
      </c>
      <c r="J819" s="5">
        <f t="shared" si="14"/>
        <v>46077</v>
      </c>
    </row>
    <row r="820" spans="1:10" x14ac:dyDescent="0.3">
      <c r="A820">
        <v>2475</v>
      </c>
      <c r="B820" t="str">
        <v>Cửa Hàng Quảng Phát</v>
      </c>
      <c r="C820">
        <v>54073</v>
      </c>
      <c r="D820">
        <v>41721</v>
      </c>
      <c r="E820">
        <v>1096280</v>
      </c>
      <c r="F820" t="str">
        <v>B02M0501040TH00</v>
      </c>
      <c r="G820" t="str">
        <v>Lục Giác Chìm Đầu Trụ Inox 304 DIN912 M5x40</v>
      </c>
      <c r="H820" s="4">
        <v>46077.763888888891</v>
      </c>
      <c r="I820">
        <v>108</v>
      </c>
      <c r="J820" s="5">
        <f t="shared" si="14"/>
        <v>46077</v>
      </c>
    </row>
    <row r="821" spans="1:10" x14ac:dyDescent="0.3">
      <c r="A821">
        <v>2475</v>
      </c>
      <c r="B821" t="str">
        <v>Cửa Hàng Quảng Phát</v>
      </c>
      <c r="C821">
        <v>54073</v>
      </c>
      <c r="D821">
        <v>41721</v>
      </c>
      <c r="E821">
        <v>1096281</v>
      </c>
      <c r="F821" t="str">
        <v>B02M0501040TH00</v>
      </c>
      <c r="G821" t="str">
        <v>Lục Giác Chìm Đầu Trụ Inox 304 DIN912 M5x40</v>
      </c>
      <c r="H821" s="4">
        <v>46077.763888888891</v>
      </c>
      <c r="I821">
        <v>108</v>
      </c>
      <c r="J821" s="5">
        <f t="shared" si="14"/>
        <v>46077</v>
      </c>
    </row>
    <row r="822" spans="1:10" x14ac:dyDescent="0.3">
      <c r="A822">
        <v>2476</v>
      </c>
      <c r="B822" t="str">
        <v>Cửa Hàng Bà Ốm</v>
      </c>
      <c r="C822">
        <v>54073</v>
      </c>
      <c r="D822">
        <v>41721</v>
      </c>
      <c r="E822">
        <v>1096294</v>
      </c>
      <c r="F822" t="str">
        <v>B02M0501020TH00</v>
      </c>
      <c r="G822" t="str">
        <v>Lục Giác Chìm Đầu Trụ Inox 304 DIN912 M5x20</v>
      </c>
      <c r="H822" s="4">
        <v>46077.763888888891</v>
      </c>
      <c r="I822">
        <v>108</v>
      </c>
      <c r="J822" s="5">
        <f t="shared" si="14"/>
        <v>46077</v>
      </c>
    </row>
    <row r="823" spans="1:10" x14ac:dyDescent="0.3">
      <c r="A823">
        <v>2475</v>
      </c>
      <c r="B823" t="str">
        <v>Cửa Hàng Quảng Phát</v>
      </c>
      <c r="C823">
        <v>54073</v>
      </c>
      <c r="D823">
        <v>41721</v>
      </c>
      <c r="E823">
        <v>1096296</v>
      </c>
      <c r="F823" t="str">
        <v>B02M0601025TH00</v>
      </c>
      <c r="G823" t="str">
        <v>Lục Giác Chìm Đầu Trụ Inox 304 DIN912 M6x25</v>
      </c>
      <c r="H823" s="4">
        <v>46077.763888888891</v>
      </c>
      <c r="I823">
        <v>108</v>
      </c>
      <c r="J823" s="5">
        <f t="shared" si="14"/>
        <v>46077</v>
      </c>
    </row>
    <row r="824" spans="1:10" x14ac:dyDescent="0.3">
      <c r="A824">
        <v>2475</v>
      </c>
      <c r="B824" t="str">
        <v>Cửa Hàng Quảng Phát</v>
      </c>
      <c r="C824">
        <v>54073</v>
      </c>
      <c r="D824">
        <v>41721</v>
      </c>
      <c r="E824">
        <v>1096297</v>
      </c>
      <c r="F824" t="str">
        <v>B02M0601025TH00</v>
      </c>
      <c r="G824" t="str">
        <v>Lục Giác Chìm Đầu Trụ Inox 304 DIN912 M6x25</v>
      </c>
      <c r="H824" s="4">
        <v>46077.763888888891</v>
      </c>
      <c r="I824">
        <v>108</v>
      </c>
      <c r="J824" s="5">
        <f t="shared" si="14"/>
        <v>46077</v>
      </c>
    </row>
    <row r="825" spans="1:10" x14ac:dyDescent="0.3">
      <c r="A825">
        <v>2475</v>
      </c>
      <c r="B825" t="str">
        <v>Cửa Hàng Quảng Phát</v>
      </c>
      <c r="C825">
        <v>54073</v>
      </c>
      <c r="D825">
        <v>41721</v>
      </c>
      <c r="E825">
        <v>1096311</v>
      </c>
      <c r="F825" t="str">
        <v>B02M0501030TH00</v>
      </c>
      <c r="G825" t="str">
        <v>Lục Giác Chìm Đầu Trụ Inox 304 DIN912 M5x30</v>
      </c>
      <c r="H825" s="4">
        <v>46077.763888888891</v>
      </c>
      <c r="I825">
        <v>108</v>
      </c>
      <c r="J825" s="5">
        <f t="shared" si="14"/>
        <v>46077</v>
      </c>
    </row>
    <row r="826" spans="1:10" x14ac:dyDescent="0.3">
      <c r="A826">
        <v>2475</v>
      </c>
      <c r="B826" t="str">
        <v>Cửa Hàng Quảng Phát</v>
      </c>
      <c r="C826">
        <v>54073</v>
      </c>
      <c r="D826">
        <v>41721</v>
      </c>
      <c r="E826">
        <v>1097311</v>
      </c>
      <c r="F826" t="str">
        <v>B02M0501035TH00</v>
      </c>
      <c r="G826" t="str">
        <v>Lục Giác Chìm Đầu Trụ Inox 304 DIN912 M5x35</v>
      </c>
      <c r="H826" s="4">
        <v>46077.763888888891</v>
      </c>
      <c r="I826">
        <v>108</v>
      </c>
      <c r="J826" s="5">
        <f t="shared" si="14"/>
        <v>46077</v>
      </c>
    </row>
    <row r="827" spans="1:10" x14ac:dyDescent="0.3">
      <c r="A827">
        <v>2475</v>
      </c>
      <c r="B827" t="str">
        <v>Cửa Hàng Quảng Phát</v>
      </c>
      <c r="C827">
        <v>54073</v>
      </c>
      <c r="D827">
        <v>41721</v>
      </c>
      <c r="E827">
        <v>1097313</v>
      </c>
      <c r="F827" t="str">
        <v>B02M0601030TH00</v>
      </c>
      <c r="G827" t="str">
        <v>Lục Giác Chìm Đầu Trụ Inox 304 DIN912 M6x30</v>
      </c>
      <c r="H827" s="4">
        <v>46077.763888888891</v>
      </c>
      <c r="I827">
        <v>108</v>
      </c>
      <c r="J827" s="5">
        <f t="shared" si="14"/>
        <v>46077</v>
      </c>
    </row>
    <row r="828" spans="1:10" x14ac:dyDescent="0.3">
      <c r="A828">
        <v>2475</v>
      </c>
      <c r="B828" t="str">
        <v>Cửa Hàng Quảng Phát</v>
      </c>
      <c r="C828">
        <v>54073</v>
      </c>
      <c r="D828">
        <v>41721</v>
      </c>
      <c r="E828">
        <v>1097314</v>
      </c>
      <c r="F828" t="str">
        <v>B02M0601030TH00</v>
      </c>
      <c r="G828" t="str">
        <v>Lục Giác Chìm Đầu Trụ Inox 304 DIN912 M6x30</v>
      </c>
      <c r="H828" s="4">
        <v>46077.763888888891</v>
      </c>
      <c r="I828">
        <v>108</v>
      </c>
      <c r="J828" s="5">
        <f t="shared" si="14"/>
        <v>46077</v>
      </c>
    </row>
    <row r="829" spans="1:10" x14ac:dyDescent="0.3">
      <c r="A829">
        <v>2489</v>
      </c>
      <c r="B829" t="str">
        <v>CÔNG TY TNHH ĐỈNH THIÊN</v>
      </c>
      <c r="C829">
        <v>54074</v>
      </c>
      <c r="D829">
        <v>41722</v>
      </c>
      <c r="E829">
        <v>1097295</v>
      </c>
      <c r="F829" t="str">
        <v>B02M0501020TH00</v>
      </c>
      <c r="G829" t="str">
        <v>Lục Giác Chìm Đầu Trụ Inox 304 DIN912 M5x20</v>
      </c>
      <c r="H829" s="4">
        <v>46077.78125</v>
      </c>
      <c r="I829">
        <v>108</v>
      </c>
      <c r="J829" s="5">
        <f t="shared" si="14"/>
        <v>46077</v>
      </c>
    </row>
    <row r="830" spans="1:10" x14ac:dyDescent="0.3">
      <c r="A830">
        <v>2489</v>
      </c>
      <c r="B830" t="str">
        <v>CÔNG TY TNHH ĐỈNH THIÊN</v>
      </c>
      <c r="C830">
        <v>54074</v>
      </c>
      <c r="D830">
        <v>41722</v>
      </c>
      <c r="E830">
        <v>1097296</v>
      </c>
      <c r="F830" t="str">
        <v>B02M0501020TH00</v>
      </c>
      <c r="G830" t="str">
        <v>Lục Giác Chìm Đầu Trụ Inox 304 DIN912 M5x20</v>
      </c>
      <c r="H830" s="4">
        <v>46077.78125</v>
      </c>
      <c r="I830">
        <v>108</v>
      </c>
      <c r="J830" s="5">
        <f t="shared" si="14"/>
        <v>46077</v>
      </c>
    </row>
    <row r="831" spans="1:10" x14ac:dyDescent="0.3">
      <c r="A831">
        <v>2489</v>
      </c>
      <c r="B831" t="str">
        <v>CÔNG TY TNHH ĐỈNH THIÊN</v>
      </c>
      <c r="C831">
        <v>54074</v>
      </c>
      <c r="D831">
        <v>41722</v>
      </c>
      <c r="E831">
        <v>1097297</v>
      </c>
      <c r="F831" t="str">
        <v>B02M0501020TH00</v>
      </c>
      <c r="G831" t="str">
        <v>Lục Giác Chìm Đầu Trụ Inox 304 DIN912 M5x20</v>
      </c>
      <c r="H831" s="4">
        <v>46077.78125</v>
      </c>
      <c r="I831">
        <v>108</v>
      </c>
      <c r="J831" s="5">
        <f t="shared" si="14"/>
        <v>46077</v>
      </c>
    </row>
    <row r="832" spans="1:10" x14ac:dyDescent="0.3">
      <c r="A832">
        <v>2489</v>
      </c>
      <c r="B832" t="str">
        <v>CÔNG TY TNHH ĐỈNH THIÊN</v>
      </c>
      <c r="C832">
        <v>54074</v>
      </c>
      <c r="D832">
        <v>41722</v>
      </c>
      <c r="E832">
        <v>1097309</v>
      </c>
      <c r="F832" t="str">
        <v>B02M0401045TH00</v>
      </c>
      <c r="G832" t="str">
        <v>Lục Giác Chìm Đầu Trụ Inox 304 DIN912 M4x45</v>
      </c>
      <c r="H832" s="4">
        <v>46077.78125</v>
      </c>
      <c r="I832">
        <v>108</v>
      </c>
      <c r="J832" s="5">
        <f t="shared" si="14"/>
        <v>46077</v>
      </c>
    </row>
    <row r="833" spans="1:10" x14ac:dyDescent="0.3">
      <c r="A833">
        <v>2488</v>
      </c>
      <c r="B833" t="str">
        <v>CÔNG TY TNHH ĐỈNH THIÊN</v>
      </c>
      <c r="C833">
        <v>54075</v>
      </c>
      <c r="D833">
        <v>41723</v>
      </c>
      <c r="E833">
        <v>1097300</v>
      </c>
      <c r="F833" t="str">
        <v>B18M120080PH0</v>
      </c>
      <c r="G833" t="str">
        <v>Tắc Kê Nở Inox 304 M12x80</v>
      </c>
      <c r="H833" s="4">
        <v>46077.781944444447</v>
      </c>
      <c r="I833">
        <v>108</v>
      </c>
      <c r="J833" s="5">
        <f t="shared" si="14"/>
        <v>46077</v>
      </c>
    </row>
    <row r="834" spans="1:10" x14ac:dyDescent="0.3">
      <c r="A834">
        <v>2488</v>
      </c>
      <c r="B834" t="str">
        <v>CÔNG TY TNHH ĐỈNH THIÊN</v>
      </c>
      <c r="C834">
        <v>54075</v>
      </c>
      <c r="D834">
        <v>41723</v>
      </c>
      <c r="E834">
        <v>1097306</v>
      </c>
      <c r="F834" t="str">
        <v>B18M120120PH0</v>
      </c>
      <c r="G834" t="str">
        <v>Tắc Kê Nở Inox 304 M12x120</v>
      </c>
      <c r="H834" s="4">
        <v>46077.781944444447</v>
      </c>
      <c r="I834">
        <v>108</v>
      </c>
      <c r="J834" s="5">
        <f t="shared" si="14"/>
        <v>46077</v>
      </c>
    </row>
    <row r="835" spans="1:10" x14ac:dyDescent="0.3">
      <c r="A835">
        <v>46231</v>
      </c>
      <c r="B835" t="str">
        <v>TONG MING ENTERPRISE CO.,LTD</v>
      </c>
      <c r="C835">
        <v>54078</v>
      </c>
      <c r="D835">
        <v>41749</v>
      </c>
      <c r="E835">
        <v>1097571</v>
      </c>
      <c r="F835" t="str">
        <v>T05M1015-1000</v>
      </c>
      <c r="G835" t="str">
        <v>Ty Ren Inox 304 M10x1000</v>
      </c>
      <c r="H835" s="4">
        <v>46078.436805555553</v>
      </c>
      <c r="I835">
        <v>108</v>
      </c>
      <c r="J835" s="5">
        <f t="shared" ref="J835:J898" si="15">INT(H835)</f>
        <v>46078</v>
      </c>
    </row>
    <row r="836" spans="1:10" x14ac:dyDescent="0.3">
      <c r="A836">
        <v>46231</v>
      </c>
      <c r="B836" t="str">
        <v>TONG MING ENTERPRISE CO.,LTD</v>
      </c>
      <c r="C836">
        <v>54078</v>
      </c>
      <c r="D836">
        <v>41749</v>
      </c>
      <c r="E836">
        <v>1097572</v>
      </c>
      <c r="F836" t="str">
        <v>T05M1015-1000</v>
      </c>
      <c r="G836" t="str">
        <v>Ty Ren Inox 304 M10x1000</v>
      </c>
      <c r="H836" s="4">
        <v>46078.436805555553</v>
      </c>
      <c r="I836">
        <v>108</v>
      </c>
      <c r="J836" s="5">
        <f t="shared" si="15"/>
        <v>46078</v>
      </c>
    </row>
    <row r="837" spans="1:10" x14ac:dyDescent="0.3">
      <c r="A837">
        <v>46231</v>
      </c>
      <c r="B837" t="str">
        <v>TONG MING ENTERPRISE CO.,LTD</v>
      </c>
      <c r="C837">
        <v>54078</v>
      </c>
      <c r="D837">
        <v>41749</v>
      </c>
      <c r="E837">
        <v>1097573</v>
      </c>
      <c r="F837" t="str">
        <v>T05M1015-1000</v>
      </c>
      <c r="G837" t="str">
        <v>Ty Ren Inox 304 M10x1000</v>
      </c>
      <c r="H837" s="4">
        <v>46078.436805555553</v>
      </c>
      <c r="I837">
        <v>108</v>
      </c>
      <c r="J837" s="5">
        <f t="shared" si="15"/>
        <v>46078</v>
      </c>
    </row>
    <row r="838" spans="1:10" x14ac:dyDescent="0.3">
      <c r="A838">
        <v>46231</v>
      </c>
      <c r="B838" t="str">
        <v>TONG MING ENTERPRISE CO.,LTD</v>
      </c>
      <c r="C838">
        <v>54078</v>
      </c>
      <c r="D838">
        <v>41749</v>
      </c>
      <c r="E838">
        <v>1097574</v>
      </c>
      <c r="F838" t="str">
        <v>T05M1015-1000</v>
      </c>
      <c r="G838" t="str">
        <v>Ty Ren Inox 304 M10x1000</v>
      </c>
      <c r="H838" s="4">
        <v>46078.436805555553</v>
      </c>
      <c r="I838">
        <v>108</v>
      </c>
      <c r="J838" s="5">
        <f t="shared" si="15"/>
        <v>46078</v>
      </c>
    </row>
    <row r="839" spans="1:10" x14ac:dyDescent="0.3">
      <c r="A839">
        <v>46231</v>
      </c>
      <c r="B839" t="str">
        <v>TONG MING ENTERPRISE CO.,LTD</v>
      </c>
      <c r="C839">
        <v>54078</v>
      </c>
      <c r="D839">
        <v>41749</v>
      </c>
      <c r="E839">
        <v>1097589</v>
      </c>
      <c r="F839" t="str">
        <v>T05M1015-1000</v>
      </c>
      <c r="G839" t="str">
        <v>Ty Ren Inox 304 M10x1000</v>
      </c>
      <c r="H839" s="4">
        <v>46078.436805555553</v>
      </c>
      <c r="I839">
        <v>108</v>
      </c>
      <c r="J839" s="5">
        <f t="shared" si="15"/>
        <v>46078</v>
      </c>
    </row>
    <row r="840" spans="1:10" x14ac:dyDescent="0.3">
      <c r="A840">
        <v>46231</v>
      </c>
      <c r="B840" t="str">
        <v>TONG MING ENTERPRISE CO.,LTD</v>
      </c>
      <c r="C840">
        <v>54078</v>
      </c>
      <c r="D840">
        <v>41749</v>
      </c>
      <c r="E840">
        <v>1097593</v>
      </c>
      <c r="F840" t="str">
        <v>T05M1015-1000</v>
      </c>
      <c r="G840" t="str">
        <v>Ty Ren Inox 304 M10x1000</v>
      </c>
      <c r="H840" s="4">
        <v>46078.436805555553</v>
      </c>
      <c r="I840">
        <v>108</v>
      </c>
      <c r="J840" s="5">
        <f t="shared" si="15"/>
        <v>46078</v>
      </c>
    </row>
    <row r="841" spans="1:10" x14ac:dyDescent="0.3">
      <c r="A841">
        <v>46231</v>
      </c>
      <c r="B841" t="str">
        <v>TONG MING ENTERPRISE CO.,LTD</v>
      </c>
      <c r="C841">
        <v>54078</v>
      </c>
      <c r="D841">
        <v>41749</v>
      </c>
      <c r="E841">
        <v>1097594</v>
      </c>
      <c r="F841" t="str">
        <v>T05M1015-1000</v>
      </c>
      <c r="G841" t="str">
        <v>Ty Ren Inox 304 M10x1000</v>
      </c>
      <c r="H841" s="4">
        <v>46078.436805555553</v>
      </c>
      <c r="I841">
        <v>108</v>
      </c>
      <c r="J841" s="5">
        <f t="shared" si="15"/>
        <v>46078</v>
      </c>
    </row>
    <row r="842" spans="1:10" x14ac:dyDescent="0.3">
      <c r="A842">
        <v>46231</v>
      </c>
      <c r="B842" t="str">
        <v>TONG MING ENTERPRISE CO.,LTD</v>
      </c>
      <c r="C842">
        <v>54078</v>
      </c>
      <c r="D842">
        <v>41749</v>
      </c>
      <c r="E842">
        <v>1097596</v>
      </c>
      <c r="F842" t="str">
        <v>T05M2430-1000</v>
      </c>
      <c r="G842" t="str">
        <v>Ty Ren Inox 304 M24x1000</v>
      </c>
      <c r="H842" s="4">
        <v>46078.436805555553</v>
      </c>
      <c r="I842">
        <v>108</v>
      </c>
      <c r="J842" s="5">
        <f t="shared" si="15"/>
        <v>46078</v>
      </c>
    </row>
    <row r="843" spans="1:10" x14ac:dyDescent="0.3">
      <c r="A843">
        <v>46231</v>
      </c>
      <c r="B843" t="str">
        <v>TONG MING ENTERPRISE CO.,LTD</v>
      </c>
      <c r="C843">
        <v>54078</v>
      </c>
      <c r="D843">
        <v>41749</v>
      </c>
      <c r="E843">
        <v>1097601</v>
      </c>
      <c r="F843" t="str">
        <v>T05M2430-1000</v>
      </c>
      <c r="G843" t="str">
        <v>Ty Ren Inox 304 M24x1000</v>
      </c>
      <c r="H843" s="4">
        <v>46078.436805555553</v>
      </c>
      <c r="I843">
        <v>108</v>
      </c>
      <c r="J843" s="5">
        <f t="shared" si="15"/>
        <v>46078</v>
      </c>
    </row>
    <row r="844" spans="1:10" x14ac:dyDescent="0.3">
      <c r="A844">
        <v>46231</v>
      </c>
      <c r="B844" t="str">
        <v>TONG MING ENTERPRISE CO.,LTD</v>
      </c>
      <c r="C844">
        <v>54078</v>
      </c>
      <c r="D844">
        <v>41749</v>
      </c>
      <c r="E844">
        <v>1097602</v>
      </c>
      <c r="F844" t="str">
        <v>T05M2430-1000</v>
      </c>
      <c r="G844" t="str">
        <v>Ty Ren Inox 304 M24x1000</v>
      </c>
      <c r="H844" s="4">
        <v>46078.436805555553</v>
      </c>
      <c r="I844">
        <v>108</v>
      </c>
      <c r="J844" s="5">
        <f t="shared" si="15"/>
        <v>46078</v>
      </c>
    </row>
    <row r="845" spans="1:10" x14ac:dyDescent="0.3">
      <c r="A845">
        <v>46231</v>
      </c>
      <c r="B845" t="str">
        <v>TONG MING ENTERPRISE CO.,LTD</v>
      </c>
      <c r="C845">
        <v>54078</v>
      </c>
      <c r="D845">
        <v>41753</v>
      </c>
      <c r="E845">
        <v>1098271</v>
      </c>
      <c r="F845" t="str">
        <v>B04M1001030TH00</v>
      </c>
      <c r="G845" t="str">
        <v>Lục Giác Chìm Mo Inox 304 ISO7380 M10x30</v>
      </c>
      <c r="H845" s="4">
        <v>46078.436805555553</v>
      </c>
      <c r="I845">
        <v>108</v>
      </c>
      <c r="J845" s="5">
        <f t="shared" si="15"/>
        <v>46078</v>
      </c>
    </row>
    <row r="846" spans="1:10" x14ac:dyDescent="0.3">
      <c r="A846">
        <v>46231</v>
      </c>
      <c r="B846" t="str">
        <v>TONG MING ENTERPRISE CO.,LTD</v>
      </c>
      <c r="C846">
        <v>54078</v>
      </c>
      <c r="D846">
        <v>41753</v>
      </c>
      <c r="E846">
        <v>1098273</v>
      </c>
      <c r="F846" t="str">
        <v>B04M1001030TH00</v>
      </c>
      <c r="G846" t="str">
        <v>Lục Giác Chìm Mo Inox 304 ISO7380 M10x30</v>
      </c>
      <c r="H846" s="4">
        <v>46078.436805555553</v>
      </c>
      <c r="I846">
        <v>108</v>
      </c>
      <c r="J846" s="5">
        <f t="shared" si="15"/>
        <v>46078</v>
      </c>
    </row>
    <row r="847" spans="1:10" x14ac:dyDescent="0.3">
      <c r="A847">
        <v>46231</v>
      </c>
      <c r="B847" t="str">
        <v>TONG MING ENTERPRISE CO.,LTD</v>
      </c>
      <c r="C847">
        <v>54078</v>
      </c>
      <c r="D847">
        <v>41753</v>
      </c>
      <c r="E847">
        <v>1098275</v>
      </c>
      <c r="F847" t="str">
        <v>B04M1001030TH00</v>
      </c>
      <c r="G847" t="str">
        <v>Lục Giác Chìm Mo Inox 304 ISO7380 M10x30</v>
      </c>
      <c r="H847" s="4">
        <v>46078.436805555553</v>
      </c>
      <c r="I847">
        <v>108</v>
      </c>
      <c r="J847" s="5">
        <f t="shared" si="15"/>
        <v>46078</v>
      </c>
    </row>
    <row r="848" spans="1:10" x14ac:dyDescent="0.3">
      <c r="A848">
        <v>46231</v>
      </c>
      <c r="B848" t="str">
        <v>TONG MING ENTERPRISE CO.,LTD</v>
      </c>
      <c r="C848">
        <v>54078</v>
      </c>
      <c r="D848">
        <v>41753</v>
      </c>
      <c r="E848">
        <v>1098276</v>
      </c>
      <c r="F848" t="str">
        <v>B04M1001030TH00</v>
      </c>
      <c r="G848" t="str">
        <v>Lục Giác Chìm Mo Inox 304 ISO7380 M10x30</v>
      </c>
      <c r="H848" s="4">
        <v>46078.436805555553</v>
      </c>
      <c r="I848">
        <v>108</v>
      </c>
      <c r="J848" s="5">
        <f t="shared" si="15"/>
        <v>46078</v>
      </c>
    </row>
    <row r="849" spans="1:10" x14ac:dyDescent="0.3">
      <c r="A849">
        <v>46231</v>
      </c>
      <c r="B849" t="str">
        <v>TONG MING ENTERPRISE CO.,LTD</v>
      </c>
      <c r="C849">
        <v>54078</v>
      </c>
      <c r="D849">
        <v>41753</v>
      </c>
      <c r="E849">
        <v>1098277</v>
      </c>
      <c r="F849" t="str">
        <v>B04M1001030TH00</v>
      </c>
      <c r="G849" t="str">
        <v>Lục Giác Chìm Mo Inox 304 ISO7380 M10x30</v>
      </c>
      <c r="H849" s="4">
        <v>46078.436805555553</v>
      </c>
      <c r="I849">
        <v>108</v>
      </c>
      <c r="J849" s="5">
        <f t="shared" si="15"/>
        <v>46078</v>
      </c>
    </row>
    <row r="850" spans="1:10" x14ac:dyDescent="0.3">
      <c r="A850">
        <v>46231</v>
      </c>
      <c r="B850" t="str">
        <v>TONG MING ENTERPRISE CO.,LTD</v>
      </c>
      <c r="C850">
        <v>54078</v>
      </c>
      <c r="D850">
        <v>41753</v>
      </c>
      <c r="E850">
        <v>1098278</v>
      </c>
      <c r="F850" t="str">
        <v>B04M1001030TH00</v>
      </c>
      <c r="G850" t="str">
        <v>Lục Giác Chìm Mo Inox 304 ISO7380 M10x30</v>
      </c>
      <c r="H850" s="4">
        <v>46078.436805555553</v>
      </c>
      <c r="I850">
        <v>108</v>
      </c>
      <c r="J850" s="5">
        <f t="shared" si="15"/>
        <v>46078</v>
      </c>
    </row>
    <row r="851" spans="1:10" x14ac:dyDescent="0.3">
      <c r="A851">
        <v>46231</v>
      </c>
      <c r="B851" t="str">
        <v>TONG MING ENTERPRISE CO.,LTD</v>
      </c>
      <c r="C851">
        <v>54078</v>
      </c>
      <c r="D851">
        <v>41753</v>
      </c>
      <c r="E851">
        <v>1098280</v>
      </c>
      <c r="F851" t="str">
        <v>B04M1001030TH00</v>
      </c>
      <c r="G851" t="str">
        <v>Lục Giác Chìm Mo Inox 304 ISO7380 M10x30</v>
      </c>
      <c r="H851" s="4">
        <v>46078.436805555553</v>
      </c>
      <c r="I851">
        <v>108</v>
      </c>
      <c r="J851" s="5">
        <f t="shared" si="15"/>
        <v>46078</v>
      </c>
    </row>
    <row r="852" spans="1:10" x14ac:dyDescent="0.3">
      <c r="A852">
        <v>46231</v>
      </c>
      <c r="B852" t="str">
        <v>TONG MING ENTERPRISE CO.,LTD</v>
      </c>
      <c r="C852">
        <v>54078</v>
      </c>
      <c r="D852">
        <v>41752</v>
      </c>
      <c r="E852">
        <v>1098332</v>
      </c>
      <c r="F852" t="str">
        <v>B02M0801060TH00</v>
      </c>
      <c r="G852" t="str">
        <v>Lục Giác Chìm Đầu Trụ Inox 304 DIN912 M8x60</v>
      </c>
      <c r="H852" s="4">
        <v>46078.436805555553</v>
      </c>
      <c r="I852">
        <v>108</v>
      </c>
      <c r="J852" s="5">
        <f t="shared" si="15"/>
        <v>46078</v>
      </c>
    </row>
    <row r="853" spans="1:10" x14ac:dyDescent="0.3">
      <c r="A853">
        <v>46231</v>
      </c>
      <c r="B853" t="str">
        <v>TONG MING ENTERPRISE CO.,LTD</v>
      </c>
      <c r="C853">
        <v>54078</v>
      </c>
      <c r="D853">
        <v>41752</v>
      </c>
      <c r="E853">
        <v>1098335</v>
      </c>
      <c r="F853" t="str">
        <v>B02M0801060TH00</v>
      </c>
      <c r="G853" t="str">
        <v>Lục Giác Chìm Đầu Trụ Inox 304 DIN912 M8x60</v>
      </c>
      <c r="H853" s="4">
        <v>46078.436805555553</v>
      </c>
      <c r="I853">
        <v>108</v>
      </c>
      <c r="J853" s="5">
        <f t="shared" si="15"/>
        <v>46078</v>
      </c>
    </row>
    <row r="854" spans="1:10" x14ac:dyDescent="0.3">
      <c r="A854">
        <v>46231</v>
      </c>
      <c r="B854" t="str">
        <v>TONG MING ENTERPRISE CO.,LTD</v>
      </c>
      <c r="C854">
        <v>54078</v>
      </c>
      <c r="D854">
        <v>41752</v>
      </c>
      <c r="E854">
        <v>1098336</v>
      </c>
      <c r="F854" t="str">
        <v>B02M0801060TH00</v>
      </c>
      <c r="G854" t="str">
        <v>Lục Giác Chìm Đầu Trụ Inox 304 DIN912 M8x60</v>
      </c>
      <c r="H854" s="4">
        <v>46078.436805555553</v>
      </c>
      <c r="I854">
        <v>108</v>
      </c>
      <c r="J854" s="5">
        <f t="shared" si="15"/>
        <v>46078</v>
      </c>
    </row>
    <row r="855" spans="1:10" x14ac:dyDescent="0.3">
      <c r="A855">
        <v>46231</v>
      </c>
      <c r="B855" t="str">
        <v>TONG MING ENTERPRISE CO.,LTD</v>
      </c>
      <c r="C855">
        <v>54078</v>
      </c>
      <c r="D855">
        <v>41752</v>
      </c>
      <c r="E855">
        <v>1098337</v>
      </c>
      <c r="F855" t="str">
        <v>B02M0801060TH00</v>
      </c>
      <c r="G855" t="str">
        <v>Lục Giác Chìm Đầu Trụ Inox 304 DIN912 M8x60</v>
      </c>
      <c r="H855" s="4">
        <v>46078.436805555553</v>
      </c>
      <c r="I855">
        <v>108</v>
      </c>
      <c r="J855" s="5">
        <f t="shared" si="15"/>
        <v>46078</v>
      </c>
    </row>
    <row r="856" spans="1:10" x14ac:dyDescent="0.3">
      <c r="A856">
        <v>46231</v>
      </c>
      <c r="B856" t="str">
        <v>TONG MING ENTERPRISE CO.,LTD</v>
      </c>
      <c r="C856">
        <v>54078</v>
      </c>
      <c r="D856">
        <v>41752</v>
      </c>
      <c r="E856">
        <v>1098338</v>
      </c>
      <c r="F856" t="str">
        <v>B02M0801060TH00</v>
      </c>
      <c r="G856" t="str">
        <v>Lục Giác Chìm Đầu Trụ Inox 304 DIN912 M8x60</v>
      </c>
      <c r="H856" s="4">
        <v>46078.436805555553</v>
      </c>
      <c r="I856">
        <v>108</v>
      </c>
      <c r="J856" s="5">
        <f t="shared" si="15"/>
        <v>46078</v>
      </c>
    </row>
    <row r="857" spans="1:10" x14ac:dyDescent="0.3">
      <c r="A857">
        <v>46231</v>
      </c>
      <c r="B857" t="str">
        <v>TONG MING ENTERPRISE CO.,LTD</v>
      </c>
      <c r="C857">
        <v>54078</v>
      </c>
      <c r="D857">
        <v>41752</v>
      </c>
      <c r="E857">
        <v>1098339</v>
      </c>
      <c r="F857" t="str">
        <v>B02M0801060TH00</v>
      </c>
      <c r="G857" t="str">
        <v>Lục Giác Chìm Đầu Trụ Inox 304 DIN912 M8x60</v>
      </c>
      <c r="H857" s="4">
        <v>46078.436805555553</v>
      </c>
      <c r="I857">
        <v>108</v>
      </c>
      <c r="J857" s="5">
        <f t="shared" si="15"/>
        <v>46078</v>
      </c>
    </row>
    <row r="858" spans="1:10" x14ac:dyDescent="0.3">
      <c r="A858">
        <v>46231</v>
      </c>
      <c r="B858" t="str">
        <v>TONG MING ENTERPRISE CO.,LTD</v>
      </c>
      <c r="C858">
        <v>54078</v>
      </c>
      <c r="D858">
        <v>41754</v>
      </c>
      <c r="E858">
        <v>1098346</v>
      </c>
      <c r="F858" t="str">
        <v>W01M080AH0</v>
      </c>
      <c r="G858" t="str">
        <v>Lông Đền Phẳng Inox 304 DIN125 M8</v>
      </c>
      <c r="H858" s="4">
        <v>46078.436805555553</v>
      </c>
      <c r="I858">
        <v>108</v>
      </c>
      <c r="J858" s="5">
        <f t="shared" si="15"/>
        <v>46078</v>
      </c>
    </row>
    <row r="859" spans="1:10" x14ac:dyDescent="0.3">
      <c r="A859">
        <v>46231</v>
      </c>
      <c r="B859" t="str">
        <v>TONG MING ENTERPRISE CO.,LTD</v>
      </c>
      <c r="C859">
        <v>54078</v>
      </c>
      <c r="D859">
        <v>41754</v>
      </c>
      <c r="E859">
        <v>1098347</v>
      </c>
      <c r="F859" t="str">
        <v>W01M080AH0</v>
      </c>
      <c r="G859" t="str">
        <v>Lông Đền Phẳng Inox 304 DIN125 M8</v>
      </c>
      <c r="H859" s="4">
        <v>46078.436805555553</v>
      </c>
      <c r="I859">
        <v>108</v>
      </c>
      <c r="J859" s="5">
        <f t="shared" si="15"/>
        <v>46078</v>
      </c>
    </row>
    <row r="860" spans="1:10" x14ac:dyDescent="0.3">
      <c r="A860">
        <v>46231</v>
      </c>
      <c r="B860" t="str">
        <v>TONG MING ENTERPRISE CO.,LTD</v>
      </c>
      <c r="C860">
        <v>54078</v>
      </c>
      <c r="D860">
        <v>41754</v>
      </c>
      <c r="E860">
        <v>1098348</v>
      </c>
      <c r="F860" t="str">
        <v>W01M080AH0</v>
      </c>
      <c r="G860" t="str">
        <v>Lông Đền Phẳng Inox 304 DIN125 M8</v>
      </c>
      <c r="H860" s="4">
        <v>46078.436805555553</v>
      </c>
      <c r="I860">
        <v>108</v>
      </c>
      <c r="J860" s="5">
        <f t="shared" si="15"/>
        <v>46078</v>
      </c>
    </row>
    <row r="861" spans="1:10" x14ac:dyDescent="0.3">
      <c r="A861">
        <v>46231</v>
      </c>
      <c r="B861" t="str">
        <v>TONG MING ENTERPRISE CO.,LTD</v>
      </c>
      <c r="C861">
        <v>54078</v>
      </c>
      <c r="D861">
        <v>41750</v>
      </c>
      <c r="E861">
        <v>1098487</v>
      </c>
      <c r="F861" t="str">
        <v>B01M0801050TH00</v>
      </c>
      <c r="G861" t="str">
        <v>Bulong Inox 304 DIN933 M8x50</v>
      </c>
      <c r="H861" s="4">
        <v>46078.436805555553</v>
      </c>
      <c r="I861">
        <v>108</v>
      </c>
      <c r="J861" s="5">
        <f t="shared" si="15"/>
        <v>46078</v>
      </c>
    </row>
    <row r="862" spans="1:10" x14ac:dyDescent="0.3">
      <c r="A862">
        <v>46231</v>
      </c>
      <c r="B862" t="str">
        <v>TONG MING ENTERPRISE CO.,LTD</v>
      </c>
      <c r="C862">
        <v>54078</v>
      </c>
      <c r="D862">
        <v>41750</v>
      </c>
      <c r="E862">
        <v>1098488</v>
      </c>
      <c r="F862" t="str">
        <v>B01M0801050TH00</v>
      </c>
      <c r="G862" t="str">
        <v>Bulong Inox 304 DIN933 M8x50</v>
      </c>
      <c r="H862" s="4">
        <v>46078.436805555553</v>
      </c>
      <c r="I862">
        <v>108</v>
      </c>
      <c r="J862" s="5">
        <f t="shared" si="15"/>
        <v>46078</v>
      </c>
    </row>
    <row r="863" spans="1:10" x14ac:dyDescent="0.3">
      <c r="A863">
        <v>46231</v>
      </c>
      <c r="B863" t="str">
        <v>TONG MING ENTERPRISE CO.,LTD</v>
      </c>
      <c r="C863">
        <v>54078</v>
      </c>
      <c r="D863">
        <v>41750</v>
      </c>
      <c r="E863">
        <v>1098489</v>
      </c>
      <c r="F863" t="str">
        <v>B01M0801050TH00</v>
      </c>
      <c r="G863" t="str">
        <v>Bulong Inox 304 DIN933 M8x50</v>
      </c>
      <c r="H863" s="4">
        <v>46078.436805555553</v>
      </c>
      <c r="I863">
        <v>108</v>
      </c>
      <c r="J863" s="5">
        <f t="shared" si="15"/>
        <v>46078</v>
      </c>
    </row>
    <row r="864" spans="1:10" x14ac:dyDescent="0.3">
      <c r="A864">
        <v>46231</v>
      </c>
      <c r="B864" t="str">
        <v>TONG MING ENTERPRISE CO.,LTD</v>
      </c>
      <c r="C864">
        <v>54078</v>
      </c>
      <c r="D864">
        <v>41752</v>
      </c>
      <c r="E864">
        <v>1098490</v>
      </c>
      <c r="F864" t="str">
        <v>B01M0801060TH00</v>
      </c>
      <c r="G864" t="str">
        <v>Bulong Inox 304 DIN933 M8x60</v>
      </c>
      <c r="H864" s="4">
        <v>46078.436805555553</v>
      </c>
      <c r="I864">
        <v>108</v>
      </c>
      <c r="J864" s="5">
        <f t="shared" si="15"/>
        <v>46078</v>
      </c>
    </row>
    <row r="865" spans="1:10" x14ac:dyDescent="0.3">
      <c r="A865">
        <v>46231</v>
      </c>
      <c r="B865" t="str">
        <v>TONG MING ENTERPRISE CO.,LTD</v>
      </c>
      <c r="C865">
        <v>54078</v>
      </c>
      <c r="D865">
        <v>41752</v>
      </c>
      <c r="E865">
        <v>1098491</v>
      </c>
      <c r="F865" t="str">
        <v>B01M0801060TH00</v>
      </c>
      <c r="G865" t="str">
        <v>Bulong Inox 304 DIN933 M8x60</v>
      </c>
      <c r="H865" s="4">
        <v>46078.436805555553</v>
      </c>
      <c r="I865">
        <v>108</v>
      </c>
      <c r="J865" s="5">
        <f t="shared" si="15"/>
        <v>46078</v>
      </c>
    </row>
    <row r="866" spans="1:10" x14ac:dyDescent="0.3">
      <c r="A866">
        <v>46231</v>
      </c>
      <c r="B866" t="str">
        <v>TONG MING ENTERPRISE CO.,LTD</v>
      </c>
      <c r="C866">
        <v>54078</v>
      </c>
      <c r="D866">
        <v>41752</v>
      </c>
      <c r="E866">
        <v>1098492</v>
      </c>
      <c r="F866" t="str">
        <v>B01M0801060TH00</v>
      </c>
      <c r="G866" t="str">
        <v>Bulong Inox 304 DIN933 M8x60</v>
      </c>
      <c r="H866" s="4">
        <v>46078.436805555553</v>
      </c>
      <c r="I866">
        <v>108</v>
      </c>
      <c r="J866" s="5">
        <f t="shared" si="15"/>
        <v>46078</v>
      </c>
    </row>
    <row r="867" spans="1:10" x14ac:dyDescent="0.3">
      <c r="A867">
        <v>46231</v>
      </c>
      <c r="B867" t="str">
        <v>TONG MING ENTERPRISE CO.,LTD</v>
      </c>
      <c r="C867">
        <v>54078</v>
      </c>
      <c r="D867">
        <v>41752</v>
      </c>
      <c r="E867">
        <v>1098493</v>
      </c>
      <c r="F867" t="str">
        <v>B01M0801060TH00</v>
      </c>
      <c r="G867" t="str">
        <v>Bulong Inox 304 DIN933 M8x60</v>
      </c>
      <c r="H867" s="4">
        <v>46078.436805555553</v>
      </c>
      <c r="I867">
        <v>108</v>
      </c>
      <c r="J867" s="5">
        <f t="shared" si="15"/>
        <v>46078</v>
      </c>
    </row>
    <row r="868" spans="1:10" x14ac:dyDescent="0.3">
      <c r="A868">
        <v>46231</v>
      </c>
      <c r="B868" t="str">
        <v>TONG MING ENTERPRISE CO.,LTD</v>
      </c>
      <c r="C868">
        <v>54078</v>
      </c>
      <c r="D868">
        <v>41752</v>
      </c>
      <c r="E868">
        <v>1098494</v>
      </c>
      <c r="F868" t="str">
        <v>B01M0801060TH00</v>
      </c>
      <c r="G868" t="str">
        <v>Bulong Inox 304 DIN933 M8x60</v>
      </c>
      <c r="H868" s="4">
        <v>46078.436805555553</v>
      </c>
      <c r="I868">
        <v>108</v>
      </c>
      <c r="J868" s="5">
        <f t="shared" si="15"/>
        <v>46078</v>
      </c>
    </row>
    <row r="869" spans="1:10" x14ac:dyDescent="0.3">
      <c r="A869">
        <v>46231</v>
      </c>
      <c r="B869" t="str">
        <v>TONG MING ENTERPRISE CO.,LTD</v>
      </c>
      <c r="C869">
        <v>54078</v>
      </c>
      <c r="D869">
        <v>41752</v>
      </c>
      <c r="E869">
        <v>1098495</v>
      </c>
      <c r="F869" t="str">
        <v>B01M0801060TH00</v>
      </c>
      <c r="G869" t="str">
        <v>Bulong Inox 304 DIN933 M8x60</v>
      </c>
      <c r="H869" s="4">
        <v>46078.436805555553</v>
      </c>
      <c r="I869">
        <v>108</v>
      </c>
      <c r="J869" s="5">
        <f t="shared" si="15"/>
        <v>46078</v>
      </c>
    </row>
    <row r="870" spans="1:10" x14ac:dyDescent="0.3">
      <c r="A870">
        <v>46231</v>
      </c>
      <c r="B870" t="str">
        <v>TONG MING ENTERPRISE CO.,LTD</v>
      </c>
      <c r="C870">
        <v>54078</v>
      </c>
      <c r="D870">
        <v>41750</v>
      </c>
      <c r="E870">
        <v>1098511</v>
      </c>
      <c r="F870" t="str">
        <v>B01M0801050TH00</v>
      </c>
      <c r="G870" t="str">
        <v>Bulong Inox 304 DIN933 M8x50</v>
      </c>
      <c r="H870" s="4">
        <v>46078.436805555553</v>
      </c>
      <c r="I870">
        <v>108</v>
      </c>
      <c r="J870" s="5">
        <f t="shared" si="15"/>
        <v>46078</v>
      </c>
    </row>
    <row r="871" spans="1:10" x14ac:dyDescent="0.3">
      <c r="A871">
        <v>46231</v>
      </c>
      <c r="B871" t="str">
        <v>TONG MING ENTERPRISE CO.,LTD</v>
      </c>
      <c r="C871">
        <v>54078</v>
      </c>
      <c r="D871">
        <v>41750</v>
      </c>
      <c r="E871">
        <v>1098512</v>
      </c>
      <c r="F871" t="str">
        <v>B01M0801050TH00</v>
      </c>
      <c r="G871" t="str">
        <v>Bulong Inox 304 DIN933 M8x50</v>
      </c>
      <c r="H871" s="4">
        <v>46078.436805555553</v>
      </c>
      <c r="I871">
        <v>108</v>
      </c>
      <c r="J871" s="5">
        <f t="shared" si="15"/>
        <v>46078</v>
      </c>
    </row>
    <row r="872" spans="1:10" x14ac:dyDescent="0.3">
      <c r="A872">
        <v>46231</v>
      </c>
      <c r="B872" t="str">
        <v>TONG MING ENTERPRISE CO.,LTD</v>
      </c>
      <c r="C872">
        <v>54078</v>
      </c>
      <c r="D872">
        <v>41750</v>
      </c>
      <c r="E872">
        <v>1098520</v>
      </c>
      <c r="F872" t="str">
        <v>B01M0801050TH00</v>
      </c>
      <c r="G872" t="str">
        <v>Bulong Inox 304 DIN933 M8x50</v>
      </c>
      <c r="H872" s="4">
        <v>46078.436805555553</v>
      </c>
      <c r="I872">
        <v>108</v>
      </c>
      <c r="J872" s="5">
        <f t="shared" si="15"/>
        <v>46078</v>
      </c>
    </row>
    <row r="873" spans="1:10" x14ac:dyDescent="0.3">
      <c r="A873">
        <v>46231</v>
      </c>
      <c r="B873" t="str">
        <v>TONG MING ENTERPRISE CO.,LTD</v>
      </c>
      <c r="C873">
        <v>54078</v>
      </c>
      <c r="D873">
        <v>41750</v>
      </c>
      <c r="E873">
        <v>1098521</v>
      </c>
      <c r="F873" t="str">
        <v>B01M0801050TH00</v>
      </c>
      <c r="G873" t="str">
        <v>Bulong Inox 304 DIN933 M8x50</v>
      </c>
      <c r="H873" s="4">
        <v>46078.436805555553</v>
      </c>
      <c r="I873">
        <v>108</v>
      </c>
      <c r="J873" s="5">
        <f t="shared" si="15"/>
        <v>46078</v>
      </c>
    </row>
    <row r="874" spans="1:10" x14ac:dyDescent="0.3">
      <c r="A874">
        <v>46231</v>
      </c>
      <c r="B874" t="str">
        <v>TONG MING ENTERPRISE CO.,LTD</v>
      </c>
      <c r="C874">
        <v>54078</v>
      </c>
      <c r="D874">
        <v>41750</v>
      </c>
      <c r="E874">
        <v>1098522</v>
      </c>
      <c r="F874" t="str">
        <v>B01M0801050TH00</v>
      </c>
      <c r="G874" t="str">
        <v>Bulong Inox 304 DIN933 M8x50</v>
      </c>
      <c r="H874" s="4">
        <v>46078.436805555553</v>
      </c>
      <c r="I874">
        <v>108</v>
      </c>
      <c r="J874" s="5">
        <f t="shared" si="15"/>
        <v>46078</v>
      </c>
    </row>
    <row r="875" spans="1:10" x14ac:dyDescent="0.3">
      <c r="A875">
        <v>46231</v>
      </c>
      <c r="B875" t="str">
        <v>TONG MING ENTERPRISE CO.,LTD</v>
      </c>
      <c r="C875">
        <v>54078</v>
      </c>
      <c r="D875">
        <v>41750</v>
      </c>
      <c r="E875">
        <v>1098523</v>
      </c>
      <c r="F875" t="str">
        <v>B01M0801050TH00</v>
      </c>
      <c r="G875" t="str">
        <v>Bulong Inox 304 DIN933 M8x50</v>
      </c>
      <c r="H875" s="4">
        <v>46078.436805555553</v>
      </c>
      <c r="I875">
        <v>108</v>
      </c>
      <c r="J875" s="5">
        <f t="shared" si="15"/>
        <v>46078</v>
      </c>
    </row>
    <row r="876" spans="1:10" x14ac:dyDescent="0.3">
      <c r="A876">
        <v>46231</v>
      </c>
      <c r="B876" t="str">
        <v>TONG MING ENTERPRISE CO.,LTD</v>
      </c>
      <c r="C876">
        <v>54078</v>
      </c>
      <c r="D876">
        <v>41750</v>
      </c>
      <c r="E876">
        <v>1098524</v>
      </c>
      <c r="F876" t="str">
        <v>B01M0801050TH00</v>
      </c>
      <c r="G876" t="str">
        <v>Bulong Inox 304 DIN933 M8x50</v>
      </c>
      <c r="H876" s="4">
        <v>46078.436805555553</v>
      </c>
      <c r="I876">
        <v>108</v>
      </c>
      <c r="J876" s="5">
        <f t="shared" si="15"/>
        <v>46078</v>
      </c>
    </row>
    <row r="877" spans="1:10" x14ac:dyDescent="0.3">
      <c r="A877">
        <v>46231</v>
      </c>
      <c r="B877" t="str">
        <v>TONG MING ENTERPRISE CO.,LTD</v>
      </c>
      <c r="C877">
        <v>54078</v>
      </c>
      <c r="D877">
        <v>41750</v>
      </c>
      <c r="E877">
        <v>1098525</v>
      </c>
      <c r="F877" t="str">
        <v>B01M0801050TH00</v>
      </c>
      <c r="G877" t="str">
        <v>Bulong Inox 304 DIN933 M8x50</v>
      </c>
      <c r="H877" s="4">
        <v>46078.436805555553</v>
      </c>
      <c r="I877">
        <v>108</v>
      </c>
      <c r="J877" s="5">
        <f t="shared" si="15"/>
        <v>46078</v>
      </c>
    </row>
    <row r="878" spans="1:10" x14ac:dyDescent="0.3">
      <c r="A878">
        <v>46231</v>
      </c>
      <c r="B878" t="str">
        <v>TONG MING ENTERPRISE CO.,LTD</v>
      </c>
      <c r="C878">
        <v>54078</v>
      </c>
      <c r="D878">
        <v>41754</v>
      </c>
      <c r="E878">
        <v>1098545</v>
      </c>
      <c r="F878" t="str">
        <v>B65M0801016TH00S</v>
      </c>
      <c r="G878" t="str">
        <v>Bulong Đầu Bông Inox 304 GB5787 M8x16 (Có Khía)</v>
      </c>
      <c r="H878" s="4">
        <v>46078.436805555553</v>
      </c>
      <c r="I878">
        <v>108</v>
      </c>
      <c r="J878" s="5">
        <f t="shared" si="15"/>
        <v>46078</v>
      </c>
    </row>
    <row r="879" spans="1:10" x14ac:dyDescent="0.3">
      <c r="A879">
        <v>46231</v>
      </c>
      <c r="B879" t="str">
        <v>TONG MING ENTERPRISE CO.,LTD</v>
      </c>
      <c r="C879">
        <v>54078</v>
      </c>
      <c r="D879">
        <v>41754</v>
      </c>
      <c r="E879">
        <v>1098547</v>
      </c>
      <c r="F879" t="str">
        <v>B65M0801016TH00S</v>
      </c>
      <c r="G879" t="str">
        <v>Bulong Đầu Bông Inox 304 GB5787 M8x16 (Có Khía)</v>
      </c>
      <c r="H879" s="4">
        <v>46078.436805555553</v>
      </c>
      <c r="I879">
        <v>108</v>
      </c>
      <c r="J879" s="5">
        <f t="shared" si="15"/>
        <v>46078</v>
      </c>
    </row>
    <row r="880" spans="1:10" x14ac:dyDescent="0.3">
      <c r="A880">
        <v>46231</v>
      </c>
      <c r="B880" t="str">
        <v>TONG MING ENTERPRISE CO.,LTD</v>
      </c>
      <c r="C880">
        <v>54078</v>
      </c>
      <c r="D880">
        <v>41754</v>
      </c>
      <c r="E880">
        <v>1098548</v>
      </c>
      <c r="F880" t="str">
        <v>B65M0801016TH00S</v>
      </c>
      <c r="G880" t="str">
        <v>Bulong Đầu Bông Inox 304 GB5787 M8x16 (Có Khía)</v>
      </c>
      <c r="H880" s="4">
        <v>46078.436805555553</v>
      </c>
      <c r="I880">
        <v>108</v>
      </c>
      <c r="J880" s="5">
        <f t="shared" si="15"/>
        <v>46078</v>
      </c>
    </row>
    <row r="881" spans="1:10" x14ac:dyDescent="0.3">
      <c r="A881">
        <v>46231</v>
      </c>
      <c r="B881" t="str">
        <v>TONG MING ENTERPRISE CO.,LTD</v>
      </c>
      <c r="C881">
        <v>54078</v>
      </c>
      <c r="D881">
        <v>41754</v>
      </c>
      <c r="E881">
        <v>1098550</v>
      </c>
      <c r="F881" t="str">
        <v>B65M0801016TH00S</v>
      </c>
      <c r="G881" t="str">
        <v>Bulong Đầu Bông Inox 304 GB5787 M8x16 (Có Khía)</v>
      </c>
      <c r="H881" s="4">
        <v>46078.436805555553</v>
      </c>
      <c r="I881">
        <v>108</v>
      </c>
      <c r="J881" s="5">
        <f t="shared" si="15"/>
        <v>46078</v>
      </c>
    </row>
    <row r="882" spans="1:10" x14ac:dyDescent="0.3">
      <c r="A882">
        <v>46231</v>
      </c>
      <c r="B882" t="str">
        <v>TONG MING ENTERPRISE CO.,LTD</v>
      </c>
      <c r="C882">
        <v>54078</v>
      </c>
      <c r="D882">
        <v>41754</v>
      </c>
      <c r="E882">
        <v>1098555</v>
      </c>
      <c r="F882" t="str">
        <v>B65M0801016TH00S</v>
      </c>
      <c r="G882" t="str">
        <v>Bulong Đầu Bông Inox 304 GB5787 M8x16 (Có Khía)</v>
      </c>
      <c r="H882" s="4">
        <v>46078.436805555553</v>
      </c>
      <c r="I882">
        <v>108</v>
      </c>
      <c r="J882" s="5">
        <f t="shared" si="15"/>
        <v>46078</v>
      </c>
    </row>
    <row r="883" spans="1:10" x14ac:dyDescent="0.3">
      <c r="A883">
        <v>46231</v>
      </c>
      <c r="B883" t="str">
        <v>TONG MING ENTERPRISE CO.,LTD</v>
      </c>
      <c r="C883">
        <v>54078</v>
      </c>
      <c r="D883">
        <v>41754</v>
      </c>
      <c r="E883">
        <v>1098556</v>
      </c>
      <c r="F883" t="str">
        <v>B65M0801016TH00S</v>
      </c>
      <c r="G883" t="str">
        <v>Bulong Đầu Bông Inox 304 GB5787 M8x16 (Có Khía)</v>
      </c>
      <c r="H883" s="4">
        <v>46078.436805555553</v>
      </c>
      <c r="I883">
        <v>108</v>
      </c>
      <c r="J883" s="5">
        <f t="shared" si="15"/>
        <v>46078</v>
      </c>
    </row>
    <row r="884" spans="1:10" x14ac:dyDescent="0.3">
      <c r="A884">
        <v>46231</v>
      </c>
      <c r="B884" t="str">
        <v>TONG MING ENTERPRISE CO.,LTD</v>
      </c>
      <c r="C884">
        <v>54078</v>
      </c>
      <c r="D884">
        <v>41754</v>
      </c>
      <c r="E884">
        <v>1098557</v>
      </c>
      <c r="F884" t="str">
        <v>B65M0801016TH00S</v>
      </c>
      <c r="G884" t="str">
        <v>Bulong Đầu Bông Inox 304 GB5787 M8x16 (Có Khía)</v>
      </c>
      <c r="H884" s="4">
        <v>46078.436805555553</v>
      </c>
      <c r="I884">
        <v>108</v>
      </c>
      <c r="J884" s="5">
        <f t="shared" si="15"/>
        <v>46078</v>
      </c>
    </row>
    <row r="885" spans="1:10" x14ac:dyDescent="0.3">
      <c r="A885">
        <v>46231</v>
      </c>
      <c r="B885" t="str">
        <v>TONG MING ENTERPRISE CO.,LTD</v>
      </c>
      <c r="C885">
        <v>54078</v>
      </c>
      <c r="D885">
        <v>41754</v>
      </c>
      <c r="E885">
        <v>1098559</v>
      </c>
      <c r="F885" t="str">
        <v>B65M0801016TH00S</v>
      </c>
      <c r="G885" t="str">
        <v>Bulong Đầu Bông Inox 304 GB5787 M8x16 (Có Khía)</v>
      </c>
      <c r="H885" s="4">
        <v>46078.436805555553</v>
      </c>
      <c r="I885">
        <v>108</v>
      </c>
      <c r="J885" s="5">
        <f t="shared" si="15"/>
        <v>46078</v>
      </c>
    </row>
    <row r="886" spans="1:10" x14ac:dyDescent="0.3">
      <c r="A886">
        <v>46231</v>
      </c>
      <c r="B886" t="str">
        <v>TONG MING ENTERPRISE CO.,LTD</v>
      </c>
      <c r="C886">
        <v>54078</v>
      </c>
      <c r="D886">
        <v>41753</v>
      </c>
      <c r="E886">
        <v>1098583</v>
      </c>
      <c r="F886" t="str">
        <v>B02M0501016TH00</v>
      </c>
      <c r="G886" t="str">
        <v>Lục Giác Chìm Đầu Trụ Inox 304 DIN912 M5x16</v>
      </c>
      <c r="H886" s="4">
        <v>46078.436805555553</v>
      </c>
      <c r="I886">
        <v>108</v>
      </c>
      <c r="J886" s="5">
        <f t="shared" si="15"/>
        <v>46078</v>
      </c>
    </row>
    <row r="887" spans="1:10" x14ac:dyDescent="0.3">
      <c r="A887">
        <v>46231</v>
      </c>
      <c r="B887" t="str">
        <v>TONG MING ENTERPRISE CO.,LTD</v>
      </c>
      <c r="C887">
        <v>54078</v>
      </c>
      <c r="D887">
        <v>41753</v>
      </c>
      <c r="E887">
        <v>1098584</v>
      </c>
      <c r="F887" t="str">
        <v>B02M0501016TH00</v>
      </c>
      <c r="G887" t="str">
        <v>Lục Giác Chìm Đầu Trụ Inox 304 DIN912 M5x16</v>
      </c>
      <c r="H887" s="4">
        <v>46078.436805555553</v>
      </c>
      <c r="I887">
        <v>108</v>
      </c>
      <c r="J887" s="5">
        <f t="shared" si="15"/>
        <v>46078</v>
      </c>
    </row>
    <row r="888" spans="1:10" x14ac:dyDescent="0.3">
      <c r="A888">
        <v>46231</v>
      </c>
      <c r="B888" t="str">
        <v>TONG MING ENTERPRISE CO.,LTD</v>
      </c>
      <c r="C888">
        <v>54078</v>
      </c>
      <c r="D888">
        <v>41753</v>
      </c>
      <c r="E888">
        <v>1098586</v>
      </c>
      <c r="F888" t="str">
        <v>B02M0501016TH00</v>
      </c>
      <c r="G888" t="str">
        <v>Lục Giác Chìm Đầu Trụ Inox 304 DIN912 M5x16</v>
      </c>
      <c r="H888" s="4">
        <v>46078.436805555553</v>
      </c>
      <c r="I888">
        <v>108</v>
      </c>
      <c r="J888" s="5">
        <f t="shared" si="15"/>
        <v>46078</v>
      </c>
    </row>
    <row r="889" spans="1:10" x14ac:dyDescent="0.3">
      <c r="A889">
        <v>46231</v>
      </c>
      <c r="B889" t="str">
        <v>TONG MING ENTERPRISE CO.,LTD</v>
      </c>
      <c r="C889">
        <v>54078</v>
      </c>
      <c r="D889">
        <v>41753</v>
      </c>
      <c r="E889">
        <v>1098587</v>
      </c>
      <c r="F889" t="str">
        <v>B02M0501016TH00</v>
      </c>
      <c r="G889" t="str">
        <v>Lục Giác Chìm Đầu Trụ Inox 304 DIN912 M5x16</v>
      </c>
      <c r="H889" s="4">
        <v>46078.436805555553</v>
      </c>
      <c r="I889">
        <v>108</v>
      </c>
      <c r="J889" s="5">
        <f t="shared" si="15"/>
        <v>46078</v>
      </c>
    </row>
    <row r="890" spans="1:10" x14ac:dyDescent="0.3">
      <c r="A890">
        <v>46231</v>
      </c>
      <c r="B890" t="str">
        <v>TONG MING ENTERPRISE CO.,LTD</v>
      </c>
      <c r="C890">
        <v>54078</v>
      </c>
      <c r="D890">
        <v>41753</v>
      </c>
      <c r="E890">
        <v>1098588</v>
      </c>
      <c r="F890" t="str">
        <v>B02M0501016TH00</v>
      </c>
      <c r="G890" t="str">
        <v>Lục Giác Chìm Đầu Trụ Inox 304 DIN912 M5x16</v>
      </c>
      <c r="H890" s="4">
        <v>46078.436805555553</v>
      </c>
      <c r="I890">
        <v>108</v>
      </c>
      <c r="J890" s="5">
        <f t="shared" si="15"/>
        <v>46078</v>
      </c>
    </row>
    <row r="891" spans="1:10" x14ac:dyDescent="0.3">
      <c r="A891">
        <v>46231</v>
      </c>
      <c r="B891" t="str">
        <v>TONG MING ENTERPRISE CO.,LTD</v>
      </c>
      <c r="C891">
        <v>54078</v>
      </c>
      <c r="D891">
        <v>41753</v>
      </c>
      <c r="E891">
        <v>1098589</v>
      </c>
      <c r="F891" t="str">
        <v>B02M0501016TH00</v>
      </c>
      <c r="G891" t="str">
        <v>Lục Giác Chìm Đầu Trụ Inox 304 DIN912 M5x16</v>
      </c>
      <c r="H891" s="4">
        <v>46078.436805555553</v>
      </c>
      <c r="I891">
        <v>108</v>
      </c>
      <c r="J891" s="5">
        <f t="shared" si="15"/>
        <v>46078</v>
      </c>
    </row>
    <row r="892" spans="1:10" x14ac:dyDescent="0.3">
      <c r="A892">
        <v>46231</v>
      </c>
      <c r="B892" t="str">
        <v>TONG MING ENTERPRISE CO.,LTD</v>
      </c>
      <c r="C892">
        <v>54078</v>
      </c>
      <c r="D892">
        <v>41753</v>
      </c>
      <c r="E892">
        <v>1098590</v>
      </c>
      <c r="F892" t="str">
        <v>B02M0501016TH00</v>
      </c>
      <c r="G892" t="str">
        <v>Lục Giác Chìm Đầu Trụ Inox 304 DIN912 M5x16</v>
      </c>
      <c r="H892" s="4">
        <v>46078.436805555553</v>
      </c>
      <c r="I892">
        <v>108</v>
      </c>
      <c r="J892" s="5">
        <f t="shared" si="15"/>
        <v>46078</v>
      </c>
    </row>
    <row r="893" spans="1:10" x14ac:dyDescent="0.3">
      <c r="A893">
        <v>46231</v>
      </c>
      <c r="B893" t="str">
        <v>TONG MING ENTERPRISE CO.,LTD</v>
      </c>
      <c r="C893">
        <v>54078</v>
      </c>
      <c r="D893">
        <v>41753</v>
      </c>
      <c r="E893">
        <v>1098591</v>
      </c>
      <c r="F893" t="str">
        <v>B02M0501016TH00</v>
      </c>
      <c r="G893" t="str">
        <v>Lục Giác Chìm Đầu Trụ Inox 304 DIN912 M5x16</v>
      </c>
      <c r="H893" s="4">
        <v>46078.436805555553</v>
      </c>
      <c r="I893">
        <v>108</v>
      </c>
      <c r="J893" s="5">
        <f t="shared" si="15"/>
        <v>46078</v>
      </c>
    </row>
    <row r="894" spans="1:10" x14ac:dyDescent="0.3">
      <c r="A894">
        <v>46231</v>
      </c>
      <c r="B894" t="str">
        <v>TONG MING ENTERPRISE CO.,LTD</v>
      </c>
      <c r="C894">
        <v>54078</v>
      </c>
      <c r="D894">
        <v>41753</v>
      </c>
      <c r="E894">
        <v>1098592</v>
      </c>
      <c r="F894" t="str">
        <v>B02M0501016TH00</v>
      </c>
      <c r="G894" t="str">
        <v>Lục Giác Chìm Đầu Trụ Inox 304 DIN912 M5x16</v>
      </c>
      <c r="H894" s="4">
        <v>46078.436805555553</v>
      </c>
      <c r="I894">
        <v>108</v>
      </c>
      <c r="J894" s="5">
        <f t="shared" si="15"/>
        <v>46078</v>
      </c>
    </row>
    <row r="895" spans="1:10" x14ac:dyDescent="0.3">
      <c r="A895">
        <v>46231</v>
      </c>
      <c r="B895" t="str">
        <v>TONG MING ENTERPRISE CO.,LTD</v>
      </c>
      <c r="C895">
        <v>54078</v>
      </c>
      <c r="D895">
        <v>41753</v>
      </c>
      <c r="E895">
        <v>1098593</v>
      </c>
      <c r="F895" t="str">
        <v>B02M0501016TH00</v>
      </c>
      <c r="G895" t="str">
        <v>Lục Giác Chìm Đầu Trụ Inox 304 DIN912 M5x16</v>
      </c>
      <c r="H895" s="4">
        <v>46078.436805555553</v>
      </c>
      <c r="I895">
        <v>108</v>
      </c>
      <c r="J895" s="5">
        <f t="shared" si="15"/>
        <v>46078</v>
      </c>
    </row>
    <row r="896" spans="1:10" x14ac:dyDescent="0.3">
      <c r="A896">
        <v>46231</v>
      </c>
      <c r="B896" t="str">
        <v>TONG MING ENTERPRISE CO.,LTD</v>
      </c>
      <c r="C896">
        <v>54078</v>
      </c>
      <c r="D896">
        <v>41753</v>
      </c>
      <c r="E896">
        <v>1098594</v>
      </c>
      <c r="F896" t="str">
        <v>B02M0501016TH00</v>
      </c>
      <c r="G896" t="str">
        <v>Lục Giác Chìm Đầu Trụ Inox 304 DIN912 M5x16</v>
      </c>
      <c r="H896" s="4">
        <v>46078.436805555553</v>
      </c>
      <c r="I896">
        <v>108</v>
      </c>
      <c r="J896" s="5">
        <f t="shared" si="15"/>
        <v>46078</v>
      </c>
    </row>
    <row r="897" spans="1:10" x14ac:dyDescent="0.3">
      <c r="A897">
        <v>46231</v>
      </c>
      <c r="B897" t="str">
        <v>TONG MING ENTERPRISE CO.,LTD</v>
      </c>
      <c r="C897">
        <v>54078</v>
      </c>
      <c r="D897">
        <v>41753</v>
      </c>
      <c r="E897">
        <v>1098596</v>
      </c>
      <c r="F897" t="str">
        <v>B02M0501016TH00</v>
      </c>
      <c r="G897" t="str">
        <v>Lục Giác Chìm Đầu Trụ Inox 304 DIN912 M5x16</v>
      </c>
      <c r="H897" s="4">
        <v>46078.436805555553</v>
      </c>
      <c r="I897">
        <v>108</v>
      </c>
      <c r="J897" s="5">
        <f t="shared" si="15"/>
        <v>46078</v>
      </c>
    </row>
    <row r="898" spans="1:10" x14ac:dyDescent="0.3">
      <c r="A898">
        <v>46231</v>
      </c>
      <c r="B898" t="str">
        <v>TONG MING ENTERPRISE CO.,LTD</v>
      </c>
      <c r="C898">
        <v>54078</v>
      </c>
      <c r="D898">
        <v>41754</v>
      </c>
      <c r="E898">
        <v>1098612</v>
      </c>
      <c r="F898" t="str">
        <v>B02M0601020TH00</v>
      </c>
      <c r="G898" t="str">
        <v>Lục Giác Chìm Đầu Trụ Inox 304 DIN912 M6x20</v>
      </c>
      <c r="H898" s="4">
        <v>46078.436805555553</v>
      </c>
      <c r="I898">
        <v>108</v>
      </c>
      <c r="J898" s="5">
        <f t="shared" si="15"/>
        <v>46078</v>
      </c>
    </row>
    <row r="899" spans="1:10" x14ac:dyDescent="0.3">
      <c r="A899">
        <v>46231</v>
      </c>
      <c r="B899" t="str">
        <v>TONG MING ENTERPRISE CO.,LTD</v>
      </c>
      <c r="C899">
        <v>54078</v>
      </c>
      <c r="D899">
        <v>41754</v>
      </c>
      <c r="E899">
        <v>1098620</v>
      </c>
      <c r="F899" t="str">
        <v>B02M0601020TH00</v>
      </c>
      <c r="G899" t="str">
        <v>Lục Giác Chìm Đầu Trụ Inox 304 DIN912 M6x20</v>
      </c>
      <c r="H899" s="4">
        <v>46078.436805555553</v>
      </c>
      <c r="I899">
        <v>108</v>
      </c>
      <c r="J899" s="5">
        <f t="shared" ref="J899:J962" si="16">INT(H899)</f>
        <v>46078</v>
      </c>
    </row>
    <row r="900" spans="1:10" x14ac:dyDescent="0.3">
      <c r="A900">
        <v>46231</v>
      </c>
      <c r="B900" t="str">
        <v>TONG MING ENTERPRISE CO.,LTD</v>
      </c>
      <c r="C900">
        <v>54078</v>
      </c>
      <c r="D900">
        <v>41754</v>
      </c>
      <c r="E900">
        <v>1098622</v>
      </c>
      <c r="F900" t="str">
        <v>B02M0601020TH00</v>
      </c>
      <c r="G900" t="str">
        <v>Lục Giác Chìm Đầu Trụ Inox 304 DIN912 M6x20</v>
      </c>
      <c r="H900" s="4">
        <v>46078.436805555553</v>
      </c>
      <c r="I900">
        <v>108</v>
      </c>
      <c r="J900" s="5">
        <f t="shared" si="16"/>
        <v>46078</v>
      </c>
    </row>
    <row r="901" spans="1:10" x14ac:dyDescent="0.3">
      <c r="A901">
        <v>46231</v>
      </c>
      <c r="B901" t="str">
        <v>TONG MING ENTERPRISE CO.,LTD</v>
      </c>
      <c r="C901">
        <v>54078</v>
      </c>
      <c r="D901">
        <v>41754</v>
      </c>
      <c r="E901">
        <v>1098623</v>
      </c>
      <c r="F901" t="str">
        <v>B02M0601020TH00</v>
      </c>
      <c r="G901" t="str">
        <v>Lục Giác Chìm Đầu Trụ Inox 304 DIN912 M6x20</v>
      </c>
      <c r="H901" s="4">
        <v>46078.436805555553</v>
      </c>
      <c r="I901">
        <v>108</v>
      </c>
      <c r="J901" s="5">
        <f t="shared" si="16"/>
        <v>46078</v>
      </c>
    </row>
    <row r="902" spans="1:10" x14ac:dyDescent="0.3">
      <c r="A902">
        <v>46231</v>
      </c>
      <c r="B902" t="str">
        <v>TONG MING ENTERPRISE CO.,LTD</v>
      </c>
      <c r="C902">
        <v>54078</v>
      </c>
      <c r="D902">
        <v>41754</v>
      </c>
      <c r="E902">
        <v>1098624</v>
      </c>
      <c r="F902" t="str">
        <v>B02M0601020TH00</v>
      </c>
      <c r="G902" t="str">
        <v>Lục Giác Chìm Đầu Trụ Inox 304 DIN912 M6x20</v>
      </c>
      <c r="H902" s="4">
        <v>46078.436805555553</v>
      </c>
      <c r="I902">
        <v>108</v>
      </c>
      <c r="J902" s="5">
        <f t="shared" si="16"/>
        <v>46078</v>
      </c>
    </row>
    <row r="903" spans="1:10" x14ac:dyDescent="0.3">
      <c r="A903">
        <v>46231</v>
      </c>
      <c r="B903" t="str">
        <v>TONG MING ENTERPRISE CO.,LTD</v>
      </c>
      <c r="C903">
        <v>54078</v>
      </c>
      <c r="D903">
        <v>41754</v>
      </c>
      <c r="E903">
        <v>1098625</v>
      </c>
      <c r="F903" t="str">
        <v>B02M0601020TH00</v>
      </c>
      <c r="G903" t="str">
        <v>Lục Giác Chìm Đầu Trụ Inox 304 DIN912 M6x20</v>
      </c>
      <c r="H903" s="4">
        <v>46078.436805555553</v>
      </c>
      <c r="I903">
        <v>108</v>
      </c>
      <c r="J903" s="5">
        <f t="shared" si="16"/>
        <v>46078</v>
      </c>
    </row>
    <row r="904" spans="1:10" x14ac:dyDescent="0.3">
      <c r="A904">
        <v>46231</v>
      </c>
      <c r="B904" t="str">
        <v>TONG MING ENTERPRISE CO.,LTD</v>
      </c>
      <c r="C904">
        <v>54078</v>
      </c>
      <c r="D904">
        <v>41754</v>
      </c>
      <c r="E904">
        <v>1098626</v>
      </c>
      <c r="F904" t="str">
        <v>B02M0601020TH00</v>
      </c>
      <c r="G904" t="str">
        <v>Lục Giác Chìm Đầu Trụ Inox 304 DIN912 M6x20</v>
      </c>
      <c r="H904" s="4">
        <v>46078.436805555553</v>
      </c>
      <c r="I904">
        <v>108</v>
      </c>
      <c r="J904" s="5">
        <f t="shared" si="16"/>
        <v>46078</v>
      </c>
    </row>
    <row r="905" spans="1:10" x14ac:dyDescent="0.3">
      <c r="A905">
        <v>46231</v>
      </c>
      <c r="B905" t="str">
        <v>TONG MING ENTERPRISE CO.,LTD</v>
      </c>
      <c r="C905">
        <v>54078</v>
      </c>
      <c r="D905">
        <v>41754</v>
      </c>
      <c r="E905">
        <v>1098627</v>
      </c>
      <c r="F905" t="str">
        <v>B02M0601020TH00</v>
      </c>
      <c r="G905" t="str">
        <v>Lục Giác Chìm Đầu Trụ Inox 304 DIN912 M6x20</v>
      </c>
      <c r="H905" s="4">
        <v>46078.436805555553</v>
      </c>
      <c r="I905">
        <v>108</v>
      </c>
      <c r="J905" s="5">
        <f t="shared" si="16"/>
        <v>46078</v>
      </c>
    </row>
    <row r="906" spans="1:10" x14ac:dyDescent="0.3">
      <c r="A906">
        <v>46231</v>
      </c>
      <c r="B906" t="str">
        <v>TONG MING ENTERPRISE CO.,LTD</v>
      </c>
      <c r="C906">
        <v>54078</v>
      </c>
      <c r="D906">
        <v>41754</v>
      </c>
      <c r="E906">
        <v>1098628</v>
      </c>
      <c r="F906" t="str">
        <v>B02M0601020TH00</v>
      </c>
      <c r="G906" t="str">
        <v>Lục Giác Chìm Đầu Trụ Inox 304 DIN912 M6x20</v>
      </c>
      <c r="H906" s="4">
        <v>46078.436805555553</v>
      </c>
      <c r="I906">
        <v>108</v>
      </c>
      <c r="J906" s="5">
        <f t="shared" si="16"/>
        <v>46078</v>
      </c>
    </row>
    <row r="907" spans="1:10" x14ac:dyDescent="0.3">
      <c r="A907">
        <v>46231</v>
      </c>
      <c r="B907" t="str">
        <v>TONG MING ENTERPRISE CO.,LTD</v>
      </c>
      <c r="C907">
        <v>54078</v>
      </c>
      <c r="D907">
        <v>41754</v>
      </c>
      <c r="E907">
        <v>1098629</v>
      </c>
      <c r="F907" t="str">
        <v>B02M0601020TH00</v>
      </c>
      <c r="G907" t="str">
        <v>Lục Giác Chìm Đầu Trụ Inox 304 DIN912 M6x20</v>
      </c>
      <c r="H907" s="4">
        <v>46078.436805555553</v>
      </c>
      <c r="I907">
        <v>108</v>
      </c>
      <c r="J907" s="5">
        <f t="shared" si="16"/>
        <v>46078</v>
      </c>
    </row>
    <row r="908" spans="1:10" x14ac:dyDescent="0.3">
      <c r="A908">
        <v>46231</v>
      </c>
      <c r="B908" t="str">
        <v>TONG MING ENTERPRISE CO.,LTD</v>
      </c>
      <c r="C908">
        <v>54078</v>
      </c>
      <c r="D908">
        <v>41754</v>
      </c>
      <c r="E908">
        <v>1098630</v>
      </c>
      <c r="F908" t="str">
        <v>B02M0601020TH00</v>
      </c>
      <c r="G908" t="str">
        <v>Lục Giác Chìm Đầu Trụ Inox 304 DIN912 M6x20</v>
      </c>
      <c r="H908" s="4">
        <v>46078.436805555553</v>
      </c>
      <c r="I908">
        <v>108</v>
      </c>
      <c r="J908" s="5">
        <f t="shared" si="16"/>
        <v>46078</v>
      </c>
    </row>
    <row r="909" spans="1:10" x14ac:dyDescent="0.3">
      <c r="A909">
        <v>46231</v>
      </c>
      <c r="B909" t="str">
        <v>TONG MING ENTERPRISE CO.,LTD</v>
      </c>
      <c r="C909">
        <v>54078</v>
      </c>
      <c r="D909">
        <v>41754</v>
      </c>
      <c r="E909">
        <v>1098631</v>
      </c>
      <c r="F909" t="str">
        <v>B02M0601020TH00</v>
      </c>
      <c r="G909" t="str">
        <v>Lục Giác Chìm Đầu Trụ Inox 304 DIN912 M6x20</v>
      </c>
      <c r="H909" s="4">
        <v>46078.436805555553</v>
      </c>
      <c r="I909">
        <v>108</v>
      </c>
      <c r="J909" s="5">
        <f t="shared" si="16"/>
        <v>46078</v>
      </c>
    </row>
    <row r="910" spans="1:10" x14ac:dyDescent="0.3">
      <c r="A910">
        <v>46231</v>
      </c>
      <c r="B910" t="str">
        <v>TONG MING ENTERPRISE CO.,LTD</v>
      </c>
      <c r="C910">
        <v>54078</v>
      </c>
      <c r="D910">
        <v>41754</v>
      </c>
      <c r="E910">
        <v>1098632</v>
      </c>
      <c r="F910" t="str">
        <v>B02M0601020TH00</v>
      </c>
      <c r="G910" t="str">
        <v>Lục Giác Chìm Đầu Trụ Inox 304 DIN912 M6x20</v>
      </c>
      <c r="H910" s="4">
        <v>46078.436805555553</v>
      </c>
      <c r="I910">
        <v>108</v>
      </c>
      <c r="J910" s="5">
        <f t="shared" si="16"/>
        <v>46078</v>
      </c>
    </row>
    <row r="911" spans="1:10" x14ac:dyDescent="0.3">
      <c r="A911">
        <v>46231</v>
      </c>
      <c r="B911" t="str">
        <v>TONG MING ENTERPRISE CO.,LTD</v>
      </c>
      <c r="C911">
        <v>54078</v>
      </c>
      <c r="D911">
        <v>41754</v>
      </c>
      <c r="E911">
        <v>1098645</v>
      </c>
      <c r="F911" t="str">
        <v>W01M080AH0</v>
      </c>
      <c r="G911" t="str">
        <v>Lông Đền Phẳng Inox 304 DIN125 M8</v>
      </c>
      <c r="H911" s="4">
        <v>46078.436805555553</v>
      </c>
      <c r="I911">
        <v>108</v>
      </c>
      <c r="J911" s="5">
        <f t="shared" si="16"/>
        <v>46078</v>
      </c>
    </row>
    <row r="912" spans="1:10" x14ac:dyDescent="0.3">
      <c r="A912">
        <v>46231</v>
      </c>
      <c r="B912" t="str">
        <v>TONG MING ENTERPRISE CO.,LTD</v>
      </c>
      <c r="C912">
        <v>54078</v>
      </c>
      <c r="D912">
        <v>41754</v>
      </c>
      <c r="E912">
        <v>1098647</v>
      </c>
      <c r="F912" t="str">
        <v>W01M080AH0</v>
      </c>
      <c r="G912" t="str">
        <v>Lông Đền Phẳng Inox 304 DIN125 M8</v>
      </c>
      <c r="H912" s="4">
        <v>46078.436805555553</v>
      </c>
      <c r="I912">
        <v>108</v>
      </c>
      <c r="J912" s="5">
        <f t="shared" si="16"/>
        <v>46078</v>
      </c>
    </row>
    <row r="913" spans="1:10" x14ac:dyDescent="0.3">
      <c r="A913">
        <v>46231</v>
      </c>
      <c r="B913" t="str">
        <v>TONG MING ENTERPRISE CO.,LTD</v>
      </c>
      <c r="C913">
        <v>54078</v>
      </c>
      <c r="D913">
        <v>41754</v>
      </c>
      <c r="E913">
        <v>1098648</v>
      </c>
      <c r="F913" t="str">
        <v>W01M080AH0</v>
      </c>
      <c r="G913" t="str">
        <v>Lông Đền Phẳng Inox 304 DIN125 M8</v>
      </c>
      <c r="H913" s="4">
        <v>46078.436805555553</v>
      </c>
      <c r="I913">
        <v>108</v>
      </c>
      <c r="J913" s="5">
        <f t="shared" si="16"/>
        <v>46078</v>
      </c>
    </row>
    <row r="914" spans="1:10" x14ac:dyDescent="0.3">
      <c r="A914">
        <v>46231</v>
      </c>
      <c r="B914" t="str">
        <v>TONG MING ENTERPRISE CO.,LTD</v>
      </c>
      <c r="C914">
        <v>54078</v>
      </c>
      <c r="D914">
        <v>41754</v>
      </c>
      <c r="E914">
        <v>1098654</v>
      </c>
      <c r="F914" t="str">
        <v>W01M080AH0</v>
      </c>
      <c r="G914" t="str">
        <v>Lông Đền Phẳng Inox 304 DIN125 M8</v>
      </c>
      <c r="H914" s="4">
        <v>46078.436805555553</v>
      </c>
      <c r="I914">
        <v>108</v>
      </c>
      <c r="J914" s="5">
        <f t="shared" si="16"/>
        <v>46078</v>
      </c>
    </row>
    <row r="915" spans="1:10" x14ac:dyDescent="0.3">
      <c r="A915">
        <v>46231</v>
      </c>
      <c r="B915" t="str">
        <v>TONG MING ENTERPRISE CO.,LTD</v>
      </c>
      <c r="C915">
        <v>54078</v>
      </c>
      <c r="D915">
        <v>41754</v>
      </c>
      <c r="E915">
        <v>1098655</v>
      </c>
      <c r="F915" t="str">
        <v>W01M080AH0</v>
      </c>
      <c r="G915" t="str">
        <v>Lông Đền Phẳng Inox 304 DIN125 M8</v>
      </c>
      <c r="H915" s="4">
        <v>46078.436805555553</v>
      </c>
      <c r="I915">
        <v>108</v>
      </c>
      <c r="J915" s="5">
        <f t="shared" si="16"/>
        <v>46078</v>
      </c>
    </row>
    <row r="916" spans="1:10" x14ac:dyDescent="0.3">
      <c r="A916">
        <v>46231</v>
      </c>
      <c r="B916" t="str">
        <v>TONG MING ENTERPRISE CO.,LTD</v>
      </c>
      <c r="C916">
        <v>54078</v>
      </c>
      <c r="D916">
        <v>41754</v>
      </c>
      <c r="E916">
        <v>1098656</v>
      </c>
      <c r="F916" t="str">
        <v>W01M080AH0</v>
      </c>
      <c r="G916" t="str">
        <v>Lông Đền Phẳng Inox 304 DIN125 M8</v>
      </c>
      <c r="H916" s="4">
        <v>46078.436805555553</v>
      </c>
      <c r="I916">
        <v>108</v>
      </c>
      <c r="J916" s="5">
        <f t="shared" si="16"/>
        <v>46078</v>
      </c>
    </row>
    <row r="917" spans="1:10" x14ac:dyDescent="0.3">
      <c r="A917">
        <v>46231</v>
      </c>
      <c r="B917" t="str">
        <v>TONG MING ENTERPRISE CO.,LTD</v>
      </c>
      <c r="C917">
        <v>54078</v>
      </c>
      <c r="D917">
        <v>41754</v>
      </c>
      <c r="E917">
        <v>1098672</v>
      </c>
      <c r="F917" t="str">
        <v>W01M080AH0</v>
      </c>
      <c r="G917" t="str">
        <v>Lông Đền Phẳng Inox 304 DIN125 M8</v>
      </c>
      <c r="H917" s="4">
        <v>46078.436805555553</v>
      </c>
      <c r="I917">
        <v>108</v>
      </c>
      <c r="J917" s="5">
        <f t="shared" si="16"/>
        <v>46078</v>
      </c>
    </row>
    <row r="918" spans="1:10" x14ac:dyDescent="0.3">
      <c r="A918">
        <v>46231</v>
      </c>
      <c r="B918" t="str">
        <v>TONG MING ENTERPRISE CO.,LTD</v>
      </c>
      <c r="C918">
        <v>54078</v>
      </c>
      <c r="D918">
        <v>41754</v>
      </c>
      <c r="E918">
        <v>1098673</v>
      </c>
      <c r="F918" t="str">
        <v>W01M080AH0</v>
      </c>
      <c r="G918" t="str">
        <v>Lông Đền Phẳng Inox 304 DIN125 M8</v>
      </c>
      <c r="H918" s="4">
        <v>46078.436805555553</v>
      </c>
      <c r="I918">
        <v>108</v>
      </c>
      <c r="J918" s="5">
        <f t="shared" si="16"/>
        <v>46078</v>
      </c>
    </row>
    <row r="919" spans="1:10" x14ac:dyDescent="0.3">
      <c r="A919">
        <v>46231</v>
      </c>
      <c r="B919" t="str">
        <v>TONG MING ENTERPRISE CO.,LTD</v>
      </c>
      <c r="C919">
        <v>54078</v>
      </c>
      <c r="D919">
        <v>41754</v>
      </c>
      <c r="E919">
        <v>1098676</v>
      </c>
      <c r="F919" t="str">
        <v>W01M080AH0</v>
      </c>
      <c r="G919" t="str">
        <v>Lông Đền Phẳng Inox 304 DIN125 M8</v>
      </c>
      <c r="H919" s="4">
        <v>46078.436805555553</v>
      </c>
      <c r="I919">
        <v>108</v>
      </c>
      <c r="J919" s="5">
        <f t="shared" si="16"/>
        <v>46078</v>
      </c>
    </row>
    <row r="920" spans="1:10" x14ac:dyDescent="0.3">
      <c r="A920">
        <v>46231</v>
      </c>
      <c r="B920" t="str">
        <v>TONG MING ENTERPRISE CO.,LTD</v>
      </c>
      <c r="C920">
        <v>54078</v>
      </c>
      <c r="D920">
        <v>41754</v>
      </c>
      <c r="E920">
        <v>1098677</v>
      </c>
      <c r="F920" t="str">
        <v>W01M080AH0</v>
      </c>
      <c r="G920" t="str">
        <v>Lông Đền Phẳng Inox 304 DIN125 M8</v>
      </c>
      <c r="H920" s="4">
        <v>46078.436805555553</v>
      </c>
      <c r="I920">
        <v>108</v>
      </c>
      <c r="J920" s="5">
        <f t="shared" si="16"/>
        <v>46078</v>
      </c>
    </row>
    <row r="921" spans="1:10" x14ac:dyDescent="0.3">
      <c r="A921">
        <v>46231</v>
      </c>
      <c r="B921" t="str">
        <v>TONG MING ENTERPRISE CO.,LTD</v>
      </c>
      <c r="C921">
        <v>54078</v>
      </c>
      <c r="D921">
        <v>41754</v>
      </c>
      <c r="E921">
        <v>1098678</v>
      </c>
      <c r="F921" t="str">
        <v>W01M080AH0</v>
      </c>
      <c r="G921" t="str">
        <v>Lông Đền Phẳng Inox 304 DIN125 M8</v>
      </c>
      <c r="H921" s="4">
        <v>46078.436805555553</v>
      </c>
      <c r="I921">
        <v>108</v>
      </c>
      <c r="J921" s="5">
        <f t="shared" si="16"/>
        <v>46078</v>
      </c>
    </row>
    <row r="922" spans="1:10" x14ac:dyDescent="0.3">
      <c r="A922">
        <v>46231</v>
      </c>
      <c r="B922" t="str">
        <v>TONG MING ENTERPRISE CO.,LTD</v>
      </c>
      <c r="C922">
        <v>54078</v>
      </c>
      <c r="D922">
        <v>41754</v>
      </c>
      <c r="E922">
        <v>1098680</v>
      </c>
      <c r="F922" t="str">
        <v>W01M080AH0</v>
      </c>
      <c r="G922" t="str">
        <v>Lông Đền Phẳng Inox 304 DIN125 M8</v>
      </c>
      <c r="H922" s="4">
        <v>46078.436805555553</v>
      </c>
      <c r="I922">
        <v>108</v>
      </c>
      <c r="J922" s="5">
        <f t="shared" si="16"/>
        <v>46078</v>
      </c>
    </row>
    <row r="923" spans="1:10" x14ac:dyDescent="0.3">
      <c r="A923">
        <v>46231</v>
      </c>
      <c r="B923" t="str">
        <v>TONG MING ENTERPRISE CO.,LTD</v>
      </c>
      <c r="C923">
        <v>54078</v>
      </c>
      <c r="D923">
        <v>41754</v>
      </c>
      <c r="E923">
        <v>1098682</v>
      </c>
      <c r="F923" t="str">
        <v>N03M0601H00</v>
      </c>
      <c r="G923" t="str">
        <v>Tán Keo Inox 304 DIN985 M6</v>
      </c>
      <c r="H923" s="4">
        <v>46078.436805555553</v>
      </c>
      <c r="I923">
        <v>108</v>
      </c>
      <c r="J923" s="5">
        <f t="shared" si="16"/>
        <v>46078</v>
      </c>
    </row>
    <row r="924" spans="1:10" x14ac:dyDescent="0.3">
      <c r="A924">
        <v>46231</v>
      </c>
      <c r="B924" t="str">
        <v>TONG MING ENTERPRISE CO.,LTD</v>
      </c>
      <c r="C924">
        <v>54078</v>
      </c>
      <c r="D924">
        <v>41754</v>
      </c>
      <c r="E924">
        <v>1098683</v>
      </c>
      <c r="F924" t="str">
        <v>N03M0601H00</v>
      </c>
      <c r="G924" t="str">
        <v>Tán Keo Inox 304 DIN985 M6</v>
      </c>
      <c r="H924" s="4">
        <v>46078.436805555553</v>
      </c>
      <c r="I924">
        <v>108</v>
      </c>
      <c r="J924" s="5">
        <f t="shared" si="16"/>
        <v>46078</v>
      </c>
    </row>
    <row r="925" spans="1:10" x14ac:dyDescent="0.3">
      <c r="A925">
        <v>46231</v>
      </c>
      <c r="B925" t="str">
        <v>TONG MING ENTERPRISE CO.,LTD</v>
      </c>
      <c r="C925">
        <v>54078</v>
      </c>
      <c r="D925">
        <v>41754</v>
      </c>
      <c r="E925">
        <v>1098684</v>
      </c>
      <c r="F925" t="str">
        <v>N03M0601H00</v>
      </c>
      <c r="G925" t="str">
        <v>Tán Keo Inox 304 DIN985 M6</v>
      </c>
      <c r="H925" s="4">
        <v>46078.436805555553</v>
      </c>
      <c r="I925">
        <v>108</v>
      </c>
      <c r="J925" s="5">
        <f t="shared" si="16"/>
        <v>46078</v>
      </c>
    </row>
    <row r="926" spans="1:10" x14ac:dyDescent="0.3">
      <c r="A926">
        <v>46231</v>
      </c>
      <c r="B926" t="str">
        <v>TONG MING ENTERPRISE CO.,LTD</v>
      </c>
      <c r="C926">
        <v>54078</v>
      </c>
      <c r="D926">
        <v>41754</v>
      </c>
      <c r="E926">
        <v>1098685</v>
      </c>
      <c r="F926" t="str">
        <v>N03M0601H00</v>
      </c>
      <c r="G926" t="str">
        <v>Tán Keo Inox 304 DIN985 M6</v>
      </c>
      <c r="H926" s="4">
        <v>46078.436805555553</v>
      </c>
      <c r="I926">
        <v>108</v>
      </c>
      <c r="J926" s="5">
        <f t="shared" si="16"/>
        <v>46078</v>
      </c>
    </row>
    <row r="927" spans="1:10" x14ac:dyDescent="0.3">
      <c r="A927">
        <v>46231</v>
      </c>
      <c r="B927" t="str">
        <v>TONG MING ENTERPRISE CO.,LTD</v>
      </c>
      <c r="C927">
        <v>54078</v>
      </c>
      <c r="D927">
        <v>41754</v>
      </c>
      <c r="E927">
        <v>1098686</v>
      </c>
      <c r="F927" t="str">
        <v>N03M0601H00</v>
      </c>
      <c r="G927" t="str">
        <v>Tán Keo Inox 304 DIN985 M6</v>
      </c>
      <c r="H927" s="4">
        <v>46078.436805555553</v>
      </c>
      <c r="I927">
        <v>108</v>
      </c>
      <c r="J927" s="5">
        <f t="shared" si="16"/>
        <v>46078</v>
      </c>
    </row>
    <row r="928" spans="1:10" x14ac:dyDescent="0.3">
      <c r="A928">
        <v>46231</v>
      </c>
      <c r="B928" t="str">
        <v>TONG MING ENTERPRISE CO.,LTD</v>
      </c>
      <c r="C928">
        <v>54078</v>
      </c>
      <c r="D928">
        <v>41754</v>
      </c>
      <c r="E928">
        <v>1098687</v>
      </c>
      <c r="F928" t="str">
        <v>N03M0601H00</v>
      </c>
      <c r="G928" t="str">
        <v>Tán Keo Inox 304 DIN985 M6</v>
      </c>
      <c r="H928" s="4">
        <v>46078.436805555553</v>
      </c>
      <c r="I928">
        <v>108</v>
      </c>
      <c r="J928" s="5">
        <f t="shared" si="16"/>
        <v>46078</v>
      </c>
    </row>
    <row r="929" spans="1:10" x14ac:dyDescent="0.3">
      <c r="A929">
        <v>46231</v>
      </c>
      <c r="B929" t="str">
        <v>TONG MING ENTERPRISE CO.,LTD</v>
      </c>
      <c r="C929">
        <v>54078</v>
      </c>
      <c r="D929">
        <v>41754</v>
      </c>
      <c r="E929">
        <v>1098688</v>
      </c>
      <c r="F929" t="str">
        <v>N03M0601H00</v>
      </c>
      <c r="G929" t="str">
        <v>Tán Keo Inox 304 DIN985 M6</v>
      </c>
      <c r="H929" s="4">
        <v>46078.436805555553</v>
      </c>
      <c r="I929">
        <v>108</v>
      </c>
      <c r="J929" s="5">
        <f t="shared" si="16"/>
        <v>46078</v>
      </c>
    </row>
    <row r="930" spans="1:10" x14ac:dyDescent="0.3">
      <c r="A930">
        <v>46231</v>
      </c>
      <c r="B930" t="str">
        <v>TONG MING ENTERPRISE CO.,LTD</v>
      </c>
      <c r="C930">
        <v>54078</v>
      </c>
      <c r="D930">
        <v>41754</v>
      </c>
      <c r="E930">
        <v>1098689</v>
      </c>
      <c r="F930" t="str">
        <v>N03M0601H00</v>
      </c>
      <c r="G930" t="str">
        <v>Tán Keo Inox 304 DIN985 M6</v>
      </c>
      <c r="H930" s="4">
        <v>46078.436805555553</v>
      </c>
      <c r="I930">
        <v>108</v>
      </c>
      <c r="J930" s="5">
        <f t="shared" si="16"/>
        <v>46078</v>
      </c>
    </row>
    <row r="931" spans="1:10" x14ac:dyDescent="0.3">
      <c r="A931">
        <v>46231</v>
      </c>
      <c r="B931" t="str">
        <v>TONG MING ENTERPRISE CO.,LTD</v>
      </c>
      <c r="C931">
        <v>54078</v>
      </c>
      <c r="D931">
        <v>41754</v>
      </c>
      <c r="E931">
        <v>1098690</v>
      </c>
      <c r="F931" t="str">
        <v>N03M0601H00</v>
      </c>
      <c r="G931" t="str">
        <v>Tán Keo Inox 304 DIN985 M6</v>
      </c>
      <c r="H931" s="4">
        <v>46078.436805555553</v>
      </c>
      <c r="I931">
        <v>108</v>
      </c>
      <c r="J931" s="5">
        <f t="shared" si="16"/>
        <v>46078</v>
      </c>
    </row>
    <row r="932" spans="1:10" x14ac:dyDescent="0.3">
      <c r="A932">
        <v>46231</v>
      </c>
      <c r="B932" t="str">
        <v>TONG MING ENTERPRISE CO.,LTD</v>
      </c>
      <c r="C932">
        <v>54078</v>
      </c>
      <c r="D932">
        <v>41754</v>
      </c>
      <c r="E932">
        <v>1098691</v>
      </c>
      <c r="F932" t="str">
        <v>N03M0601H00</v>
      </c>
      <c r="G932" t="str">
        <v>Tán Keo Inox 304 DIN985 M6</v>
      </c>
      <c r="H932" s="4">
        <v>46078.436805555553</v>
      </c>
      <c r="I932">
        <v>108</v>
      </c>
      <c r="J932" s="5">
        <f t="shared" si="16"/>
        <v>46078</v>
      </c>
    </row>
    <row r="933" spans="1:10" x14ac:dyDescent="0.3">
      <c r="A933">
        <v>46231</v>
      </c>
      <c r="B933" t="str">
        <v>TONG MING ENTERPRISE CO.,LTD</v>
      </c>
      <c r="C933">
        <v>54078</v>
      </c>
      <c r="D933">
        <v>41754</v>
      </c>
      <c r="E933">
        <v>1098705</v>
      </c>
      <c r="F933" t="str">
        <v>N03M0601H00</v>
      </c>
      <c r="G933" t="str">
        <v>Tán Keo Inox 304 DIN985 M6</v>
      </c>
      <c r="H933" s="4">
        <v>46078.436805555553</v>
      </c>
      <c r="I933">
        <v>108</v>
      </c>
      <c r="J933" s="5">
        <f t="shared" si="16"/>
        <v>46078</v>
      </c>
    </row>
    <row r="934" spans="1:10" x14ac:dyDescent="0.3">
      <c r="A934">
        <v>46231</v>
      </c>
      <c r="B934" t="str">
        <v>TONG MING ENTERPRISE CO.,LTD</v>
      </c>
      <c r="C934">
        <v>54078</v>
      </c>
      <c r="D934">
        <v>41754</v>
      </c>
      <c r="E934">
        <v>1098706</v>
      </c>
      <c r="F934" t="str">
        <v>W01M080AH0</v>
      </c>
      <c r="G934" t="str">
        <v>Lông Đền Phẳng Inox 304 DIN125 M8</v>
      </c>
      <c r="H934" s="4">
        <v>46078.436805555553</v>
      </c>
      <c r="I934">
        <v>108</v>
      </c>
      <c r="J934" s="5">
        <f t="shared" si="16"/>
        <v>46078</v>
      </c>
    </row>
    <row r="935" spans="1:10" x14ac:dyDescent="0.3">
      <c r="A935">
        <v>46231</v>
      </c>
      <c r="B935" t="str">
        <v>TONG MING ENTERPRISE CO.,LTD</v>
      </c>
      <c r="C935">
        <v>54078</v>
      </c>
      <c r="D935">
        <v>41754</v>
      </c>
      <c r="E935">
        <v>1098707</v>
      </c>
      <c r="F935" t="str">
        <v>W01M080AH0</v>
      </c>
      <c r="G935" t="str">
        <v>Lông Đền Phẳng Inox 304 DIN125 M8</v>
      </c>
      <c r="H935" s="4">
        <v>46078.436805555553</v>
      </c>
      <c r="I935">
        <v>108</v>
      </c>
      <c r="J935" s="5">
        <f t="shared" si="16"/>
        <v>46078</v>
      </c>
    </row>
    <row r="936" spans="1:10" x14ac:dyDescent="0.3">
      <c r="A936">
        <v>46231</v>
      </c>
      <c r="B936" t="str">
        <v>TONG MING ENTERPRISE CO.,LTD</v>
      </c>
      <c r="C936">
        <v>54078</v>
      </c>
      <c r="D936">
        <v>41754</v>
      </c>
      <c r="E936">
        <v>1098708</v>
      </c>
      <c r="F936" t="str">
        <v>W01M080AH0</v>
      </c>
      <c r="G936" t="str">
        <v>Lông Đền Phẳng Inox 304 DIN125 M8</v>
      </c>
      <c r="H936" s="4">
        <v>46078.436805555553</v>
      </c>
      <c r="I936">
        <v>108</v>
      </c>
      <c r="J936" s="5">
        <f t="shared" si="16"/>
        <v>46078</v>
      </c>
    </row>
    <row r="937" spans="1:10" x14ac:dyDescent="0.3">
      <c r="A937">
        <v>46231</v>
      </c>
      <c r="B937" t="str">
        <v>TONG MING ENTERPRISE CO.,LTD</v>
      </c>
      <c r="C937">
        <v>54078</v>
      </c>
      <c r="D937">
        <v>41754</v>
      </c>
      <c r="E937">
        <v>1098709</v>
      </c>
      <c r="F937" t="str">
        <v>W01M080AH0</v>
      </c>
      <c r="G937" t="str">
        <v>Lông Đền Phẳng Inox 304 DIN125 M8</v>
      </c>
      <c r="H937" s="4">
        <v>46078.436805555553</v>
      </c>
      <c r="I937">
        <v>108</v>
      </c>
      <c r="J937" s="5">
        <f t="shared" si="16"/>
        <v>46078</v>
      </c>
    </row>
    <row r="938" spans="1:10" x14ac:dyDescent="0.3">
      <c r="A938">
        <v>46231</v>
      </c>
      <c r="B938" t="str">
        <v>TONG MING ENTERPRISE CO.,LTD</v>
      </c>
      <c r="C938">
        <v>54078</v>
      </c>
      <c r="D938">
        <v>41754</v>
      </c>
      <c r="E938">
        <v>1098710</v>
      </c>
      <c r="F938" t="str">
        <v>W01M080AH0</v>
      </c>
      <c r="G938" t="str">
        <v>Lông Đền Phẳng Inox 304 DIN125 M8</v>
      </c>
      <c r="H938" s="4">
        <v>46078.436805555553</v>
      </c>
      <c r="I938">
        <v>108</v>
      </c>
      <c r="J938" s="5">
        <f t="shared" si="16"/>
        <v>46078</v>
      </c>
    </row>
    <row r="939" spans="1:10" x14ac:dyDescent="0.3">
      <c r="A939">
        <v>46231</v>
      </c>
      <c r="B939" t="str">
        <v>TONG MING ENTERPRISE CO.,LTD</v>
      </c>
      <c r="C939">
        <v>54078</v>
      </c>
      <c r="D939">
        <v>41754</v>
      </c>
      <c r="E939">
        <v>1098721</v>
      </c>
      <c r="F939" t="str">
        <v>W01M080AH0</v>
      </c>
      <c r="G939" t="str">
        <v>Lông Đền Phẳng Inox 304 DIN125 M8</v>
      </c>
      <c r="H939" s="4">
        <v>46078.436805555553</v>
      </c>
      <c r="I939">
        <v>108</v>
      </c>
      <c r="J939" s="5">
        <f t="shared" si="16"/>
        <v>46078</v>
      </c>
    </row>
    <row r="940" spans="1:10" x14ac:dyDescent="0.3">
      <c r="A940">
        <v>46231</v>
      </c>
      <c r="B940" t="str">
        <v>TONG MING ENTERPRISE CO.,LTD</v>
      </c>
      <c r="C940">
        <v>54078</v>
      </c>
      <c r="D940">
        <v>41754</v>
      </c>
      <c r="E940">
        <v>1098722</v>
      </c>
      <c r="F940" t="str">
        <v>W01M080AH0</v>
      </c>
      <c r="G940" t="str">
        <v>Lông Đền Phẳng Inox 304 DIN125 M8</v>
      </c>
      <c r="H940" s="4">
        <v>46078.436805555553</v>
      </c>
      <c r="I940">
        <v>108</v>
      </c>
      <c r="J940" s="5">
        <f t="shared" si="16"/>
        <v>46078</v>
      </c>
    </row>
    <row r="941" spans="1:10" x14ac:dyDescent="0.3">
      <c r="A941">
        <v>46231</v>
      </c>
      <c r="B941" t="str">
        <v>TONG MING ENTERPRISE CO.,LTD</v>
      </c>
      <c r="C941">
        <v>54078</v>
      </c>
      <c r="D941">
        <v>41754</v>
      </c>
      <c r="E941">
        <v>1098723</v>
      </c>
      <c r="F941" t="str">
        <v>W01M080AH0</v>
      </c>
      <c r="G941" t="str">
        <v>Lông Đền Phẳng Inox 304 DIN125 M8</v>
      </c>
      <c r="H941" s="4">
        <v>46078.436805555553</v>
      </c>
      <c r="I941">
        <v>108</v>
      </c>
      <c r="J941" s="5">
        <f t="shared" si="16"/>
        <v>46078</v>
      </c>
    </row>
    <row r="942" spans="1:10" x14ac:dyDescent="0.3">
      <c r="A942">
        <v>46231</v>
      </c>
      <c r="B942" t="str">
        <v>TONG MING ENTERPRISE CO.,LTD</v>
      </c>
      <c r="C942">
        <v>54078</v>
      </c>
      <c r="D942">
        <v>41754</v>
      </c>
      <c r="E942">
        <v>1098724</v>
      </c>
      <c r="F942" t="str">
        <v>W01M080AH0</v>
      </c>
      <c r="G942" t="str">
        <v>Lông Đền Phẳng Inox 304 DIN125 M8</v>
      </c>
      <c r="H942" s="4">
        <v>46078.436805555553</v>
      </c>
      <c r="I942">
        <v>108</v>
      </c>
      <c r="J942" s="5">
        <f t="shared" si="16"/>
        <v>46078</v>
      </c>
    </row>
    <row r="943" spans="1:10" x14ac:dyDescent="0.3">
      <c r="A943">
        <v>46231</v>
      </c>
      <c r="B943" t="str">
        <v>TONG MING ENTERPRISE CO.,LTD</v>
      </c>
      <c r="C943">
        <v>54078</v>
      </c>
      <c r="D943">
        <v>41754</v>
      </c>
      <c r="E943">
        <v>1098725</v>
      </c>
      <c r="F943" t="str">
        <v>W01M080AH0</v>
      </c>
      <c r="G943" t="str">
        <v>Lông Đền Phẳng Inox 304 DIN125 M8</v>
      </c>
      <c r="H943" s="4">
        <v>46078.436805555553</v>
      </c>
      <c r="I943">
        <v>108</v>
      </c>
      <c r="J943" s="5">
        <f t="shared" si="16"/>
        <v>46078</v>
      </c>
    </row>
    <row r="944" spans="1:10" x14ac:dyDescent="0.3">
      <c r="A944">
        <v>46231</v>
      </c>
      <c r="B944" t="str">
        <v>TONG MING ENTERPRISE CO.,LTD</v>
      </c>
      <c r="C944">
        <v>54078</v>
      </c>
      <c r="D944">
        <v>41754</v>
      </c>
      <c r="E944">
        <v>1098726</v>
      </c>
      <c r="F944" t="str">
        <v>W01M080AH0</v>
      </c>
      <c r="G944" t="str">
        <v>Lông Đền Phẳng Inox 304 DIN125 M8</v>
      </c>
      <c r="H944" s="4">
        <v>46078.436805555553</v>
      </c>
      <c r="I944">
        <v>108</v>
      </c>
      <c r="J944" s="5">
        <f t="shared" si="16"/>
        <v>46078</v>
      </c>
    </row>
    <row r="945" spans="1:10" x14ac:dyDescent="0.3">
      <c r="A945">
        <v>46231</v>
      </c>
      <c r="B945" t="str">
        <v>TONG MING ENTERPRISE CO.,LTD</v>
      </c>
      <c r="C945">
        <v>54078</v>
      </c>
      <c r="D945">
        <v>41754</v>
      </c>
      <c r="E945">
        <v>1098727</v>
      </c>
      <c r="F945" t="str">
        <v>W01M080AH0</v>
      </c>
      <c r="G945" t="str">
        <v>Lông Đền Phẳng Inox 304 DIN125 M8</v>
      </c>
      <c r="H945" s="4">
        <v>46078.436805555553</v>
      </c>
      <c r="I945">
        <v>108</v>
      </c>
      <c r="J945" s="5">
        <f t="shared" si="16"/>
        <v>46078</v>
      </c>
    </row>
    <row r="946" spans="1:10" x14ac:dyDescent="0.3">
      <c r="A946">
        <v>46231</v>
      </c>
      <c r="B946" t="str">
        <v>TONG MING ENTERPRISE CO.,LTD</v>
      </c>
      <c r="C946">
        <v>54078</v>
      </c>
      <c r="D946">
        <v>41754</v>
      </c>
      <c r="E946">
        <v>1098728</v>
      </c>
      <c r="F946" t="str">
        <v>W01M080AH0</v>
      </c>
      <c r="G946" t="str">
        <v>Lông Đền Phẳng Inox 304 DIN125 M8</v>
      </c>
      <c r="H946" s="4">
        <v>46078.436805555553</v>
      </c>
      <c r="I946">
        <v>108</v>
      </c>
      <c r="J946" s="5">
        <f t="shared" si="16"/>
        <v>46078</v>
      </c>
    </row>
    <row r="947" spans="1:10" x14ac:dyDescent="0.3">
      <c r="A947">
        <v>46231</v>
      </c>
      <c r="B947" t="str">
        <v>TONG MING ENTERPRISE CO.,LTD</v>
      </c>
      <c r="C947">
        <v>54078</v>
      </c>
      <c r="D947">
        <v>41754</v>
      </c>
      <c r="E947">
        <v>1098729</v>
      </c>
      <c r="F947" t="str">
        <v>W01M080AH0</v>
      </c>
      <c r="G947" t="str">
        <v>Lông Đền Phẳng Inox 304 DIN125 M8</v>
      </c>
      <c r="H947" s="4">
        <v>46078.436805555553</v>
      </c>
      <c r="I947">
        <v>108</v>
      </c>
      <c r="J947" s="5">
        <f t="shared" si="16"/>
        <v>46078</v>
      </c>
    </row>
    <row r="948" spans="1:10" x14ac:dyDescent="0.3">
      <c r="A948">
        <v>46231</v>
      </c>
      <c r="B948" t="str">
        <v>TONG MING ENTERPRISE CO.,LTD</v>
      </c>
      <c r="C948">
        <v>54078</v>
      </c>
      <c r="D948">
        <v>41754</v>
      </c>
      <c r="E948">
        <v>1098730</v>
      </c>
      <c r="F948" t="str">
        <v>W01M080AH0</v>
      </c>
      <c r="G948" t="str">
        <v>Lông Đền Phẳng Inox 304 DIN125 M8</v>
      </c>
      <c r="H948" s="4">
        <v>46078.436805555553</v>
      </c>
      <c r="I948">
        <v>108</v>
      </c>
      <c r="J948" s="5">
        <f t="shared" si="16"/>
        <v>46078</v>
      </c>
    </row>
    <row r="949" spans="1:10" x14ac:dyDescent="0.3">
      <c r="A949">
        <v>46231</v>
      </c>
      <c r="B949" t="str">
        <v>TONG MING ENTERPRISE CO.,LTD</v>
      </c>
      <c r="C949">
        <v>54078</v>
      </c>
      <c r="D949">
        <v>41754</v>
      </c>
      <c r="E949">
        <v>1098731</v>
      </c>
      <c r="F949" t="str">
        <v>W01M080AH0</v>
      </c>
      <c r="G949" t="str">
        <v>Lông Đền Phẳng Inox 304 DIN125 M8</v>
      </c>
      <c r="H949" s="4">
        <v>46078.436805555553</v>
      </c>
      <c r="I949">
        <v>108</v>
      </c>
      <c r="J949" s="5">
        <f t="shared" si="16"/>
        <v>46078</v>
      </c>
    </row>
    <row r="950" spans="1:10" x14ac:dyDescent="0.3">
      <c r="A950">
        <v>46231</v>
      </c>
      <c r="B950" t="str">
        <v>TONG MING ENTERPRISE CO.,LTD</v>
      </c>
      <c r="C950">
        <v>54078</v>
      </c>
      <c r="D950">
        <v>41754</v>
      </c>
      <c r="E950">
        <v>1098732</v>
      </c>
      <c r="F950" t="str">
        <v>W01M080AH0</v>
      </c>
      <c r="G950" t="str">
        <v>Lông Đền Phẳng Inox 304 DIN125 M8</v>
      </c>
      <c r="H950" s="4">
        <v>46078.436805555553</v>
      </c>
      <c r="I950">
        <v>108</v>
      </c>
      <c r="J950" s="5">
        <f t="shared" si="16"/>
        <v>46078</v>
      </c>
    </row>
    <row r="951" spans="1:10" x14ac:dyDescent="0.3">
      <c r="A951">
        <v>46231</v>
      </c>
      <c r="B951" t="str">
        <v>TONG MING ENTERPRISE CO.,LTD</v>
      </c>
      <c r="C951">
        <v>54078</v>
      </c>
      <c r="D951">
        <v>41754</v>
      </c>
      <c r="E951">
        <v>1098733</v>
      </c>
      <c r="F951" t="str">
        <v>W01M080AH0</v>
      </c>
      <c r="G951" t="str">
        <v>Lông Đền Phẳng Inox 304 DIN125 M8</v>
      </c>
      <c r="H951" s="4">
        <v>46078.436805555553</v>
      </c>
      <c r="I951">
        <v>108</v>
      </c>
      <c r="J951" s="5">
        <f t="shared" si="16"/>
        <v>46078</v>
      </c>
    </row>
    <row r="952" spans="1:10" x14ac:dyDescent="0.3">
      <c r="A952">
        <v>46231</v>
      </c>
      <c r="B952" t="str">
        <v>TONG MING ENTERPRISE CO.,LTD</v>
      </c>
      <c r="C952">
        <v>54078</v>
      </c>
      <c r="D952">
        <v>41754</v>
      </c>
      <c r="E952">
        <v>1098734</v>
      </c>
      <c r="F952" t="str">
        <v>W01M080AH0</v>
      </c>
      <c r="G952" t="str">
        <v>Lông Đền Phẳng Inox 304 DIN125 M8</v>
      </c>
      <c r="H952" s="4">
        <v>46078.436805555553</v>
      </c>
      <c r="I952">
        <v>108</v>
      </c>
      <c r="J952" s="5">
        <f t="shared" si="16"/>
        <v>46078</v>
      </c>
    </row>
    <row r="953" spans="1:10" x14ac:dyDescent="0.3">
      <c r="A953">
        <v>46231</v>
      </c>
      <c r="B953" t="str">
        <v>TONG MING ENTERPRISE CO.,LTD</v>
      </c>
      <c r="C953">
        <v>54078</v>
      </c>
      <c r="D953">
        <v>41754</v>
      </c>
      <c r="E953">
        <v>1098735</v>
      </c>
      <c r="F953" t="str">
        <v>W01M080AH0</v>
      </c>
      <c r="G953" t="str">
        <v>Lông Đền Phẳng Inox 304 DIN125 M8</v>
      </c>
      <c r="H953" s="4">
        <v>46078.436805555553</v>
      </c>
      <c r="I953">
        <v>108</v>
      </c>
      <c r="J953" s="5">
        <f t="shared" si="16"/>
        <v>46078</v>
      </c>
    </row>
    <row r="954" spans="1:10" x14ac:dyDescent="0.3">
      <c r="A954">
        <v>46231</v>
      </c>
      <c r="B954" t="str">
        <v>TONG MING ENTERPRISE CO.,LTD</v>
      </c>
      <c r="C954">
        <v>54078</v>
      </c>
      <c r="D954">
        <v>41754</v>
      </c>
      <c r="E954">
        <v>1098736</v>
      </c>
      <c r="F954" t="str">
        <v>W01M080AH0</v>
      </c>
      <c r="G954" t="str">
        <v>Lông Đền Phẳng Inox 304 DIN125 M8</v>
      </c>
      <c r="H954" s="4">
        <v>46078.436805555553</v>
      </c>
      <c r="I954">
        <v>108</v>
      </c>
      <c r="J954" s="5">
        <f t="shared" si="16"/>
        <v>46078</v>
      </c>
    </row>
    <row r="955" spans="1:10" x14ac:dyDescent="0.3">
      <c r="A955">
        <v>46231</v>
      </c>
      <c r="B955" t="str">
        <v>TONG MING ENTERPRISE CO.,LTD</v>
      </c>
      <c r="C955">
        <v>54078</v>
      </c>
      <c r="D955">
        <v>41754</v>
      </c>
      <c r="E955">
        <v>1098737</v>
      </c>
      <c r="F955" t="str">
        <v>W01M080AH0</v>
      </c>
      <c r="G955" t="str">
        <v>Lông Đền Phẳng Inox 304 DIN125 M8</v>
      </c>
      <c r="H955" s="4">
        <v>46078.436805555553</v>
      </c>
      <c r="I955">
        <v>108</v>
      </c>
      <c r="J955" s="5">
        <f t="shared" si="16"/>
        <v>46078</v>
      </c>
    </row>
    <row r="956" spans="1:10" x14ac:dyDescent="0.3">
      <c r="A956">
        <v>46231</v>
      </c>
      <c r="B956" t="str">
        <v>TONG MING ENTERPRISE CO.,LTD</v>
      </c>
      <c r="C956">
        <v>54078</v>
      </c>
      <c r="D956">
        <v>41754</v>
      </c>
      <c r="E956">
        <v>1098738</v>
      </c>
      <c r="F956" t="str">
        <v>W01M080AH0</v>
      </c>
      <c r="G956" t="str">
        <v>Lông Đền Phẳng Inox 304 DIN125 M8</v>
      </c>
      <c r="H956" s="4">
        <v>46078.436805555553</v>
      </c>
      <c r="I956">
        <v>108</v>
      </c>
      <c r="J956" s="5">
        <f t="shared" si="16"/>
        <v>46078</v>
      </c>
    </row>
    <row r="957" spans="1:10" x14ac:dyDescent="0.3">
      <c r="A957">
        <v>46231</v>
      </c>
      <c r="B957" t="str">
        <v>TONG MING ENTERPRISE CO.,LTD</v>
      </c>
      <c r="C957">
        <v>54078</v>
      </c>
      <c r="D957">
        <v>41754</v>
      </c>
      <c r="E957">
        <v>1098739</v>
      </c>
      <c r="F957" t="str">
        <v>W01M080AH0</v>
      </c>
      <c r="G957" t="str">
        <v>Lông Đền Phẳng Inox 304 DIN125 M8</v>
      </c>
      <c r="H957" s="4">
        <v>46078.436805555553</v>
      </c>
      <c r="I957">
        <v>108</v>
      </c>
      <c r="J957" s="5">
        <f t="shared" si="16"/>
        <v>46078</v>
      </c>
    </row>
    <row r="958" spans="1:10" x14ac:dyDescent="0.3">
      <c r="A958">
        <v>46231</v>
      </c>
      <c r="B958" t="str">
        <v>TONG MING ENTERPRISE CO.,LTD</v>
      </c>
      <c r="C958">
        <v>54078</v>
      </c>
      <c r="D958">
        <v>41754</v>
      </c>
      <c r="E958">
        <v>1098740</v>
      </c>
      <c r="F958" t="str">
        <v>W01M080AH0</v>
      </c>
      <c r="G958" t="str">
        <v>Lông Đền Phẳng Inox 304 DIN125 M8</v>
      </c>
      <c r="H958" s="4">
        <v>46078.436805555553</v>
      </c>
      <c r="I958">
        <v>108</v>
      </c>
      <c r="J958" s="5">
        <f t="shared" si="16"/>
        <v>46078</v>
      </c>
    </row>
    <row r="959" spans="1:10" x14ac:dyDescent="0.3">
      <c r="A959">
        <v>46231</v>
      </c>
      <c r="B959" t="str">
        <v>TONG MING ENTERPRISE CO.,LTD</v>
      </c>
      <c r="C959">
        <v>54078</v>
      </c>
      <c r="D959">
        <v>41754</v>
      </c>
      <c r="E959">
        <v>1098741</v>
      </c>
      <c r="F959" t="str">
        <v>W01M080AH0</v>
      </c>
      <c r="G959" t="str">
        <v>Lông Đền Phẳng Inox 304 DIN125 M8</v>
      </c>
      <c r="H959" s="4">
        <v>46078.436805555553</v>
      </c>
      <c r="I959">
        <v>108</v>
      </c>
      <c r="J959" s="5">
        <f t="shared" si="16"/>
        <v>46078</v>
      </c>
    </row>
    <row r="960" spans="1:10" x14ac:dyDescent="0.3">
      <c r="A960">
        <v>46231</v>
      </c>
      <c r="B960" t="str">
        <v>TONG MING ENTERPRISE CO.,LTD</v>
      </c>
      <c r="C960">
        <v>54078</v>
      </c>
      <c r="D960">
        <v>41754</v>
      </c>
      <c r="E960">
        <v>1098742</v>
      </c>
      <c r="F960" t="str">
        <v>W01M080AH0</v>
      </c>
      <c r="G960" t="str">
        <v>Lông Đền Phẳng Inox 304 DIN125 M8</v>
      </c>
      <c r="H960" s="4">
        <v>46078.436805555553</v>
      </c>
      <c r="I960">
        <v>108</v>
      </c>
      <c r="J960" s="5">
        <f t="shared" si="16"/>
        <v>46078</v>
      </c>
    </row>
    <row r="961" spans="1:10" x14ac:dyDescent="0.3">
      <c r="A961">
        <v>46231</v>
      </c>
      <c r="B961" t="str">
        <v>TONG MING ENTERPRISE CO.,LTD</v>
      </c>
      <c r="C961">
        <v>54078</v>
      </c>
      <c r="D961">
        <v>41754</v>
      </c>
      <c r="E961">
        <v>1098743</v>
      </c>
      <c r="F961" t="str">
        <v>W01M080AH0</v>
      </c>
      <c r="G961" t="str">
        <v>Lông Đền Phẳng Inox 304 DIN125 M8</v>
      </c>
      <c r="H961" s="4">
        <v>46078.436805555553</v>
      </c>
      <c r="I961">
        <v>108</v>
      </c>
      <c r="J961" s="5">
        <f t="shared" si="16"/>
        <v>46078</v>
      </c>
    </row>
    <row r="962" spans="1:10" x14ac:dyDescent="0.3">
      <c r="A962">
        <v>46231</v>
      </c>
      <c r="B962" t="str">
        <v>TONG MING ENTERPRISE CO.,LTD</v>
      </c>
      <c r="C962">
        <v>54078</v>
      </c>
      <c r="D962">
        <v>41754</v>
      </c>
      <c r="E962">
        <v>1098744</v>
      </c>
      <c r="F962" t="str">
        <v>W01M080AH0</v>
      </c>
      <c r="G962" t="str">
        <v>Lông Đền Phẳng Inox 304 DIN125 M8</v>
      </c>
      <c r="H962" s="4">
        <v>46078.436805555553</v>
      </c>
      <c r="I962">
        <v>108</v>
      </c>
      <c r="J962" s="5">
        <f t="shared" si="16"/>
        <v>46078</v>
      </c>
    </row>
    <row r="963" spans="1:10" x14ac:dyDescent="0.3">
      <c r="A963">
        <v>46231</v>
      </c>
      <c r="B963" t="str">
        <v>TONG MING ENTERPRISE CO.,LTD</v>
      </c>
      <c r="C963">
        <v>54078</v>
      </c>
      <c r="D963">
        <v>41754</v>
      </c>
      <c r="E963">
        <v>1098745</v>
      </c>
      <c r="F963" t="str">
        <v>W01M080AH0</v>
      </c>
      <c r="G963" t="str">
        <v>Lông Đền Phẳng Inox 304 DIN125 M8</v>
      </c>
      <c r="H963" s="4">
        <v>46078.436805555553</v>
      </c>
      <c r="I963">
        <v>108</v>
      </c>
      <c r="J963" s="5">
        <f t="shared" ref="J963:J1026" si="17">INT(H963)</f>
        <v>46078</v>
      </c>
    </row>
    <row r="964" spans="1:10" x14ac:dyDescent="0.3">
      <c r="A964">
        <v>46231</v>
      </c>
      <c r="B964" t="str">
        <v>TONG MING ENTERPRISE CO.,LTD</v>
      </c>
      <c r="C964">
        <v>54078</v>
      </c>
      <c r="D964">
        <v>41754</v>
      </c>
      <c r="E964">
        <v>1098746</v>
      </c>
      <c r="F964" t="str">
        <v>W01M080AH0</v>
      </c>
      <c r="G964" t="str">
        <v>Lông Đền Phẳng Inox 304 DIN125 M8</v>
      </c>
      <c r="H964" s="4">
        <v>46078.436805555553</v>
      </c>
      <c r="I964">
        <v>108</v>
      </c>
      <c r="J964" s="5">
        <f t="shared" si="17"/>
        <v>46078</v>
      </c>
    </row>
    <row r="965" spans="1:10" x14ac:dyDescent="0.3">
      <c r="A965">
        <v>46231</v>
      </c>
      <c r="B965" t="str">
        <v>TONG MING ENTERPRISE CO.,LTD</v>
      </c>
      <c r="C965">
        <v>54078</v>
      </c>
      <c r="D965">
        <v>41754</v>
      </c>
      <c r="E965">
        <v>1098747</v>
      </c>
      <c r="F965" t="str">
        <v>W01M080AH0</v>
      </c>
      <c r="G965" t="str">
        <v>Lông Đền Phẳng Inox 304 DIN125 M8</v>
      </c>
      <c r="H965" s="4">
        <v>46078.436805555553</v>
      </c>
      <c r="I965">
        <v>108</v>
      </c>
      <c r="J965" s="5">
        <f t="shared" si="17"/>
        <v>46078</v>
      </c>
    </row>
    <row r="966" spans="1:10" x14ac:dyDescent="0.3">
      <c r="A966">
        <v>46231</v>
      </c>
      <c r="B966" t="str">
        <v>TONG MING ENTERPRISE CO.,LTD</v>
      </c>
      <c r="C966">
        <v>54078</v>
      </c>
      <c r="D966">
        <v>41754</v>
      </c>
      <c r="E966">
        <v>1098748</v>
      </c>
      <c r="F966" t="str">
        <v>W01M080AH0</v>
      </c>
      <c r="G966" t="str">
        <v>Lông Đền Phẳng Inox 304 DIN125 M8</v>
      </c>
      <c r="H966" s="4">
        <v>46078.436805555553</v>
      </c>
      <c r="I966">
        <v>108</v>
      </c>
      <c r="J966" s="5">
        <f t="shared" si="17"/>
        <v>46078</v>
      </c>
    </row>
    <row r="967" spans="1:10" x14ac:dyDescent="0.3">
      <c r="A967">
        <v>46231</v>
      </c>
      <c r="B967" t="str">
        <v>TONG MING ENTERPRISE CO.,LTD</v>
      </c>
      <c r="C967">
        <v>54078</v>
      </c>
      <c r="D967">
        <v>41754</v>
      </c>
      <c r="E967">
        <v>1098749</v>
      </c>
      <c r="F967" t="str">
        <v>W01M080AH0</v>
      </c>
      <c r="G967" t="str">
        <v>Lông Đền Phẳng Inox 304 DIN125 M8</v>
      </c>
      <c r="H967" s="4">
        <v>46078.436805555553</v>
      </c>
      <c r="I967">
        <v>108</v>
      </c>
      <c r="J967" s="5">
        <f t="shared" si="17"/>
        <v>46078</v>
      </c>
    </row>
    <row r="968" spans="1:10" x14ac:dyDescent="0.3">
      <c r="A968">
        <v>46231</v>
      </c>
      <c r="B968" t="str">
        <v>TONG MING ENTERPRISE CO.,LTD</v>
      </c>
      <c r="C968">
        <v>54078</v>
      </c>
      <c r="D968">
        <v>41754</v>
      </c>
      <c r="E968">
        <v>1098750</v>
      </c>
      <c r="F968" t="str">
        <v>W01M080AH0</v>
      </c>
      <c r="G968" t="str">
        <v>Lông Đền Phẳng Inox 304 DIN125 M8</v>
      </c>
      <c r="H968" s="4">
        <v>46078.436805555553</v>
      </c>
      <c r="I968">
        <v>108</v>
      </c>
      <c r="J968" s="5">
        <f t="shared" si="17"/>
        <v>46078</v>
      </c>
    </row>
    <row r="969" spans="1:10" x14ac:dyDescent="0.3">
      <c r="A969">
        <v>46231</v>
      </c>
      <c r="B969" t="str">
        <v>TONG MING ENTERPRISE CO.,LTD</v>
      </c>
      <c r="C969">
        <v>54078</v>
      </c>
      <c r="D969">
        <v>41754</v>
      </c>
      <c r="E969">
        <v>1098751</v>
      </c>
      <c r="F969" t="str">
        <v>W01M080AH0</v>
      </c>
      <c r="G969" t="str">
        <v>Lông Đền Phẳng Inox 304 DIN125 M8</v>
      </c>
      <c r="H969" s="4">
        <v>46078.436805555553</v>
      </c>
      <c r="I969">
        <v>108</v>
      </c>
      <c r="J969" s="5">
        <f t="shared" si="17"/>
        <v>46078</v>
      </c>
    </row>
    <row r="970" spans="1:10" x14ac:dyDescent="0.3">
      <c r="A970">
        <v>46231</v>
      </c>
      <c r="B970" t="str">
        <v>TONG MING ENTERPRISE CO.,LTD</v>
      </c>
      <c r="C970">
        <v>54078</v>
      </c>
      <c r="D970">
        <v>41754</v>
      </c>
      <c r="E970">
        <v>1098752</v>
      </c>
      <c r="F970" t="str">
        <v>W01M080AH0</v>
      </c>
      <c r="G970" t="str">
        <v>Lông Đền Phẳng Inox 304 DIN125 M8</v>
      </c>
      <c r="H970" s="4">
        <v>46078.436805555553</v>
      </c>
      <c r="I970">
        <v>108</v>
      </c>
      <c r="J970" s="5">
        <f t="shared" si="17"/>
        <v>46078</v>
      </c>
    </row>
    <row r="971" spans="1:10" x14ac:dyDescent="0.3">
      <c r="A971">
        <v>46231</v>
      </c>
      <c r="B971" t="str">
        <v>TONG MING ENTERPRISE CO.,LTD</v>
      </c>
      <c r="C971">
        <v>54078</v>
      </c>
      <c r="D971">
        <v>41754</v>
      </c>
      <c r="E971">
        <v>1098753</v>
      </c>
      <c r="F971" t="str">
        <v>W01M080AH0</v>
      </c>
      <c r="G971" t="str">
        <v>Lông Đền Phẳng Inox 304 DIN125 M8</v>
      </c>
      <c r="H971" s="4">
        <v>46078.436805555553</v>
      </c>
      <c r="I971">
        <v>108</v>
      </c>
      <c r="J971" s="5">
        <f t="shared" si="17"/>
        <v>46078</v>
      </c>
    </row>
    <row r="972" spans="1:10" x14ac:dyDescent="0.3">
      <c r="A972">
        <v>46231</v>
      </c>
      <c r="B972" t="str">
        <v>TONG MING ENTERPRISE CO.,LTD</v>
      </c>
      <c r="C972">
        <v>54078</v>
      </c>
      <c r="D972">
        <v>41754</v>
      </c>
      <c r="E972">
        <v>1098754</v>
      </c>
      <c r="F972" t="str">
        <v>W01M080AH0</v>
      </c>
      <c r="G972" t="str">
        <v>Lông Đền Phẳng Inox 304 DIN125 M8</v>
      </c>
      <c r="H972" s="4">
        <v>46078.436805555553</v>
      </c>
      <c r="I972">
        <v>108</v>
      </c>
      <c r="J972" s="5">
        <f t="shared" si="17"/>
        <v>46078</v>
      </c>
    </row>
    <row r="973" spans="1:10" x14ac:dyDescent="0.3">
      <c r="A973">
        <v>46231</v>
      </c>
      <c r="B973" t="str">
        <v>TONG MING ENTERPRISE CO.,LTD</v>
      </c>
      <c r="C973">
        <v>54078</v>
      </c>
      <c r="D973">
        <v>41754</v>
      </c>
      <c r="E973">
        <v>1098755</v>
      </c>
      <c r="F973" t="str">
        <v>W01M080AH0</v>
      </c>
      <c r="G973" t="str">
        <v>Lông Đền Phẳng Inox 304 DIN125 M8</v>
      </c>
      <c r="H973" s="4">
        <v>46078.436805555553</v>
      </c>
      <c r="I973">
        <v>108</v>
      </c>
      <c r="J973" s="5">
        <f t="shared" si="17"/>
        <v>46078</v>
      </c>
    </row>
    <row r="974" spans="1:10" x14ac:dyDescent="0.3">
      <c r="A974">
        <v>46231</v>
      </c>
      <c r="B974" t="str">
        <v>TONG MING ENTERPRISE CO.,LTD</v>
      </c>
      <c r="C974">
        <v>54078</v>
      </c>
      <c r="D974">
        <v>41754</v>
      </c>
      <c r="E974">
        <v>1098756</v>
      </c>
      <c r="F974" t="str">
        <v>W01M080AH0</v>
      </c>
      <c r="G974" t="str">
        <v>Lông Đền Phẳng Inox 304 DIN125 M8</v>
      </c>
      <c r="H974" s="4">
        <v>46078.436805555553</v>
      </c>
      <c r="I974">
        <v>108</v>
      </c>
      <c r="J974" s="5">
        <f t="shared" si="17"/>
        <v>46078</v>
      </c>
    </row>
    <row r="975" spans="1:10" x14ac:dyDescent="0.3">
      <c r="A975">
        <v>46231</v>
      </c>
      <c r="B975" t="str">
        <v>TONG MING ENTERPRISE CO.,LTD</v>
      </c>
      <c r="C975">
        <v>54078</v>
      </c>
      <c r="D975">
        <v>41754</v>
      </c>
      <c r="E975">
        <v>1098757</v>
      </c>
      <c r="F975" t="str">
        <v>W01M080AH0</v>
      </c>
      <c r="G975" t="str">
        <v>Lông Đền Phẳng Inox 304 DIN125 M8</v>
      </c>
      <c r="H975" s="4">
        <v>46078.436805555553</v>
      </c>
      <c r="I975">
        <v>108</v>
      </c>
      <c r="J975" s="5">
        <f t="shared" si="17"/>
        <v>46078</v>
      </c>
    </row>
    <row r="976" spans="1:10" x14ac:dyDescent="0.3">
      <c r="A976">
        <v>46231</v>
      </c>
      <c r="B976" t="str">
        <v>TONG MING ENTERPRISE CO.,LTD</v>
      </c>
      <c r="C976">
        <v>54078</v>
      </c>
      <c r="D976">
        <v>41754</v>
      </c>
      <c r="E976">
        <v>1098758</v>
      </c>
      <c r="F976" t="str">
        <v>W01M080AH0</v>
      </c>
      <c r="G976" t="str">
        <v>Lông Đền Phẳng Inox 304 DIN125 M8</v>
      </c>
      <c r="H976" s="4">
        <v>46078.436805555553</v>
      </c>
      <c r="I976">
        <v>108</v>
      </c>
      <c r="J976" s="5">
        <f t="shared" si="17"/>
        <v>46078</v>
      </c>
    </row>
    <row r="977" spans="1:10" x14ac:dyDescent="0.3">
      <c r="A977">
        <v>46231</v>
      </c>
      <c r="B977" t="str">
        <v>TONG MING ENTERPRISE CO.,LTD</v>
      </c>
      <c r="C977">
        <v>54078</v>
      </c>
      <c r="D977">
        <v>41754</v>
      </c>
      <c r="E977">
        <v>1098759</v>
      </c>
      <c r="F977" t="str">
        <v>W01M080AH0</v>
      </c>
      <c r="G977" t="str">
        <v>Lông Đền Phẳng Inox 304 DIN125 M8</v>
      </c>
      <c r="H977" s="4">
        <v>46078.436805555553</v>
      </c>
      <c r="I977">
        <v>108</v>
      </c>
      <c r="J977" s="5">
        <f t="shared" si="17"/>
        <v>46078</v>
      </c>
    </row>
    <row r="978" spans="1:10" x14ac:dyDescent="0.3">
      <c r="A978">
        <v>46231</v>
      </c>
      <c r="B978" t="str">
        <v>TONG MING ENTERPRISE CO.,LTD</v>
      </c>
      <c r="C978">
        <v>54078</v>
      </c>
      <c r="D978">
        <v>41754</v>
      </c>
      <c r="E978">
        <v>1098760</v>
      </c>
      <c r="F978" t="str">
        <v>W01M080AH0</v>
      </c>
      <c r="G978" t="str">
        <v>Lông Đền Phẳng Inox 304 DIN125 M8</v>
      </c>
      <c r="H978" s="4">
        <v>46078.436805555553</v>
      </c>
      <c r="I978">
        <v>108</v>
      </c>
      <c r="J978" s="5">
        <f t="shared" si="17"/>
        <v>46078</v>
      </c>
    </row>
    <row r="979" spans="1:10" x14ac:dyDescent="0.3">
      <c r="A979">
        <v>46231</v>
      </c>
      <c r="B979" t="str">
        <v>TONG MING ENTERPRISE CO.,LTD</v>
      </c>
      <c r="C979">
        <v>54078</v>
      </c>
      <c r="D979">
        <v>41754</v>
      </c>
      <c r="E979">
        <v>1098761</v>
      </c>
      <c r="F979" t="str">
        <v>W01M080AH0</v>
      </c>
      <c r="G979" t="str">
        <v>Lông Đền Phẳng Inox 304 DIN125 M8</v>
      </c>
      <c r="H979" s="4">
        <v>46078.436805555553</v>
      </c>
      <c r="I979">
        <v>108</v>
      </c>
      <c r="J979" s="5">
        <f t="shared" si="17"/>
        <v>46078</v>
      </c>
    </row>
    <row r="980" spans="1:10" x14ac:dyDescent="0.3">
      <c r="A980">
        <v>46231</v>
      </c>
      <c r="B980" t="str">
        <v>TONG MING ENTERPRISE CO.,LTD</v>
      </c>
      <c r="C980">
        <v>54078</v>
      </c>
      <c r="D980">
        <v>41754</v>
      </c>
      <c r="E980">
        <v>1098762</v>
      </c>
      <c r="F980" t="str">
        <v>W01M080AH0</v>
      </c>
      <c r="G980" t="str">
        <v>Lông Đền Phẳng Inox 304 DIN125 M8</v>
      </c>
      <c r="H980" s="4">
        <v>46078.436805555553</v>
      </c>
      <c r="I980">
        <v>108</v>
      </c>
      <c r="J980" s="5">
        <f t="shared" si="17"/>
        <v>46078</v>
      </c>
    </row>
    <row r="981" spans="1:10" x14ac:dyDescent="0.3">
      <c r="A981">
        <v>46231</v>
      </c>
      <c r="B981" t="str">
        <v>TONG MING ENTERPRISE CO.,LTD</v>
      </c>
      <c r="C981">
        <v>54078</v>
      </c>
      <c r="D981">
        <v>41754</v>
      </c>
      <c r="E981">
        <v>1098763</v>
      </c>
      <c r="F981" t="str">
        <v>W01M080AH0</v>
      </c>
      <c r="G981" t="str">
        <v>Lông Đền Phẳng Inox 304 DIN125 M8</v>
      </c>
      <c r="H981" s="4">
        <v>46078.436805555553</v>
      </c>
      <c r="I981">
        <v>108</v>
      </c>
      <c r="J981" s="5">
        <f t="shared" si="17"/>
        <v>46078</v>
      </c>
    </row>
    <row r="982" spans="1:10" x14ac:dyDescent="0.3">
      <c r="A982">
        <v>46231</v>
      </c>
      <c r="B982" t="str">
        <v>TONG MING ENTERPRISE CO.,LTD</v>
      </c>
      <c r="C982">
        <v>54078</v>
      </c>
      <c r="D982">
        <v>41754</v>
      </c>
      <c r="E982">
        <v>1098764</v>
      </c>
      <c r="F982" t="str">
        <v>W01M080AH0</v>
      </c>
      <c r="G982" t="str">
        <v>Lông Đền Phẳng Inox 304 DIN125 M8</v>
      </c>
      <c r="H982" s="4">
        <v>46078.436805555553</v>
      </c>
      <c r="I982">
        <v>108</v>
      </c>
      <c r="J982" s="5">
        <f t="shared" si="17"/>
        <v>46078</v>
      </c>
    </row>
    <row r="983" spans="1:10" x14ac:dyDescent="0.3">
      <c r="A983">
        <v>46231</v>
      </c>
      <c r="B983" t="str">
        <v>TONG MING ENTERPRISE CO.,LTD</v>
      </c>
      <c r="C983">
        <v>54078</v>
      </c>
      <c r="D983">
        <v>41754</v>
      </c>
      <c r="E983">
        <v>1098765</v>
      </c>
      <c r="F983" t="str">
        <v>W01M080AH0</v>
      </c>
      <c r="G983" t="str">
        <v>Lông Đền Phẳng Inox 304 DIN125 M8</v>
      </c>
      <c r="H983" s="4">
        <v>46078.436805555553</v>
      </c>
      <c r="I983">
        <v>108</v>
      </c>
      <c r="J983" s="5">
        <f t="shared" si="17"/>
        <v>46078</v>
      </c>
    </row>
    <row r="984" spans="1:10" x14ac:dyDescent="0.3">
      <c r="A984">
        <v>46231</v>
      </c>
      <c r="B984" t="str">
        <v>TONG MING ENTERPRISE CO.,LTD</v>
      </c>
      <c r="C984">
        <v>54078</v>
      </c>
      <c r="D984">
        <v>41754</v>
      </c>
      <c r="E984">
        <v>1098766</v>
      </c>
      <c r="F984" t="str">
        <v>W01M080AH0</v>
      </c>
      <c r="G984" t="str">
        <v>Lông Đền Phẳng Inox 304 DIN125 M8</v>
      </c>
      <c r="H984" s="4">
        <v>46078.436805555553</v>
      </c>
      <c r="I984">
        <v>108</v>
      </c>
      <c r="J984" s="5">
        <f t="shared" si="17"/>
        <v>46078</v>
      </c>
    </row>
    <row r="985" spans="1:10" x14ac:dyDescent="0.3">
      <c r="A985">
        <v>46231</v>
      </c>
      <c r="B985" t="str">
        <v>TONG MING ENTERPRISE CO.,LTD</v>
      </c>
      <c r="C985">
        <v>54078</v>
      </c>
      <c r="D985">
        <v>41754</v>
      </c>
      <c r="E985">
        <v>1098767</v>
      </c>
      <c r="F985" t="str">
        <v>W01M080AH0</v>
      </c>
      <c r="G985" t="str">
        <v>Lông Đền Phẳng Inox 304 DIN125 M8</v>
      </c>
      <c r="H985" s="4">
        <v>46078.436805555553</v>
      </c>
      <c r="I985">
        <v>108</v>
      </c>
      <c r="J985" s="5">
        <f t="shared" si="17"/>
        <v>46078</v>
      </c>
    </row>
    <row r="986" spans="1:10" x14ac:dyDescent="0.3">
      <c r="A986">
        <v>46231</v>
      </c>
      <c r="B986" t="str">
        <v>TONG MING ENTERPRISE CO.,LTD</v>
      </c>
      <c r="C986">
        <v>54078</v>
      </c>
      <c r="D986">
        <v>41754</v>
      </c>
      <c r="E986">
        <v>1098768</v>
      </c>
      <c r="F986" t="str">
        <v>W01M080AH0</v>
      </c>
      <c r="G986" t="str">
        <v>Lông Đền Phẳng Inox 304 DIN125 M8</v>
      </c>
      <c r="H986" s="4">
        <v>46078.436805555553</v>
      </c>
      <c r="I986">
        <v>108</v>
      </c>
      <c r="J986" s="5">
        <f t="shared" si="17"/>
        <v>46078</v>
      </c>
    </row>
    <row r="987" spans="1:10" x14ac:dyDescent="0.3">
      <c r="A987">
        <v>46231</v>
      </c>
      <c r="B987" t="str">
        <v>TONG MING ENTERPRISE CO.,LTD</v>
      </c>
      <c r="C987">
        <v>54078</v>
      </c>
      <c r="D987">
        <v>41754</v>
      </c>
      <c r="E987">
        <v>1098769</v>
      </c>
      <c r="F987" t="str">
        <v>W01M080AH0</v>
      </c>
      <c r="G987" t="str">
        <v>Lông Đền Phẳng Inox 304 DIN125 M8</v>
      </c>
      <c r="H987" s="4">
        <v>46078.436805555553</v>
      </c>
      <c r="I987">
        <v>108</v>
      </c>
      <c r="J987" s="5">
        <f t="shared" si="17"/>
        <v>46078</v>
      </c>
    </row>
    <row r="988" spans="1:10" x14ac:dyDescent="0.3">
      <c r="A988">
        <v>46231</v>
      </c>
      <c r="B988" t="str">
        <v>TONG MING ENTERPRISE CO.,LTD</v>
      </c>
      <c r="C988">
        <v>54078</v>
      </c>
      <c r="D988">
        <v>41754</v>
      </c>
      <c r="E988">
        <v>1098770</v>
      </c>
      <c r="F988" t="str">
        <v>W01M080AH0</v>
      </c>
      <c r="G988" t="str">
        <v>Lông Đền Phẳng Inox 304 DIN125 M8</v>
      </c>
      <c r="H988" s="4">
        <v>46078.436805555553</v>
      </c>
      <c r="I988">
        <v>108</v>
      </c>
      <c r="J988" s="5">
        <f t="shared" si="17"/>
        <v>46078</v>
      </c>
    </row>
    <row r="989" spans="1:10" x14ac:dyDescent="0.3">
      <c r="A989">
        <v>46231</v>
      </c>
      <c r="B989" t="str">
        <v>TONG MING ENTERPRISE CO.,LTD</v>
      </c>
      <c r="C989">
        <v>54078</v>
      </c>
      <c r="D989">
        <v>41754</v>
      </c>
      <c r="E989">
        <v>1098771</v>
      </c>
      <c r="F989" t="str">
        <v>W01M080AH0</v>
      </c>
      <c r="G989" t="str">
        <v>Lông Đền Phẳng Inox 304 DIN125 M8</v>
      </c>
      <c r="H989" s="4">
        <v>46078.436805555553</v>
      </c>
      <c r="I989">
        <v>108</v>
      </c>
      <c r="J989" s="5">
        <f t="shared" si="17"/>
        <v>46078</v>
      </c>
    </row>
    <row r="990" spans="1:10" x14ac:dyDescent="0.3">
      <c r="A990">
        <v>46231</v>
      </c>
      <c r="B990" t="str">
        <v>TONG MING ENTERPRISE CO.,LTD</v>
      </c>
      <c r="C990">
        <v>54078</v>
      </c>
      <c r="D990">
        <v>41754</v>
      </c>
      <c r="E990">
        <v>1098772</v>
      </c>
      <c r="F990" t="str">
        <v>W01M080AH0</v>
      </c>
      <c r="G990" t="str">
        <v>Lông Đền Phẳng Inox 304 DIN125 M8</v>
      </c>
      <c r="H990" s="4">
        <v>46078.436805555553</v>
      </c>
      <c r="I990">
        <v>108</v>
      </c>
      <c r="J990" s="5">
        <f t="shared" si="17"/>
        <v>46078</v>
      </c>
    </row>
    <row r="991" spans="1:10" x14ac:dyDescent="0.3">
      <c r="A991">
        <v>46231</v>
      </c>
      <c r="B991" t="str">
        <v>TONG MING ENTERPRISE CO.,LTD</v>
      </c>
      <c r="C991">
        <v>54078</v>
      </c>
      <c r="D991">
        <v>41754</v>
      </c>
      <c r="E991">
        <v>1098773</v>
      </c>
      <c r="F991" t="str">
        <v>W01M080AH0</v>
      </c>
      <c r="G991" t="str">
        <v>Lông Đền Phẳng Inox 304 DIN125 M8</v>
      </c>
      <c r="H991" s="4">
        <v>46078.436805555553</v>
      </c>
      <c r="I991">
        <v>108</v>
      </c>
      <c r="J991" s="5">
        <f t="shared" si="17"/>
        <v>46078</v>
      </c>
    </row>
    <row r="992" spans="1:10" x14ac:dyDescent="0.3">
      <c r="A992">
        <v>46231</v>
      </c>
      <c r="B992" t="str">
        <v>TONG MING ENTERPRISE CO.,LTD</v>
      </c>
      <c r="C992">
        <v>54078</v>
      </c>
      <c r="D992">
        <v>41754</v>
      </c>
      <c r="E992">
        <v>1098774</v>
      </c>
      <c r="F992" t="str">
        <v>W01M080AH0</v>
      </c>
      <c r="G992" t="str">
        <v>Lông Đền Phẳng Inox 304 DIN125 M8</v>
      </c>
      <c r="H992" s="4">
        <v>46078.436805555553</v>
      </c>
      <c r="I992">
        <v>108</v>
      </c>
      <c r="J992" s="5">
        <f t="shared" si="17"/>
        <v>46078</v>
      </c>
    </row>
    <row r="993" spans="1:10" x14ac:dyDescent="0.3">
      <c r="A993">
        <v>46231</v>
      </c>
      <c r="B993" t="str">
        <v>TONG MING ENTERPRISE CO.,LTD</v>
      </c>
      <c r="C993">
        <v>54078</v>
      </c>
      <c r="D993">
        <v>41754</v>
      </c>
      <c r="E993">
        <v>1098775</v>
      </c>
      <c r="F993" t="str">
        <v>W01M080AH0</v>
      </c>
      <c r="G993" t="str">
        <v>Lông Đền Phẳng Inox 304 DIN125 M8</v>
      </c>
      <c r="H993" s="4">
        <v>46078.436805555553</v>
      </c>
      <c r="I993">
        <v>108</v>
      </c>
      <c r="J993" s="5">
        <f t="shared" si="17"/>
        <v>46078</v>
      </c>
    </row>
    <row r="994" spans="1:10" x14ac:dyDescent="0.3">
      <c r="A994">
        <v>46231</v>
      </c>
      <c r="B994" t="str">
        <v>TONG MING ENTERPRISE CO.,LTD</v>
      </c>
      <c r="C994">
        <v>54078</v>
      </c>
      <c r="D994">
        <v>41754</v>
      </c>
      <c r="E994">
        <v>1098776</v>
      </c>
      <c r="F994" t="str">
        <v>W01M080AH0</v>
      </c>
      <c r="G994" t="str">
        <v>Lông Đền Phẳng Inox 304 DIN125 M8</v>
      </c>
      <c r="H994" s="4">
        <v>46078.436805555553</v>
      </c>
      <c r="I994">
        <v>108</v>
      </c>
      <c r="J994" s="5">
        <f t="shared" si="17"/>
        <v>46078</v>
      </c>
    </row>
    <row r="995" spans="1:10" x14ac:dyDescent="0.3">
      <c r="A995">
        <v>46231</v>
      </c>
      <c r="B995" t="str">
        <v>TONG MING ENTERPRISE CO.,LTD</v>
      </c>
      <c r="C995">
        <v>54078</v>
      </c>
      <c r="D995">
        <v>41754</v>
      </c>
      <c r="E995">
        <v>1098777</v>
      </c>
      <c r="F995" t="str">
        <v>W01M080AH0</v>
      </c>
      <c r="G995" t="str">
        <v>Lông Đền Phẳng Inox 304 DIN125 M8</v>
      </c>
      <c r="H995" s="4">
        <v>46078.436805555553</v>
      </c>
      <c r="I995">
        <v>108</v>
      </c>
      <c r="J995" s="5">
        <f t="shared" si="17"/>
        <v>46078</v>
      </c>
    </row>
    <row r="996" spans="1:10" x14ac:dyDescent="0.3">
      <c r="A996">
        <v>46231</v>
      </c>
      <c r="B996" t="str">
        <v>TONG MING ENTERPRISE CO.,LTD</v>
      </c>
      <c r="C996">
        <v>54078</v>
      </c>
      <c r="D996">
        <v>41754</v>
      </c>
      <c r="E996">
        <v>1098778</v>
      </c>
      <c r="F996" t="str">
        <v>W01M080AH0</v>
      </c>
      <c r="G996" t="str">
        <v>Lông Đền Phẳng Inox 304 DIN125 M8</v>
      </c>
      <c r="H996" s="4">
        <v>46078.436805555553</v>
      </c>
      <c r="I996">
        <v>108</v>
      </c>
      <c r="J996" s="5">
        <f t="shared" si="17"/>
        <v>46078</v>
      </c>
    </row>
    <row r="997" spans="1:10" x14ac:dyDescent="0.3">
      <c r="A997">
        <v>46231</v>
      </c>
      <c r="B997" t="str">
        <v>TONG MING ENTERPRISE CO.,LTD</v>
      </c>
      <c r="C997">
        <v>54078</v>
      </c>
      <c r="D997">
        <v>41754</v>
      </c>
      <c r="E997">
        <v>1098779</v>
      </c>
      <c r="F997" t="str">
        <v>W01M080AH0</v>
      </c>
      <c r="G997" t="str">
        <v>Lông Đền Phẳng Inox 304 DIN125 M8</v>
      </c>
      <c r="H997" s="4">
        <v>46078.436805555553</v>
      </c>
      <c r="I997">
        <v>108</v>
      </c>
      <c r="J997" s="5">
        <f t="shared" si="17"/>
        <v>46078</v>
      </c>
    </row>
    <row r="998" spans="1:10" x14ac:dyDescent="0.3">
      <c r="A998">
        <v>46231</v>
      </c>
      <c r="B998" t="str">
        <v>TONG MING ENTERPRISE CO.,LTD</v>
      </c>
      <c r="C998">
        <v>54078</v>
      </c>
      <c r="D998">
        <v>41754</v>
      </c>
      <c r="E998">
        <v>1098780</v>
      </c>
      <c r="F998" t="str">
        <v>W01M080AH0</v>
      </c>
      <c r="G998" t="str">
        <v>Lông Đền Phẳng Inox 304 DIN125 M8</v>
      </c>
      <c r="H998" s="4">
        <v>46078.436805555553</v>
      </c>
      <c r="I998">
        <v>108</v>
      </c>
      <c r="J998" s="5">
        <f t="shared" si="17"/>
        <v>46078</v>
      </c>
    </row>
    <row r="999" spans="1:10" x14ac:dyDescent="0.3">
      <c r="A999">
        <v>46231</v>
      </c>
      <c r="B999" t="str">
        <v>TONG MING ENTERPRISE CO.,LTD</v>
      </c>
      <c r="C999">
        <v>54078</v>
      </c>
      <c r="D999">
        <v>41754</v>
      </c>
      <c r="E999">
        <v>1098781</v>
      </c>
      <c r="F999" t="str">
        <v>W01M080AH0</v>
      </c>
      <c r="G999" t="str">
        <v>Lông Đền Phẳng Inox 304 DIN125 M8</v>
      </c>
      <c r="H999" s="4">
        <v>46078.436805555553</v>
      </c>
      <c r="I999">
        <v>108</v>
      </c>
      <c r="J999" s="5">
        <f t="shared" si="17"/>
        <v>46078</v>
      </c>
    </row>
    <row r="1000" spans="1:10" x14ac:dyDescent="0.3">
      <c r="A1000">
        <v>46231</v>
      </c>
      <c r="B1000" t="str">
        <v>TONG MING ENTERPRISE CO.,LTD</v>
      </c>
      <c r="C1000">
        <v>54078</v>
      </c>
      <c r="D1000">
        <v>41754</v>
      </c>
      <c r="E1000">
        <v>1098782</v>
      </c>
      <c r="F1000" t="str">
        <v>W01M080AH0</v>
      </c>
      <c r="G1000" t="str">
        <v>Lông Đền Phẳng Inox 304 DIN125 M8</v>
      </c>
      <c r="H1000" s="4">
        <v>46078.436805555553</v>
      </c>
      <c r="I1000">
        <v>108</v>
      </c>
      <c r="J1000" s="5">
        <f t="shared" si="17"/>
        <v>46078</v>
      </c>
    </row>
    <row r="1001" spans="1:10" x14ac:dyDescent="0.3">
      <c r="A1001">
        <v>46231</v>
      </c>
      <c r="B1001" t="str">
        <v>TONG MING ENTERPRISE CO.,LTD</v>
      </c>
      <c r="C1001">
        <v>54078</v>
      </c>
      <c r="D1001">
        <v>41754</v>
      </c>
      <c r="E1001">
        <v>1098783</v>
      </c>
      <c r="F1001" t="str">
        <v>W01M080AH0</v>
      </c>
      <c r="G1001" t="str">
        <v>Lông Đền Phẳng Inox 304 DIN125 M8</v>
      </c>
      <c r="H1001" s="4">
        <v>46078.436805555553</v>
      </c>
      <c r="I1001">
        <v>108</v>
      </c>
      <c r="J1001" s="5">
        <f t="shared" si="17"/>
        <v>46078</v>
      </c>
    </row>
    <row r="1002" spans="1:10" x14ac:dyDescent="0.3">
      <c r="A1002">
        <v>46231</v>
      </c>
      <c r="B1002" t="str">
        <v>TONG MING ENTERPRISE CO.,LTD</v>
      </c>
      <c r="C1002">
        <v>54078</v>
      </c>
      <c r="D1002">
        <v>41754</v>
      </c>
      <c r="E1002">
        <v>1098784</v>
      </c>
      <c r="F1002" t="str">
        <v>W01M080AH0</v>
      </c>
      <c r="G1002" t="str">
        <v>Lông Đền Phẳng Inox 304 DIN125 M8</v>
      </c>
      <c r="H1002" s="4">
        <v>46078.436805555553</v>
      </c>
      <c r="I1002">
        <v>108</v>
      </c>
      <c r="J1002" s="5">
        <f t="shared" si="17"/>
        <v>46078</v>
      </c>
    </row>
    <row r="1003" spans="1:10" x14ac:dyDescent="0.3">
      <c r="A1003">
        <v>46231</v>
      </c>
      <c r="B1003" t="str">
        <v>TONG MING ENTERPRISE CO.,LTD</v>
      </c>
      <c r="C1003">
        <v>54078</v>
      </c>
      <c r="D1003">
        <v>41754</v>
      </c>
      <c r="E1003">
        <v>1098785</v>
      </c>
      <c r="F1003" t="str">
        <v>W01M080AH0</v>
      </c>
      <c r="G1003" t="str">
        <v>Lông Đền Phẳng Inox 304 DIN125 M8</v>
      </c>
      <c r="H1003" s="4">
        <v>46078.436805555553</v>
      </c>
      <c r="I1003">
        <v>108</v>
      </c>
      <c r="J1003" s="5">
        <f t="shared" si="17"/>
        <v>46078</v>
      </c>
    </row>
    <row r="1004" spans="1:10" x14ac:dyDescent="0.3">
      <c r="A1004">
        <v>46231</v>
      </c>
      <c r="B1004" t="str">
        <v>TONG MING ENTERPRISE CO.,LTD</v>
      </c>
      <c r="C1004">
        <v>54078</v>
      </c>
      <c r="D1004">
        <v>41754</v>
      </c>
      <c r="E1004">
        <v>1098786</v>
      </c>
      <c r="F1004" t="str">
        <v>W01M080AH0</v>
      </c>
      <c r="G1004" t="str">
        <v>Lông Đền Phẳng Inox 304 DIN125 M8</v>
      </c>
      <c r="H1004" s="4">
        <v>46078.436805555553</v>
      </c>
      <c r="I1004">
        <v>108</v>
      </c>
      <c r="J1004" s="5">
        <f t="shared" si="17"/>
        <v>46078</v>
      </c>
    </row>
    <row r="1005" spans="1:10" x14ac:dyDescent="0.3">
      <c r="A1005">
        <v>46231</v>
      </c>
      <c r="B1005" t="str">
        <v>TONG MING ENTERPRISE CO.,LTD</v>
      </c>
      <c r="C1005">
        <v>54078</v>
      </c>
      <c r="D1005">
        <v>41754</v>
      </c>
      <c r="E1005">
        <v>1098787</v>
      </c>
      <c r="F1005" t="str">
        <v>W01M080AH0</v>
      </c>
      <c r="G1005" t="str">
        <v>Lông Đền Phẳng Inox 304 DIN125 M8</v>
      </c>
      <c r="H1005" s="4">
        <v>46078.436805555553</v>
      </c>
      <c r="I1005">
        <v>108</v>
      </c>
      <c r="J1005" s="5">
        <f t="shared" si="17"/>
        <v>46078</v>
      </c>
    </row>
    <row r="1006" spans="1:10" x14ac:dyDescent="0.3">
      <c r="A1006">
        <v>46231</v>
      </c>
      <c r="B1006" t="str">
        <v>TONG MING ENTERPRISE CO.,LTD</v>
      </c>
      <c r="C1006">
        <v>54078</v>
      </c>
      <c r="D1006">
        <v>41754</v>
      </c>
      <c r="E1006">
        <v>1098788</v>
      </c>
      <c r="F1006" t="str">
        <v>W01M080AH0</v>
      </c>
      <c r="G1006" t="str">
        <v>Lông Đền Phẳng Inox 304 DIN125 M8</v>
      </c>
      <c r="H1006" s="4">
        <v>46078.436805555553</v>
      </c>
      <c r="I1006">
        <v>108</v>
      </c>
      <c r="J1006" s="5">
        <f t="shared" si="17"/>
        <v>46078</v>
      </c>
    </row>
    <row r="1007" spans="1:10" x14ac:dyDescent="0.3">
      <c r="A1007">
        <v>46231</v>
      </c>
      <c r="B1007" t="str">
        <v>TONG MING ENTERPRISE CO.,LTD</v>
      </c>
      <c r="C1007">
        <v>54078</v>
      </c>
      <c r="D1007">
        <v>41754</v>
      </c>
      <c r="E1007">
        <v>1098789</v>
      </c>
      <c r="F1007" t="str">
        <v>W01M080AH0</v>
      </c>
      <c r="G1007" t="str">
        <v>Lông Đền Phẳng Inox 304 DIN125 M8</v>
      </c>
      <c r="H1007" s="4">
        <v>46078.436805555553</v>
      </c>
      <c r="I1007">
        <v>108</v>
      </c>
      <c r="J1007" s="5">
        <f t="shared" si="17"/>
        <v>46078</v>
      </c>
    </row>
    <row r="1008" spans="1:10" x14ac:dyDescent="0.3">
      <c r="A1008">
        <v>46231</v>
      </c>
      <c r="B1008" t="str">
        <v>TONG MING ENTERPRISE CO.,LTD</v>
      </c>
      <c r="C1008">
        <v>54078</v>
      </c>
      <c r="D1008">
        <v>41754</v>
      </c>
      <c r="E1008">
        <v>1098790</v>
      </c>
      <c r="F1008" t="str">
        <v>W01M080AH0</v>
      </c>
      <c r="G1008" t="str">
        <v>Lông Đền Phẳng Inox 304 DIN125 M8</v>
      </c>
      <c r="H1008" s="4">
        <v>46078.436805555553</v>
      </c>
      <c r="I1008">
        <v>108</v>
      </c>
      <c r="J1008" s="5">
        <f t="shared" si="17"/>
        <v>46078</v>
      </c>
    </row>
    <row r="1009" spans="1:10" x14ac:dyDescent="0.3">
      <c r="A1009">
        <v>46231</v>
      </c>
      <c r="B1009" t="str">
        <v>TONG MING ENTERPRISE CO.,LTD</v>
      </c>
      <c r="C1009">
        <v>54078</v>
      </c>
      <c r="D1009">
        <v>41754</v>
      </c>
      <c r="E1009">
        <v>1099002</v>
      </c>
      <c r="F1009" t="str">
        <v>W01M080AH0</v>
      </c>
      <c r="G1009" t="str">
        <v>Lông Đền Phẳng Inox 304 DIN125 M8</v>
      </c>
      <c r="H1009" s="4">
        <v>46078.436805555553</v>
      </c>
      <c r="I1009">
        <v>108</v>
      </c>
      <c r="J1009" s="5">
        <f t="shared" si="17"/>
        <v>46078</v>
      </c>
    </row>
    <row r="1010" spans="1:10" x14ac:dyDescent="0.3">
      <c r="A1010">
        <v>46231</v>
      </c>
      <c r="B1010" t="str">
        <v>TONG MING ENTERPRISE CO.,LTD</v>
      </c>
      <c r="C1010">
        <v>54078</v>
      </c>
      <c r="D1010">
        <v>41754</v>
      </c>
      <c r="E1010">
        <v>1099003</v>
      </c>
      <c r="F1010" t="str">
        <v>W01M080AH0</v>
      </c>
      <c r="G1010" t="str">
        <v>Lông Đền Phẳng Inox 304 DIN125 M8</v>
      </c>
      <c r="H1010" s="4">
        <v>46078.436805555553</v>
      </c>
      <c r="I1010">
        <v>108</v>
      </c>
      <c r="J1010" s="5">
        <f t="shared" si="17"/>
        <v>46078</v>
      </c>
    </row>
    <row r="1011" spans="1:10" x14ac:dyDescent="0.3">
      <c r="A1011">
        <v>46231</v>
      </c>
      <c r="B1011" t="str">
        <v>TONG MING ENTERPRISE CO.,LTD</v>
      </c>
      <c r="C1011">
        <v>54078</v>
      </c>
      <c r="D1011">
        <v>41754</v>
      </c>
      <c r="E1011">
        <v>1099004</v>
      </c>
      <c r="F1011" t="str">
        <v>W01M080AH0</v>
      </c>
      <c r="G1011" t="str">
        <v>Lông Đền Phẳng Inox 304 DIN125 M8</v>
      </c>
      <c r="H1011" s="4">
        <v>46078.436805555553</v>
      </c>
      <c r="I1011">
        <v>108</v>
      </c>
      <c r="J1011" s="5">
        <f t="shared" si="17"/>
        <v>46078</v>
      </c>
    </row>
    <row r="1012" spans="1:10" x14ac:dyDescent="0.3">
      <c r="A1012">
        <v>46231</v>
      </c>
      <c r="B1012" t="str">
        <v>TONG MING ENTERPRISE CO.,LTD</v>
      </c>
      <c r="C1012">
        <v>54078</v>
      </c>
      <c r="D1012">
        <v>41754</v>
      </c>
      <c r="E1012">
        <v>1099005</v>
      </c>
      <c r="F1012" t="str">
        <v>W01M080AH0</v>
      </c>
      <c r="G1012" t="str">
        <v>Lông Đền Phẳng Inox 304 DIN125 M8</v>
      </c>
      <c r="H1012" s="4">
        <v>46078.436805555553</v>
      </c>
      <c r="I1012">
        <v>108</v>
      </c>
      <c r="J1012" s="5">
        <f t="shared" si="17"/>
        <v>46078</v>
      </c>
    </row>
    <row r="1013" spans="1:10" x14ac:dyDescent="0.3">
      <c r="A1013">
        <v>46231</v>
      </c>
      <c r="B1013" t="str">
        <v>TONG MING ENTERPRISE CO.,LTD</v>
      </c>
      <c r="C1013">
        <v>54078</v>
      </c>
      <c r="D1013">
        <v>41754</v>
      </c>
      <c r="E1013">
        <v>1099006</v>
      </c>
      <c r="F1013" t="str">
        <v>W01M080AH0</v>
      </c>
      <c r="G1013" t="str">
        <v>Lông Đền Phẳng Inox 304 DIN125 M8</v>
      </c>
      <c r="H1013" s="4">
        <v>46078.436805555553</v>
      </c>
      <c r="I1013">
        <v>108</v>
      </c>
      <c r="J1013" s="5">
        <f t="shared" si="17"/>
        <v>46078</v>
      </c>
    </row>
    <row r="1014" spans="1:10" x14ac:dyDescent="0.3">
      <c r="A1014">
        <v>46231</v>
      </c>
      <c r="B1014" t="str">
        <v>TONG MING ENTERPRISE CO.,LTD</v>
      </c>
      <c r="C1014">
        <v>54078</v>
      </c>
      <c r="D1014">
        <v>41754</v>
      </c>
      <c r="E1014">
        <v>1099007</v>
      </c>
      <c r="F1014" t="str">
        <v>W01M080AH0</v>
      </c>
      <c r="G1014" t="str">
        <v>Lông Đền Phẳng Inox 304 DIN125 M8</v>
      </c>
      <c r="H1014" s="4">
        <v>46078.436805555553</v>
      </c>
      <c r="I1014">
        <v>108</v>
      </c>
      <c r="J1014" s="5">
        <f t="shared" si="17"/>
        <v>46078</v>
      </c>
    </row>
    <row r="1015" spans="1:10" x14ac:dyDescent="0.3">
      <c r="A1015">
        <v>46231</v>
      </c>
      <c r="B1015" t="str">
        <v>TONG MING ENTERPRISE CO.,LTD</v>
      </c>
      <c r="C1015">
        <v>54078</v>
      </c>
      <c r="D1015">
        <v>41754</v>
      </c>
      <c r="E1015">
        <v>1099008</v>
      </c>
      <c r="F1015" t="str">
        <v>W01M080AH0</v>
      </c>
      <c r="G1015" t="str">
        <v>Lông Đền Phẳng Inox 304 DIN125 M8</v>
      </c>
      <c r="H1015" s="4">
        <v>46078.436805555553</v>
      </c>
      <c r="I1015">
        <v>108</v>
      </c>
      <c r="J1015" s="5">
        <f t="shared" si="17"/>
        <v>46078</v>
      </c>
    </row>
    <row r="1016" spans="1:10" x14ac:dyDescent="0.3">
      <c r="A1016">
        <v>46231</v>
      </c>
      <c r="B1016" t="str">
        <v>TONG MING ENTERPRISE CO.,LTD</v>
      </c>
      <c r="C1016">
        <v>54078</v>
      </c>
      <c r="D1016">
        <v>41754</v>
      </c>
      <c r="E1016">
        <v>1099009</v>
      </c>
      <c r="F1016" t="str">
        <v>W01M080AH0</v>
      </c>
      <c r="G1016" t="str">
        <v>Lông Đền Phẳng Inox 304 DIN125 M8</v>
      </c>
      <c r="H1016" s="4">
        <v>46078.436805555553</v>
      </c>
      <c r="I1016">
        <v>108</v>
      </c>
      <c r="J1016" s="5">
        <f t="shared" si="17"/>
        <v>46078</v>
      </c>
    </row>
    <row r="1017" spans="1:10" x14ac:dyDescent="0.3">
      <c r="A1017">
        <v>46231</v>
      </c>
      <c r="B1017" t="str">
        <v>TONG MING ENTERPRISE CO.,LTD</v>
      </c>
      <c r="C1017">
        <v>54078</v>
      </c>
      <c r="D1017">
        <v>41754</v>
      </c>
      <c r="E1017">
        <v>1099011</v>
      </c>
      <c r="F1017" t="str">
        <v>W01M080AH0</v>
      </c>
      <c r="G1017" t="str">
        <v>Lông Đền Phẳng Inox 304 DIN125 M8</v>
      </c>
      <c r="H1017" s="4">
        <v>46078.436805555553</v>
      </c>
      <c r="I1017">
        <v>108</v>
      </c>
      <c r="J1017" s="5">
        <f t="shared" si="17"/>
        <v>46078</v>
      </c>
    </row>
    <row r="1018" spans="1:10" x14ac:dyDescent="0.3">
      <c r="A1018">
        <v>46231</v>
      </c>
      <c r="B1018" t="str">
        <v>TONG MING ENTERPRISE CO.,LTD</v>
      </c>
      <c r="C1018">
        <v>54078</v>
      </c>
      <c r="D1018">
        <v>41753</v>
      </c>
      <c r="E1018">
        <v>1099024</v>
      </c>
      <c r="F1018" t="str">
        <v>N01M2401K00</v>
      </c>
      <c r="G1018" t="str">
        <v>Tán Inox 316 DIN934 M24</v>
      </c>
      <c r="H1018" s="4">
        <v>46078.436805555553</v>
      </c>
      <c r="I1018">
        <v>108</v>
      </c>
      <c r="J1018" s="5">
        <f t="shared" si="17"/>
        <v>46078</v>
      </c>
    </row>
    <row r="1019" spans="1:10" x14ac:dyDescent="0.3">
      <c r="A1019">
        <v>46231</v>
      </c>
      <c r="B1019" t="str">
        <v>TONG MING ENTERPRISE CO.,LTD</v>
      </c>
      <c r="C1019">
        <v>54078</v>
      </c>
      <c r="D1019">
        <v>41754</v>
      </c>
      <c r="E1019">
        <v>1099078</v>
      </c>
      <c r="F1019" t="str">
        <v>W02M060AH0</v>
      </c>
      <c r="G1019" t="str">
        <v>Lông Đền Vênh Inox 304 DIN127 M6</v>
      </c>
      <c r="H1019" s="4">
        <v>46078.436805555553</v>
      </c>
      <c r="I1019">
        <v>108</v>
      </c>
      <c r="J1019" s="5">
        <f t="shared" si="17"/>
        <v>46078</v>
      </c>
    </row>
    <row r="1020" spans="1:10" x14ac:dyDescent="0.3">
      <c r="A1020">
        <v>46231</v>
      </c>
      <c r="B1020" t="str">
        <v>TONG MING ENTERPRISE CO.,LTD</v>
      </c>
      <c r="C1020">
        <v>54078</v>
      </c>
      <c r="D1020">
        <v>41754</v>
      </c>
      <c r="E1020">
        <v>1099080</v>
      </c>
      <c r="F1020" t="str">
        <v>W02M060AH0</v>
      </c>
      <c r="G1020" t="str">
        <v>Lông Đền Vênh Inox 304 DIN127 M6</v>
      </c>
      <c r="H1020" s="4">
        <v>46078.436805555553</v>
      </c>
      <c r="I1020">
        <v>108</v>
      </c>
      <c r="J1020" s="5">
        <f t="shared" si="17"/>
        <v>46078</v>
      </c>
    </row>
    <row r="1021" spans="1:10" x14ac:dyDescent="0.3">
      <c r="A1021">
        <v>46231</v>
      </c>
      <c r="B1021" t="str">
        <v>TONG MING ENTERPRISE CO.,LTD</v>
      </c>
      <c r="C1021">
        <v>54078</v>
      </c>
      <c r="D1021">
        <v>41754</v>
      </c>
      <c r="E1021">
        <v>1099082</v>
      </c>
      <c r="F1021" t="str">
        <v>W02M060AH0</v>
      </c>
      <c r="G1021" t="str">
        <v>Lông Đền Vênh Inox 304 DIN127 M6</v>
      </c>
      <c r="H1021" s="4">
        <v>46078.436805555553</v>
      </c>
      <c r="I1021">
        <v>108</v>
      </c>
      <c r="J1021" s="5">
        <f t="shared" si="17"/>
        <v>46078</v>
      </c>
    </row>
    <row r="1022" spans="1:10" x14ac:dyDescent="0.3">
      <c r="A1022">
        <v>46231</v>
      </c>
      <c r="B1022" t="str">
        <v>TONG MING ENTERPRISE CO.,LTD</v>
      </c>
      <c r="C1022">
        <v>54078</v>
      </c>
      <c r="D1022">
        <v>41754</v>
      </c>
      <c r="E1022">
        <v>1099083</v>
      </c>
      <c r="F1022" t="str">
        <v>W02M060AH0</v>
      </c>
      <c r="G1022" t="str">
        <v>Lông Đền Vênh Inox 304 DIN127 M6</v>
      </c>
      <c r="H1022" s="4">
        <v>46078.436805555553</v>
      </c>
      <c r="I1022">
        <v>108</v>
      </c>
      <c r="J1022" s="5">
        <f t="shared" si="17"/>
        <v>46078</v>
      </c>
    </row>
    <row r="1023" spans="1:10" x14ac:dyDescent="0.3">
      <c r="A1023">
        <v>46231</v>
      </c>
      <c r="B1023" t="str">
        <v>TONG MING ENTERPRISE CO.,LTD</v>
      </c>
      <c r="C1023">
        <v>54078</v>
      </c>
      <c r="D1023">
        <v>41754</v>
      </c>
      <c r="E1023">
        <v>1099084</v>
      </c>
      <c r="F1023" t="str">
        <v>W02M060AH0</v>
      </c>
      <c r="G1023" t="str">
        <v>Lông Đền Vênh Inox 304 DIN127 M6</v>
      </c>
      <c r="H1023" s="4">
        <v>46078.436805555553</v>
      </c>
      <c r="I1023">
        <v>108</v>
      </c>
      <c r="J1023" s="5">
        <f t="shared" si="17"/>
        <v>46078</v>
      </c>
    </row>
    <row r="1024" spans="1:10" x14ac:dyDescent="0.3">
      <c r="A1024">
        <v>46231</v>
      </c>
      <c r="B1024" t="str">
        <v>TONG MING ENTERPRISE CO.,LTD</v>
      </c>
      <c r="C1024">
        <v>54078</v>
      </c>
      <c r="D1024">
        <v>41754</v>
      </c>
      <c r="E1024">
        <v>1099085</v>
      </c>
      <c r="F1024" t="str">
        <v>W02M060AH0</v>
      </c>
      <c r="G1024" t="str">
        <v>Lông Đền Vênh Inox 304 DIN127 M6</v>
      </c>
      <c r="H1024" s="4">
        <v>46078.436805555553</v>
      </c>
      <c r="I1024">
        <v>108</v>
      </c>
      <c r="J1024" s="5">
        <f t="shared" si="17"/>
        <v>46078</v>
      </c>
    </row>
    <row r="1025" spans="1:10" x14ac:dyDescent="0.3">
      <c r="A1025">
        <v>46231</v>
      </c>
      <c r="B1025" t="str">
        <v>TONG MING ENTERPRISE CO.,LTD</v>
      </c>
      <c r="C1025">
        <v>54078</v>
      </c>
      <c r="D1025">
        <v>41754</v>
      </c>
      <c r="E1025">
        <v>1099086</v>
      </c>
      <c r="F1025" t="str">
        <v>W02M060AH0</v>
      </c>
      <c r="G1025" t="str">
        <v>Lông Đền Vênh Inox 304 DIN127 M6</v>
      </c>
      <c r="H1025" s="4">
        <v>46078.436805555553</v>
      </c>
      <c r="I1025">
        <v>108</v>
      </c>
      <c r="J1025" s="5">
        <f t="shared" si="17"/>
        <v>46078</v>
      </c>
    </row>
    <row r="1026" spans="1:10" x14ac:dyDescent="0.3">
      <c r="A1026">
        <v>46231</v>
      </c>
      <c r="B1026" t="str">
        <v>TONG MING ENTERPRISE CO.,LTD</v>
      </c>
      <c r="C1026">
        <v>54078</v>
      </c>
      <c r="D1026">
        <v>41754</v>
      </c>
      <c r="E1026">
        <v>1099088</v>
      </c>
      <c r="F1026" t="str">
        <v>W02M060AH0</v>
      </c>
      <c r="G1026" t="str">
        <v>Lông Đền Vênh Inox 304 DIN127 M6</v>
      </c>
      <c r="H1026" s="4">
        <v>46078.436805555553</v>
      </c>
      <c r="I1026">
        <v>108</v>
      </c>
      <c r="J1026" s="5">
        <f t="shared" si="17"/>
        <v>46078</v>
      </c>
    </row>
    <row r="1027" spans="1:10" x14ac:dyDescent="0.3">
      <c r="A1027">
        <v>46231</v>
      </c>
      <c r="B1027" t="str">
        <v>TONG MING ENTERPRISE CO.,LTD</v>
      </c>
      <c r="C1027">
        <v>54078</v>
      </c>
      <c r="D1027">
        <v>41754</v>
      </c>
      <c r="E1027">
        <v>1099089</v>
      </c>
      <c r="F1027" t="str">
        <v>B05M0401012TH00-DIN965</v>
      </c>
      <c r="G1027" t="str">
        <v>Bulong Pake Col Inox 304 DIN965 M4x12</v>
      </c>
      <c r="H1027" s="4">
        <v>46078.436805555553</v>
      </c>
      <c r="I1027">
        <v>108</v>
      </c>
      <c r="J1027" s="5">
        <f t="shared" ref="J1027:J1090" si="18">INT(H1027)</f>
        <v>46078</v>
      </c>
    </row>
    <row r="1028" spans="1:10" x14ac:dyDescent="0.3">
      <c r="A1028">
        <v>46231</v>
      </c>
      <c r="B1028" t="str">
        <v>TONG MING ENTERPRISE CO.,LTD</v>
      </c>
      <c r="C1028">
        <v>54078</v>
      </c>
      <c r="D1028">
        <v>41754</v>
      </c>
      <c r="E1028">
        <v>1099105</v>
      </c>
      <c r="F1028" t="str">
        <v>B05M0401012TH00-DIN965</v>
      </c>
      <c r="G1028" t="str">
        <v>Bulong Pake Col Inox 304 DIN965 M4x12</v>
      </c>
      <c r="H1028" s="4">
        <v>46078.436805555553</v>
      </c>
      <c r="I1028">
        <v>108</v>
      </c>
      <c r="J1028" s="5">
        <f t="shared" si="18"/>
        <v>46078</v>
      </c>
    </row>
    <row r="1029" spans="1:10" x14ac:dyDescent="0.3">
      <c r="A1029">
        <v>46231</v>
      </c>
      <c r="B1029" t="str">
        <v>TONG MING ENTERPRISE CO.,LTD</v>
      </c>
      <c r="C1029">
        <v>54078</v>
      </c>
      <c r="D1029">
        <v>41754</v>
      </c>
      <c r="E1029">
        <v>1099106</v>
      </c>
      <c r="F1029" t="str">
        <v>B05M0401012TH00-DIN965</v>
      </c>
      <c r="G1029" t="str">
        <v>Bulong Pake Col Inox 304 DIN965 M4x12</v>
      </c>
      <c r="H1029" s="4">
        <v>46078.436805555553</v>
      </c>
      <c r="I1029">
        <v>108</v>
      </c>
      <c r="J1029" s="5">
        <f t="shared" si="18"/>
        <v>46078</v>
      </c>
    </row>
    <row r="1030" spans="1:10" x14ac:dyDescent="0.3">
      <c r="A1030">
        <v>46231</v>
      </c>
      <c r="B1030" t="str">
        <v>TONG MING ENTERPRISE CO.,LTD</v>
      </c>
      <c r="C1030">
        <v>54078</v>
      </c>
      <c r="D1030">
        <v>41754</v>
      </c>
      <c r="E1030">
        <v>1099107</v>
      </c>
      <c r="F1030" t="str">
        <v>B05M0401012TH00-DIN965</v>
      </c>
      <c r="G1030" t="str">
        <v>Bulong Pake Col Inox 304 DIN965 M4x12</v>
      </c>
      <c r="H1030" s="4">
        <v>46078.436805555553</v>
      </c>
      <c r="I1030">
        <v>108</v>
      </c>
      <c r="J1030" s="5">
        <f t="shared" si="18"/>
        <v>46078</v>
      </c>
    </row>
    <row r="1031" spans="1:10" x14ac:dyDescent="0.3">
      <c r="A1031">
        <v>46231</v>
      </c>
      <c r="B1031" t="str">
        <v>TONG MING ENTERPRISE CO.,LTD</v>
      </c>
      <c r="C1031">
        <v>54078</v>
      </c>
      <c r="D1031">
        <v>41754</v>
      </c>
      <c r="E1031">
        <v>1099108</v>
      </c>
      <c r="F1031" t="str">
        <v>B05M0401012TH00-DIN965</v>
      </c>
      <c r="G1031" t="str">
        <v>Bulong Pake Col Inox 304 DIN965 M4x12</v>
      </c>
      <c r="H1031" s="4">
        <v>46078.436805555553</v>
      </c>
      <c r="I1031">
        <v>108</v>
      </c>
      <c r="J1031" s="5">
        <f t="shared" si="18"/>
        <v>46078</v>
      </c>
    </row>
    <row r="1032" spans="1:10" x14ac:dyDescent="0.3">
      <c r="A1032">
        <v>46231</v>
      </c>
      <c r="B1032" t="str">
        <v>TONG MING ENTERPRISE CO.,LTD</v>
      </c>
      <c r="C1032">
        <v>54078</v>
      </c>
      <c r="D1032">
        <v>41754</v>
      </c>
      <c r="E1032">
        <v>1099109</v>
      </c>
      <c r="F1032" t="str">
        <v>B05M0401012TH00-DIN965</v>
      </c>
      <c r="G1032" t="str">
        <v>Bulong Pake Col Inox 304 DIN965 M4x12</v>
      </c>
      <c r="H1032" s="4">
        <v>46078.436805555553</v>
      </c>
      <c r="I1032">
        <v>108</v>
      </c>
      <c r="J1032" s="5">
        <f t="shared" si="18"/>
        <v>46078</v>
      </c>
    </row>
    <row r="1033" spans="1:10" x14ac:dyDescent="0.3">
      <c r="A1033">
        <v>46231</v>
      </c>
      <c r="B1033" t="str">
        <v>TONG MING ENTERPRISE CO.,LTD</v>
      </c>
      <c r="C1033">
        <v>54078</v>
      </c>
      <c r="D1033">
        <v>41754</v>
      </c>
      <c r="E1033">
        <v>1099110</v>
      </c>
      <c r="F1033" t="str">
        <v>B05M0401012TH00-DIN965</v>
      </c>
      <c r="G1033" t="str">
        <v>Bulong Pake Col Inox 304 DIN965 M4x12</v>
      </c>
      <c r="H1033" s="4">
        <v>46078.436805555553</v>
      </c>
      <c r="I1033">
        <v>108</v>
      </c>
      <c r="J1033" s="5">
        <f t="shared" si="18"/>
        <v>46078</v>
      </c>
    </row>
    <row r="1034" spans="1:10" x14ac:dyDescent="0.3">
      <c r="A1034">
        <v>46231</v>
      </c>
      <c r="B1034" t="str">
        <v>TONG MING ENTERPRISE CO.,LTD</v>
      </c>
      <c r="C1034">
        <v>54078</v>
      </c>
      <c r="D1034">
        <v>41754</v>
      </c>
      <c r="E1034">
        <v>1099111</v>
      </c>
      <c r="F1034" t="str">
        <v>B05M0401012TH00-DIN965</v>
      </c>
      <c r="G1034" t="str">
        <v>Bulong Pake Col Inox 304 DIN965 M4x12</v>
      </c>
      <c r="H1034" s="4">
        <v>46078.436805555553</v>
      </c>
      <c r="I1034">
        <v>108</v>
      </c>
      <c r="J1034" s="5">
        <f t="shared" si="18"/>
        <v>46078</v>
      </c>
    </row>
    <row r="1035" spans="1:10" x14ac:dyDescent="0.3">
      <c r="A1035">
        <v>46231</v>
      </c>
      <c r="B1035" t="str">
        <v>TONG MING ENTERPRISE CO.,LTD</v>
      </c>
      <c r="C1035">
        <v>54078</v>
      </c>
      <c r="D1035">
        <v>41754</v>
      </c>
      <c r="E1035">
        <v>1099112</v>
      </c>
      <c r="F1035" t="str">
        <v>B05M0401012TH00-DIN965</v>
      </c>
      <c r="G1035" t="str">
        <v>Bulong Pake Col Inox 304 DIN965 M4x12</v>
      </c>
      <c r="H1035" s="4">
        <v>46078.436805555553</v>
      </c>
      <c r="I1035">
        <v>108</v>
      </c>
      <c r="J1035" s="5">
        <f t="shared" si="18"/>
        <v>46078</v>
      </c>
    </row>
    <row r="1036" spans="1:10" x14ac:dyDescent="0.3">
      <c r="A1036">
        <v>46231</v>
      </c>
      <c r="B1036" t="str">
        <v>TONG MING ENTERPRISE CO.,LTD</v>
      </c>
      <c r="C1036">
        <v>54078</v>
      </c>
      <c r="D1036">
        <v>41754</v>
      </c>
      <c r="E1036">
        <v>1099113</v>
      </c>
      <c r="F1036" t="str">
        <v>B05M0401012TH00-DIN965</v>
      </c>
      <c r="G1036" t="str">
        <v>Bulong Pake Col Inox 304 DIN965 M4x12</v>
      </c>
      <c r="H1036" s="4">
        <v>46078.436805555553</v>
      </c>
      <c r="I1036">
        <v>108</v>
      </c>
      <c r="J1036" s="5">
        <f t="shared" si="18"/>
        <v>46078</v>
      </c>
    </row>
    <row r="1037" spans="1:10" x14ac:dyDescent="0.3">
      <c r="A1037">
        <v>46231</v>
      </c>
      <c r="B1037" t="str">
        <v>TONG MING ENTERPRISE CO.,LTD</v>
      </c>
      <c r="C1037">
        <v>54078</v>
      </c>
      <c r="D1037">
        <v>41754</v>
      </c>
      <c r="E1037">
        <v>1099114</v>
      </c>
      <c r="F1037" t="str">
        <v>B05M0401012TH00-DIN965</v>
      </c>
      <c r="G1037" t="str">
        <v>Bulong Pake Col Inox 304 DIN965 M4x12</v>
      </c>
      <c r="H1037" s="4">
        <v>46078.436805555553</v>
      </c>
      <c r="I1037">
        <v>108</v>
      </c>
      <c r="J1037" s="5">
        <f t="shared" si="18"/>
        <v>46078</v>
      </c>
    </row>
    <row r="1038" spans="1:10" x14ac:dyDescent="0.3">
      <c r="A1038">
        <v>46231</v>
      </c>
      <c r="B1038" t="str">
        <v>TONG MING ENTERPRISE CO.,LTD</v>
      </c>
      <c r="C1038">
        <v>54078</v>
      </c>
      <c r="D1038">
        <v>41754</v>
      </c>
      <c r="E1038">
        <v>1099122</v>
      </c>
      <c r="F1038" t="str">
        <v>W02M060AH0</v>
      </c>
      <c r="G1038" t="str">
        <v>Lông Đền Vênh Inox 304 DIN127 M6</v>
      </c>
      <c r="H1038" s="4">
        <v>46078.436805555553</v>
      </c>
      <c r="I1038">
        <v>108</v>
      </c>
      <c r="J1038" s="5">
        <f t="shared" si="18"/>
        <v>46078</v>
      </c>
    </row>
    <row r="1039" spans="1:10" x14ac:dyDescent="0.3">
      <c r="A1039">
        <v>46231</v>
      </c>
      <c r="B1039" t="str">
        <v>TONG MING ENTERPRISE CO.,LTD</v>
      </c>
      <c r="C1039">
        <v>54078</v>
      </c>
      <c r="D1039">
        <v>41754</v>
      </c>
      <c r="E1039">
        <v>1099123</v>
      </c>
      <c r="F1039" t="str">
        <v>W02M060AH0</v>
      </c>
      <c r="G1039" t="str">
        <v>Lông Đền Vênh Inox 304 DIN127 M6</v>
      </c>
      <c r="H1039" s="4">
        <v>46078.436805555553</v>
      </c>
      <c r="I1039">
        <v>108</v>
      </c>
      <c r="J1039" s="5">
        <f t="shared" si="18"/>
        <v>46078</v>
      </c>
    </row>
    <row r="1040" spans="1:10" x14ac:dyDescent="0.3">
      <c r="A1040">
        <v>46231</v>
      </c>
      <c r="B1040" t="str">
        <v>TONG MING ENTERPRISE CO.,LTD</v>
      </c>
      <c r="C1040">
        <v>54078</v>
      </c>
      <c r="D1040">
        <v>41754</v>
      </c>
      <c r="E1040">
        <v>1099124</v>
      </c>
      <c r="F1040" t="str">
        <v>W02M060AH0</v>
      </c>
      <c r="G1040" t="str">
        <v>Lông Đền Vênh Inox 304 DIN127 M6</v>
      </c>
      <c r="H1040" s="4">
        <v>46078.436805555553</v>
      </c>
      <c r="I1040">
        <v>108</v>
      </c>
      <c r="J1040" s="5">
        <f t="shared" si="18"/>
        <v>46078</v>
      </c>
    </row>
    <row r="1041" spans="1:10" x14ac:dyDescent="0.3">
      <c r="A1041">
        <v>46231</v>
      </c>
      <c r="B1041" t="str">
        <v>TONG MING ENTERPRISE CO.,LTD</v>
      </c>
      <c r="C1041">
        <v>54078</v>
      </c>
      <c r="D1041">
        <v>41754</v>
      </c>
      <c r="E1041">
        <v>1099125</v>
      </c>
      <c r="F1041" t="str">
        <v>W02M060AH0</v>
      </c>
      <c r="G1041" t="str">
        <v>Lông Đền Vênh Inox 304 DIN127 M6</v>
      </c>
      <c r="H1041" s="4">
        <v>46078.436805555553</v>
      </c>
      <c r="I1041">
        <v>108</v>
      </c>
      <c r="J1041" s="5">
        <f t="shared" si="18"/>
        <v>46078</v>
      </c>
    </row>
    <row r="1042" spans="1:10" x14ac:dyDescent="0.3">
      <c r="A1042">
        <v>46231</v>
      </c>
      <c r="B1042" t="str">
        <v>TONG MING ENTERPRISE CO.,LTD</v>
      </c>
      <c r="C1042">
        <v>54078</v>
      </c>
      <c r="D1042">
        <v>41754</v>
      </c>
      <c r="E1042">
        <v>1099126</v>
      </c>
      <c r="F1042" t="str">
        <v>W02M060AH0</v>
      </c>
      <c r="G1042" t="str">
        <v>Lông Đền Vênh Inox 304 DIN127 M6</v>
      </c>
      <c r="H1042" s="4">
        <v>46078.436805555553</v>
      </c>
      <c r="I1042">
        <v>108</v>
      </c>
      <c r="J1042" s="5">
        <f t="shared" si="18"/>
        <v>46078</v>
      </c>
    </row>
    <row r="1043" spans="1:10" x14ac:dyDescent="0.3">
      <c r="A1043">
        <v>46231</v>
      </c>
      <c r="B1043" t="str">
        <v>TONG MING ENTERPRISE CO.,LTD</v>
      </c>
      <c r="C1043">
        <v>54078</v>
      </c>
      <c r="D1043">
        <v>41754</v>
      </c>
      <c r="E1043">
        <v>1099127</v>
      </c>
      <c r="F1043" t="str">
        <v>W02M060AH0</v>
      </c>
      <c r="G1043" t="str">
        <v>Lông Đền Vênh Inox 304 DIN127 M6</v>
      </c>
      <c r="H1043" s="4">
        <v>46078.436805555553</v>
      </c>
      <c r="I1043">
        <v>108</v>
      </c>
      <c r="J1043" s="5">
        <f t="shared" si="18"/>
        <v>46078</v>
      </c>
    </row>
    <row r="1044" spans="1:10" x14ac:dyDescent="0.3">
      <c r="A1044">
        <v>46231</v>
      </c>
      <c r="B1044" t="str">
        <v>TONG MING ENTERPRISE CO.,LTD</v>
      </c>
      <c r="C1044">
        <v>54078</v>
      </c>
      <c r="D1044">
        <v>41754</v>
      </c>
      <c r="E1044">
        <v>1099128</v>
      </c>
      <c r="F1044" t="str">
        <v>W02M060AH0</v>
      </c>
      <c r="G1044" t="str">
        <v>Lông Đền Vênh Inox 304 DIN127 M6</v>
      </c>
      <c r="H1044" s="4">
        <v>46078.436805555553</v>
      </c>
      <c r="I1044">
        <v>108</v>
      </c>
      <c r="J1044" s="5">
        <f t="shared" si="18"/>
        <v>46078</v>
      </c>
    </row>
    <row r="1045" spans="1:10" x14ac:dyDescent="0.3">
      <c r="A1045">
        <v>46231</v>
      </c>
      <c r="B1045" t="str">
        <v>TONG MING ENTERPRISE CO.,LTD</v>
      </c>
      <c r="C1045">
        <v>54078</v>
      </c>
      <c r="D1045">
        <v>41754</v>
      </c>
      <c r="E1045">
        <v>1099129</v>
      </c>
      <c r="F1045" t="str">
        <v>W02M060AH0</v>
      </c>
      <c r="G1045" t="str">
        <v>Lông Đền Vênh Inox 304 DIN127 M6</v>
      </c>
      <c r="H1045" s="4">
        <v>46078.436805555553</v>
      </c>
      <c r="I1045">
        <v>108</v>
      </c>
      <c r="J1045" s="5">
        <f t="shared" si="18"/>
        <v>46078</v>
      </c>
    </row>
    <row r="1046" spans="1:10" x14ac:dyDescent="0.3">
      <c r="A1046">
        <v>46231</v>
      </c>
      <c r="B1046" t="str">
        <v>TONG MING ENTERPRISE CO.,LTD</v>
      </c>
      <c r="C1046">
        <v>54078</v>
      </c>
      <c r="D1046">
        <v>41754</v>
      </c>
      <c r="E1046">
        <v>1099130</v>
      </c>
      <c r="F1046" t="str">
        <v>W02M060AH0</v>
      </c>
      <c r="G1046" t="str">
        <v>Lông Đền Vênh Inox 304 DIN127 M6</v>
      </c>
      <c r="H1046" s="4">
        <v>46078.436805555553</v>
      </c>
      <c r="I1046">
        <v>108</v>
      </c>
      <c r="J1046" s="5">
        <f t="shared" si="18"/>
        <v>46078</v>
      </c>
    </row>
    <row r="1047" spans="1:10" x14ac:dyDescent="0.3">
      <c r="A1047">
        <v>46231</v>
      </c>
      <c r="B1047" t="str">
        <v>TONG MING ENTERPRISE CO.,LTD</v>
      </c>
      <c r="C1047">
        <v>54078</v>
      </c>
      <c r="D1047">
        <v>41754</v>
      </c>
      <c r="E1047">
        <v>1099131</v>
      </c>
      <c r="F1047" t="str">
        <v>W02M060AH0</v>
      </c>
      <c r="G1047" t="str">
        <v>Lông Đền Vênh Inox 304 DIN127 M6</v>
      </c>
      <c r="H1047" s="4">
        <v>46078.436805555553</v>
      </c>
      <c r="I1047">
        <v>108</v>
      </c>
      <c r="J1047" s="5">
        <f t="shared" si="18"/>
        <v>46078</v>
      </c>
    </row>
    <row r="1048" spans="1:10" x14ac:dyDescent="0.3">
      <c r="A1048">
        <v>46231</v>
      </c>
      <c r="B1048" t="str">
        <v>TONG MING ENTERPRISE CO.,LTD</v>
      </c>
      <c r="C1048">
        <v>54078</v>
      </c>
      <c r="D1048">
        <v>41754</v>
      </c>
      <c r="E1048">
        <v>1099132</v>
      </c>
      <c r="F1048" t="str">
        <v>W02M060AH0</v>
      </c>
      <c r="G1048" t="str">
        <v>Lông Đền Vênh Inox 304 DIN127 M6</v>
      </c>
      <c r="H1048" s="4">
        <v>46078.436805555553</v>
      </c>
      <c r="I1048">
        <v>108</v>
      </c>
      <c r="J1048" s="5">
        <f t="shared" si="18"/>
        <v>46078</v>
      </c>
    </row>
    <row r="1049" spans="1:10" x14ac:dyDescent="0.3">
      <c r="A1049">
        <v>46231</v>
      </c>
      <c r="B1049" t="str">
        <v>TONG MING ENTERPRISE CO.,LTD</v>
      </c>
      <c r="C1049">
        <v>54078</v>
      </c>
      <c r="D1049">
        <v>41754</v>
      </c>
      <c r="E1049">
        <v>1099133</v>
      </c>
      <c r="F1049" t="str">
        <v>W02M060AH0</v>
      </c>
      <c r="G1049" t="str">
        <v>Lông Đền Vênh Inox 304 DIN127 M6</v>
      </c>
      <c r="H1049" s="4">
        <v>46078.436805555553</v>
      </c>
      <c r="I1049">
        <v>108</v>
      </c>
      <c r="J1049" s="5">
        <f t="shared" si="18"/>
        <v>46078</v>
      </c>
    </row>
    <row r="1050" spans="1:10" x14ac:dyDescent="0.3">
      <c r="A1050">
        <v>46231</v>
      </c>
      <c r="B1050" t="str">
        <v>TONG MING ENTERPRISE CO.,LTD</v>
      </c>
      <c r="C1050">
        <v>54078</v>
      </c>
      <c r="D1050">
        <v>41754</v>
      </c>
      <c r="E1050">
        <v>1099134</v>
      </c>
      <c r="F1050" t="str">
        <v>W02M060AH0</v>
      </c>
      <c r="G1050" t="str">
        <v>Lông Đền Vênh Inox 304 DIN127 M6</v>
      </c>
      <c r="H1050" s="4">
        <v>46078.436805555553</v>
      </c>
      <c r="I1050">
        <v>108</v>
      </c>
      <c r="J1050" s="5">
        <f t="shared" si="18"/>
        <v>46078</v>
      </c>
    </row>
    <row r="1051" spans="1:10" x14ac:dyDescent="0.3">
      <c r="A1051">
        <v>46231</v>
      </c>
      <c r="B1051" t="str">
        <v>TONG MING ENTERPRISE CO.,LTD</v>
      </c>
      <c r="C1051">
        <v>54078</v>
      </c>
      <c r="D1051">
        <v>41754</v>
      </c>
      <c r="E1051">
        <v>1099135</v>
      </c>
      <c r="F1051" t="str">
        <v>W02M060AH0</v>
      </c>
      <c r="G1051" t="str">
        <v>Lông Đền Vênh Inox 304 DIN127 M6</v>
      </c>
      <c r="H1051" s="4">
        <v>46078.436805555553</v>
      </c>
      <c r="I1051">
        <v>108</v>
      </c>
      <c r="J1051" s="5">
        <f t="shared" si="18"/>
        <v>46078</v>
      </c>
    </row>
    <row r="1052" spans="1:10" x14ac:dyDescent="0.3">
      <c r="A1052">
        <v>46231</v>
      </c>
      <c r="B1052" t="str">
        <v>TONG MING ENTERPRISE CO.,LTD</v>
      </c>
      <c r="C1052">
        <v>54078</v>
      </c>
      <c r="D1052">
        <v>41754</v>
      </c>
      <c r="E1052">
        <v>1099136</v>
      </c>
      <c r="F1052" t="str">
        <v>W02M060AH0</v>
      </c>
      <c r="G1052" t="str">
        <v>Lông Đền Vênh Inox 304 DIN127 M6</v>
      </c>
      <c r="H1052" s="4">
        <v>46078.436805555553</v>
      </c>
      <c r="I1052">
        <v>108</v>
      </c>
      <c r="J1052" s="5">
        <f t="shared" si="18"/>
        <v>46078</v>
      </c>
    </row>
    <row r="1053" spans="1:10" x14ac:dyDescent="0.3">
      <c r="A1053">
        <v>46231</v>
      </c>
      <c r="B1053" t="str">
        <v>TONG MING ENTERPRISE CO.,LTD</v>
      </c>
      <c r="C1053">
        <v>54078</v>
      </c>
      <c r="D1053">
        <v>41754</v>
      </c>
      <c r="E1053">
        <v>1099137</v>
      </c>
      <c r="F1053" t="str">
        <v>W02M060AH0</v>
      </c>
      <c r="G1053" t="str">
        <v>Lông Đền Vênh Inox 304 DIN127 M6</v>
      </c>
      <c r="H1053" s="4">
        <v>46078.436805555553</v>
      </c>
      <c r="I1053">
        <v>108</v>
      </c>
      <c r="J1053" s="5">
        <f t="shared" si="18"/>
        <v>46078</v>
      </c>
    </row>
    <row r="1054" spans="1:10" x14ac:dyDescent="0.3">
      <c r="A1054">
        <v>46231</v>
      </c>
      <c r="B1054" t="str">
        <v>TONG MING ENTERPRISE CO.,LTD</v>
      </c>
      <c r="C1054">
        <v>54078</v>
      </c>
      <c r="D1054">
        <v>41754</v>
      </c>
      <c r="E1054">
        <v>1099138</v>
      </c>
      <c r="F1054" t="str">
        <v>W02M060AH0</v>
      </c>
      <c r="G1054" t="str">
        <v>Lông Đền Vênh Inox 304 DIN127 M6</v>
      </c>
      <c r="H1054" s="4">
        <v>46078.436805555553</v>
      </c>
      <c r="I1054">
        <v>108</v>
      </c>
      <c r="J1054" s="5">
        <f t="shared" si="18"/>
        <v>46078</v>
      </c>
    </row>
    <row r="1055" spans="1:10" x14ac:dyDescent="0.3">
      <c r="A1055">
        <v>46231</v>
      </c>
      <c r="B1055" t="str">
        <v>TONG MING ENTERPRISE CO.,LTD</v>
      </c>
      <c r="C1055">
        <v>54078</v>
      </c>
      <c r="D1055">
        <v>41754</v>
      </c>
      <c r="E1055">
        <v>1099139</v>
      </c>
      <c r="F1055" t="str">
        <v>W02M060AH0</v>
      </c>
      <c r="G1055" t="str">
        <v>Lông Đền Vênh Inox 304 DIN127 M6</v>
      </c>
      <c r="H1055" s="4">
        <v>46078.436805555553</v>
      </c>
      <c r="I1055">
        <v>108</v>
      </c>
      <c r="J1055" s="5">
        <f t="shared" si="18"/>
        <v>46078</v>
      </c>
    </row>
    <row r="1056" spans="1:10" x14ac:dyDescent="0.3">
      <c r="A1056">
        <v>46231</v>
      </c>
      <c r="B1056" t="str">
        <v>TONG MING ENTERPRISE CO.,LTD</v>
      </c>
      <c r="C1056">
        <v>54078</v>
      </c>
      <c r="D1056">
        <v>41754</v>
      </c>
      <c r="E1056">
        <v>1099140</v>
      </c>
      <c r="F1056" t="str">
        <v>W02M060AH0</v>
      </c>
      <c r="G1056" t="str">
        <v>Lông Đền Vênh Inox 304 DIN127 M6</v>
      </c>
      <c r="H1056" s="4">
        <v>46078.436805555553</v>
      </c>
      <c r="I1056">
        <v>108</v>
      </c>
      <c r="J1056" s="5">
        <f t="shared" si="18"/>
        <v>46078</v>
      </c>
    </row>
    <row r="1057" spans="1:10" x14ac:dyDescent="0.3">
      <c r="A1057">
        <v>46231</v>
      </c>
      <c r="B1057" t="str">
        <v>TONG MING ENTERPRISE CO.,LTD</v>
      </c>
      <c r="C1057">
        <v>54078</v>
      </c>
      <c r="D1057">
        <v>41752</v>
      </c>
      <c r="E1057">
        <v>1099145</v>
      </c>
      <c r="F1057" t="str">
        <v>B01M1001040TK00</v>
      </c>
      <c r="G1057" t="str">
        <v>Bulong Inox 316 DIN933 M10x40</v>
      </c>
      <c r="H1057" s="4">
        <v>46078.436805555553</v>
      </c>
      <c r="I1057">
        <v>108</v>
      </c>
      <c r="J1057" s="5">
        <f t="shared" si="18"/>
        <v>46078</v>
      </c>
    </row>
    <row r="1058" spans="1:10" x14ac:dyDescent="0.3">
      <c r="A1058">
        <v>46231</v>
      </c>
      <c r="B1058" t="str">
        <v>TONG MING ENTERPRISE CO.,LTD</v>
      </c>
      <c r="C1058">
        <v>54078</v>
      </c>
      <c r="D1058">
        <v>41752</v>
      </c>
      <c r="E1058">
        <v>1099146</v>
      </c>
      <c r="F1058" t="str">
        <v>B01M1001040TK00</v>
      </c>
      <c r="G1058" t="str">
        <v>Bulong Inox 316 DIN933 M10x40</v>
      </c>
      <c r="H1058" s="4">
        <v>46078.436805555553</v>
      </c>
      <c r="I1058">
        <v>108</v>
      </c>
      <c r="J1058" s="5">
        <f t="shared" si="18"/>
        <v>46078</v>
      </c>
    </row>
    <row r="1059" spans="1:10" x14ac:dyDescent="0.3">
      <c r="A1059">
        <v>46231</v>
      </c>
      <c r="B1059" t="str">
        <v>TONG MING ENTERPRISE CO.,LTD</v>
      </c>
      <c r="C1059">
        <v>54078</v>
      </c>
      <c r="D1059">
        <v>41752</v>
      </c>
      <c r="E1059">
        <v>1099147</v>
      </c>
      <c r="F1059" t="str">
        <v>B01M1001040TK00</v>
      </c>
      <c r="G1059" t="str">
        <v>Bulong Inox 316 DIN933 M10x40</v>
      </c>
      <c r="H1059" s="4">
        <v>46078.436805555553</v>
      </c>
      <c r="I1059">
        <v>108</v>
      </c>
      <c r="J1059" s="5">
        <f t="shared" si="18"/>
        <v>46078</v>
      </c>
    </row>
    <row r="1060" spans="1:10" x14ac:dyDescent="0.3">
      <c r="A1060">
        <v>46231</v>
      </c>
      <c r="B1060" t="str">
        <v>TONG MING ENTERPRISE CO.,LTD</v>
      </c>
      <c r="C1060">
        <v>54078</v>
      </c>
      <c r="D1060">
        <v>41752</v>
      </c>
      <c r="E1060">
        <v>1099148</v>
      </c>
      <c r="F1060" t="str">
        <v>B01M1001040TK00</v>
      </c>
      <c r="G1060" t="str">
        <v>Bulong Inox 316 DIN933 M10x40</v>
      </c>
      <c r="H1060" s="4">
        <v>46078.436805555553</v>
      </c>
      <c r="I1060">
        <v>108</v>
      </c>
      <c r="J1060" s="5">
        <f t="shared" si="18"/>
        <v>46078</v>
      </c>
    </row>
    <row r="1061" spans="1:10" x14ac:dyDescent="0.3">
      <c r="A1061">
        <v>46231</v>
      </c>
      <c r="B1061" t="str">
        <v>TONG MING ENTERPRISE CO.,LTD</v>
      </c>
      <c r="C1061">
        <v>54078</v>
      </c>
      <c r="D1061">
        <v>41752</v>
      </c>
      <c r="E1061">
        <v>1099149</v>
      </c>
      <c r="F1061" t="str">
        <v>B01M1001040TK00</v>
      </c>
      <c r="G1061" t="str">
        <v>Bulong Inox 316 DIN933 M10x40</v>
      </c>
      <c r="H1061" s="4">
        <v>46078.436805555553</v>
      </c>
      <c r="I1061">
        <v>108</v>
      </c>
      <c r="J1061" s="5">
        <f t="shared" si="18"/>
        <v>46078</v>
      </c>
    </row>
    <row r="1062" spans="1:10" x14ac:dyDescent="0.3">
      <c r="A1062">
        <v>46231</v>
      </c>
      <c r="B1062" t="str">
        <v>TONG MING ENTERPRISE CO.,LTD</v>
      </c>
      <c r="C1062">
        <v>54078</v>
      </c>
      <c r="D1062">
        <v>41752</v>
      </c>
      <c r="E1062">
        <v>1099150</v>
      </c>
      <c r="F1062" t="str">
        <v>B01M1001040TK00</v>
      </c>
      <c r="G1062" t="str">
        <v>Bulong Inox 316 DIN933 M10x40</v>
      </c>
      <c r="H1062" s="4">
        <v>46078.436805555553</v>
      </c>
      <c r="I1062">
        <v>108</v>
      </c>
      <c r="J1062" s="5">
        <f t="shared" si="18"/>
        <v>46078</v>
      </c>
    </row>
    <row r="1063" spans="1:10" x14ac:dyDescent="0.3">
      <c r="A1063">
        <v>46231</v>
      </c>
      <c r="B1063" t="str">
        <v>TONG MING ENTERPRISE CO.,LTD</v>
      </c>
      <c r="C1063">
        <v>54078</v>
      </c>
      <c r="D1063">
        <v>41752</v>
      </c>
      <c r="E1063">
        <v>1099153</v>
      </c>
      <c r="F1063" t="str">
        <v>B01M1001040TK00</v>
      </c>
      <c r="G1063" t="str">
        <v>Bulong Inox 316 DIN933 M10x40</v>
      </c>
      <c r="H1063" s="4">
        <v>46078.436805555553</v>
      </c>
      <c r="I1063">
        <v>108</v>
      </c>
      <c r="J1063" s="5">
        <f t="shared" si="18"/>
        <v>46078</v>
      </c>
    </row>
    <row r="1064" spans="1:10" x14ac:dyDescent="0.3">
      <c r="A1064">
        <v>46231</v>
      </c>
      <c r="B1064" t="str">
        <v>TONG MING ENTERPRISE CO.,LTD</v>
      </c>
      <c r="C1064">
        <v>54078</v>
      </c>
      <c r="D1064">
        <v>41752</v>
      </c>
      <c r="E1064">
        <v>1099164</v>
      </c>
      <c r="F1064" t="str">
        <v>B02M1001035TH00</v>
      </c>
      <c r="G1064" t="str">
        <v>Lục Giác Chìm Đầu Trụ Inox 304 DIN912 M10x35</v>
      </c>
      <c r="H1064" s="4">
        <v>46078.436805555553</v>
      </c>
      <c r="I1064">
        <v>108</v>
      </c>
      <c r="J1064" s="5">
        <f t="shared" si="18"/>
        <v>46078</v>
      </c>
    </row>
    <row r="1065" spans="1:10" x14ac:dyDescent="0.3">
      <c r="A1065">
        <v>46231</v>
      </c>
      <c r="B1065" t="str">
        <v>TONG MING ENTERPRISE CO.,LTD</v>
      </c>
      <c r="C1065">
        <v>54078</v>
      </c>
      <c r="D1065">
        <v>41752</v>
      </c>
      <c r="E1065">
        <v>1099165</v>
      </c>
      <c r="F1065" t="str">
        <v>B02M1001035TH00</v>
      </c>
      <c r="G1065" t="str">
        <v>Lục Giác Chìm Đầu Trụ Inox 304 DIN912 M10x35</v>
      </c>
      <c r="H1065" s="4">
        <v>46078.436805555553</v>
      </c>
      <c r="I1065">
        <v>108</v>
      </c>
      <c r="J1065" s="5">
        <f t="shared" si="18"/>
        <v>46078</v>
      </c>
    </row>
    <row r="1066" spans="1:10" x14ac:dyDescent="0.3">
      <c r="A1066">
        <v>46231</v>
      </c>
      <c r="B1066" t="str">
        <v>TONG MING ENTERPRISE CO.,LTD</v>
      </c>
      <c r="C1066">
        <v>54078</v>
      </c>
      <c r="D1066">
        <v>41752</v>
      </c>
      <c r="E1066">
        <v>1099166</v>
      </c>
      <c r="F1066" t="str">
        <v>B02M1001035TH00</v>
      </c>
      <c r="G1066" t="str">
        <v>Lục Giác Chìm Đầu Trụ Inox 304 DIN912 M10x35</v>
      </c>
      <c r="H1066" s="4">
        <v>46078.436805555553</v>
      </c>
      <c r="I1066">
        <v>108</v>
      </c>
      <c r="J1066" s="5">
        <f t="shared" si="18"/>
        <v>46078</v>
      </c>
    </row>
    <row r="1067" spans="1:10" x14ac:dyDescent="0.3">
      <c r="A1067">
        <v>46231</v>
      </c>
      <c r="B1067" t="str">
        <v>TONG MING ENTERPRISE CO.,LTD</v>
      </c>
      <c r="C1067">
        <v>54078</v>
      </c>
      <c r="D1067">
        <v>41752</v>
      </c>
      <c r="E1067">
        <v>1099167</v>
      </c>
      <c r="F1067" t="str">
        <v>B02M1001035TH00</v>
      </c>
      <c r="G1067" t="str">
        <v>Lục Giác Chìm Đầu Trụ Inox 304 DIN912 M10x35</v>
      </c>
      <c r="H1067" s="4">
        <v>46078.436805555553</v>
      </c>
      <c r="I1067">
        <v>108</v>
      </c>
      <c r="J1067" s="5">
        <f t="shared" si="18"/>
        <v>46078</v>
      </c>
    </row>
    <row r="1068" spans="1:10" x14ac:dyDescent="0.3">
      <c r="A1068">
        <v>46231</v>
      </c>
      <c r="B1068" t="str">
        <v>TONG MING ENTERPRISE CO.,LTD</v>
      </c>
      <c r="C1068">
        <v>54078</v>
      </c>
      <c r="D1068">
        <v>41752</v>
      </c>
      <c r="E1068">
        <v>1099168</v>
      </c>
      <c r="F1068" t="str">
        <v>B02M1001035TH00</v>
      </c>
      <c r="G1068" t="str">
        <v>Lục Giác Chìm Đầu Trụ Inox 304 DIN912 M10x35</v>
      </c>
      <c r="H1068" s="4">
        <v>46078.436805555553</v>
      </c>
      <c r="I1068">
        <v>108</v>
      </c>
      <c r="J1068" s="5">
        <f t="shared" si="18"/>
        <v>46078</v>
      </c>
    </row>
    <row r="1069" spans="1:10" x14ac:dyDescent="0.3">
      <c r="A1069">
        <v>46231</v>
      </c>
      <c r="B1069" t="str">
        <v>TONG MING ENTERPRISE CO.,LTD</v>
      </c>
      <c r="C1069">
        <v>54078</v>
      </c>
      <c r="D1069">
        <v>41752</v>
      </c>
      <c r="E1069">
        <v>1099169</v>
      </c>
      <c r="F1069" t="str">
        <v>B02M1001035TH00</v>
      </c>
      <c r="G1069" t="str">
        <v>Lục Giác Chìm Đầu Trụ Inox 304 DIN912 M10x35</v>
      </c>
      <c r="H1069" s="4">
        <v>46078.436805555553</v>
      </c>
      <c r="I1069">
        <v>108</v>
      </c>
      <c r="J1069" s="5">
        <f t="shared" si="18"/>
        <v>46078</v>
      </c>
    </row>
    <row r="1070" spans="1:10" x14ac:dyDescent="0.3">
      <c r="A1070">
        <v>46231</v>
      </c>
      <c r="B1070" t="str">
        <v>TONG MING ENTERPRISE CO.,LTD</v>
      </c>
      <c r="C1070">
        <v>54078</v>
      </c>
      <c r="D1070">
        <v>41754</v>
      </c>
      <c r="E1070">
        <v>1099184</v>
      </c>
      <c r="F1070" t="str">
        <v>W01M160AH0</v>
      </c>
      <c r="G1070" t="str">
        <v>Lông Đền Phẳng Inox 304 DIN125 M16</v>
      </c>
      <c r="H1070" s="4">
        <v>46078.436805555553</v>
      </c>
      <c r="I1070">
        <v>108</v>
      </c>
      <c r="J1070" s="5">
        <f t="shared" si="18"/>
        <v>46078</v>
      </c>
    </row>
    <row r="1071" spans="1:10" x14ac:dyDescent="0.3">
      <c r="A1071">
        <v>46231</v>
      </c>
      <c r="B1071" t="str">
        <v>TONG MING ENTERPRISE CO.,LTD</v>
      </c>
      <c r="C1071">
        <v>54078</v>
      </c>
      <c r="D1071">
        <v>41754</v>
      </c>
      <c r="E1071">
        <v>1099186</v>
      </c>
      <c r="F1071" t="str">
        <v>W01M160AH0</v>
      </c>
      <c r="G1071" t="str">
        <v>Lông Đền Phẳng Inox 304 DIN125 M16</v>
      </c>
      <c r="H1071" s="4">
        <v>46078.436805555553</v>
      </c>
      <c r="I1071">
        <v>108</v>
      </c>
      <c r="J1071" s="5">
        <f t="shared" si="18"/>
        <v>46078</v>
      </c>
    </row>
    <row r="1072" spans="1:10" x14ac:dyDescent="0.3">
      <c r="A1072">
        <v>46231</v>
      </c>
      <c r="B1072" t="str">
        <v>TONG MING ENTERPRISE CO.,LTD</v>
      </c>
      <c r="C1072">
        <v>54078</v>
      </c>
      <c r="D1072">
        <v>41754</v>
      </c>
      <c r="E1072">
        <v>1099187</v>
      </c>
      <c r="F1072" t="str">
        <v>W01M160AH0</v>
      </c>
      <c r="G1072" t="str">
        <v>Lông Đền Phẳng Inox 304 DIN125 M16</v>
      </c>
      <c r="H1072" s="4">
        <v>46078.436805555553</v>
      </c>
      <c r="I1072">
        <v>108</v>
      </c>
      <c r="J1072" s="5">
        <f t="shared" si="18"/>
        <v>46078</v>
      </c>
    </row>
    <row r="1073" spans="1:10" x14ac:dyDescent="0.3">
      <c r="A1073">
        <v>46231</v>
      </c>
      <c r="B1073" t="str">
        <v>TONG MING ENTERPRISE CO.,LTD</v>
      </c>
      <c r="C1073">
        <v>54078</v>
      </c>
      <c r="D1073">
        <v>41754</v>
      </c>
      <c r="E1073">
        <v>1099188</v>
      </c>
      <c r="F1073" t="str">
        <v>W01M160AH0</v>
      </c>
      <c r="G1073" t="str">
        <v>Lông Đền Phẳng Inox 304 DIN125 M16</v>
      </c>
      <c r="H1073" s="4">
        <v>46078.436805555553</v>
      </c>
      <c r="I1073">
        <v>108</v>
      </c>
      <c r="J1073" s="5">
        <f t="shared" si="18"/>
        <v>46078</v>
      </c>
    </row>
    <row r="1074" spans="1:10" x14ac:dyDescent="0.3">
      <c r="A1074">
        <v>46231</v>
      </c>
      <c r="B1074" t="str">
        <v>TONG MING ENTERPRISE CO.,LTD</v>
      </c>
      <c r="C1074">
        <v>54078</v>
      </c>
      <c r="D1074">
        <v>41754</v>
      </c>
      <c r="E1074">
        <v>1099189</v>
      </c>
      <c r="F1074" t="str">
        <v>W01M160AH0</v>
      </c>
      <c r="G1074" t="str">
        <v>Lông Đền Phẳng Inox 304 DIN125 M16</v>
      </c>
      <c r="H1074" s="4">
        <v>46078.436805555553</v>
      </c>
      <c r="I1074">
        <v>108</v>
      </c>
      <c r="J1074" s="5">
        <f t="shared" si="18"/>
        <v>46078</v>
      </c>
    </row>
    <row r="1075" spans="1:10" x14ac:dyDescent="0.3">
      <c r="A1075">
        <v>46231</v>
      </c>
      <c r="B1075" t="str">
        <v>TONG MING ENTERPRISE CO.,LTD</v>
      </c>
      <c r="C1075">
        <v>54078</v>
      </c>
      <c r="D1075">
        <v>41754</v>
      </c>
      <c r="E1075">
        <v>1099190</v>
      </c>
      <c r="F1075" t="str">
        <v>W01M160AH0</v>
      </c>
      <c r="G1075" t="str">
        <v>Lông Đền Phẳng Inox 304 DIN125 M16</v>
      </c>
      <c r="H1075" s="4">
        <v>46078.436805555553</v>
      </c>
      <c r="I1075">
        <v>108</v>
      </c>
      <c r="J1075" s="5">
        <f t="shared" si="18"/>
        <v>46078</v>
      </c>
    </row>
    <row r="1076" spans="1:10" x14ac:dyDescent="0.3">
      <c r="A1076">
        <v>46231</v>
      </c>
      <c r="B1076" t="str">
        <v>TONG MING ENTERPRISE CO.,LTD</v>
      </c>
      <c r="C1076">
        <v>54078</v>
      </c>
      <c r="D1076">
        <v>41754</v>
      </c>
      <c r="E1076">
        <v>1099191</v>
      </c>
      <c r="F1076" t="str">
        <v>W01M160AH0</v>
      </c>
      <c r="G1076" t="str">
        <v>Lông Đền Phẳng Inox 304 DIN125 M16</v>
      </c>
      <c r="H1076" s="4">
        <v>46078.436805555553</v>
      </c>
      <c r="I1076">
        <v>108</v>
      </c>
      <c r="J1076" s="5">
        <f t="shared" si="18"/>
        <v>46078</v>
      </c>
    </row>
    <row r="1077" spans="1:10" x14ac:dyDescent="0.3">
      <c r="A1077">
        <v>46231</v>
      </c>
      <c r="B1077" t="str">
        <v>TONG MING ENTERPRISE CO.,LTD</v>
      </c>
      <c r="C1077">
        <v>54078</v>
      </c>
      <c r="D1077">
        <v>41754</v>
      </c>
      <c r="E1077">
        <v>1099192</v>
      </c>
      <c r="F1077" t="str">
        <v>W01M160AH0</v>
      </c>
      <c r="G1077" t="str">
        <v>Lông Đền Phẳng Inox 304 DIN125 M16</v>
      </c>
      <c r="H1077" s="4">
        <v>46078.436805555553</v>
      </c>
      <c r="I1077">
        <v>108</v>
      </c>
      <c r="J1077" s="5">
        <f t="shared" si="18"/>
        <v>46078</v>
      </c>
    </row>
    <row r="1078" spans="1:10" x14ac:dyDescent="0.3">
      <c r="A1078">
        <v>46231</v>
      </c>
      <c r="B1078" t="str">
        <v>TONG MING ENTERPRISE CO.,LTD</v>
      </c>
      <c r="C1078">
        <v>54078</v>
      </c>
      <c r="D1078">
        <v>41754</v>
      </c>
      <c r="E1078">
        <v>1099193</v>
      </c>
      <c r="F1078" t="str">
        <v>W01M160AH0</v>
      </c>
      <c r="G1078" t="str">
        <v>Lông Đền Phẳng Inox 304 DIN125 M16</v>
      </c>
      <c r="H1078" s="4">
        <v>46078.436805555553</v>
      </c>
      <c r="I1078">
        <v>108</v>
      </c>
      <c r="J1078" s="5">
        <f t="shared" si="18"/>
        <v>46078</v>
      </c>
    </row>
    <row r="1079" spans="1:10" x14ac:dyDescent="0.3">
      <c r="A1079">
        <v>46231</v>
      </c>
      <c r="B1079" t="str">
        <v>TONG MING ENTERPRISE CO.,LTD</v>
      </c>
      <c r="C1079">
        <v>54078</v>
      </c>
      <c r="D1079">
        <v>41754</v>
      </c>
      <c r="E1079">
        <v>1099194</v>
      </c>
      <c r="F1079" t="str">
        <v>W01M160AH0</v>
      </c>
      <c r="G1079" t="str">
        <v>Lông Đền Phẳng Inox 304 DIN125 M16</v>
      </c>
      <c r="H1079" s="4">
        <v>46078.436805555553</v>
      </c>
      <c r="I1079">
        <v>108</v>
      </c>
      <c r="J1079" s="5">
        <f t="shared" si="18"/>
        <v>46078</v>
      </c>
    </row>
    <row r="1080" spans="1:10" x14ac:dyDescent="0.3">
      <c r="A1080">
        <v>46231</v>
      </c>
      <c r="B1080" t="str">
        <v>TONG MING ENTERPRISE CO.,LTD</v>
      </c>
      <c r="C1080">
        <v>54078</v>
      </c>
      <c r="D1080">
        <v>41754</v>
      </c>
      <c r="E1080">
        <v>1099195</v>
      </c>
      <c r="F1080" t="str">
        <v>W01M160AH0</v>
      </c>
      <c r="G1080" t="str">
        <v>Lông Đền Phẳng Inox 304 DIN125 M16</v>
      </c>
      <c r="H1080" s="4">
        <v>46078.436805555553</v>
      </c>
      <c r="I1080">
        <v>108</v>
      </c>
      <c r="J1080" s="5">
        <f t="shared" si="18"/>
        <v>46078</v>
      </c>
    </row>
    <row r="1081" spans="1:10" x14ac:dyDescent="0.3">
      <c r="A1081">
        <v>46231</v>
      </c>
      <c r="B1081" t="str">
        <v>TONG MING ENTERPRISE CO.,LTD</v>
      </c>
      <c r="C1081">
        <v>54078</v>
      </c>
      <c r="D1081">
        <v>41754</v>
      </c>
      <c r="E1081">
        <v>1099196</v>
      </c>
      <c r="F1081" t="str">
        <v>W01M160AH0</v>
      </c>
      <c r="G1081" t="str">
        <v>Lông Đền Phẳng Inox 304 DIN125 M16</v>
      </c>
      <c r="H1081" s="4">
        <v>46078.436805555553</v>
      </c>
      <c r="I1081">
        <v>108</v>
      </c>
      <c r="J1081" s="5">
        <f t="shared" si="18"/>
        <v>46078</v>
      </c>
    </row>
    <row r="1082" spans="1:10" x14ac:dyDescent="0.3">
      <c r="A1082">
        <v>46231</v>
      </c>
      <c r="B1082" t="str">
        <v>TONG MING ENTERPRISE CO.,LTD</v>
      </c>
      <c r="C1082">
        <v>54078</v>
      </c>
      <c r="D1082">
        <v>41754</v>
      </c>
      <c r="E1082">
        <v>1099197</v>
      </c>
      <c r="F1082" t="str">
        <v>W01M160AH0</v>
      </c>
      <c r="G1082" t="str">
        <v>Lông Đền Phẳng Inox 304 DIN125 M16</v>
      </c>
      <c r="H1082" s="4">
        <v>46078.436805555553</v>
      </c>
      <c r="I1082">
        <v>108</v>
      </c>
      <c r="J1082" s="5">
        <f t="shared" si="18"/>
        <v>46078</v>
      </c>
    </row>
    <row r="1083" spans="1:10" x14ac:dyDescent="0.3">
      <c r="A1083">
        <v>46231</v>
      </c>
      <c r="B1083" t="str">
        <v>TONG MING ENTERPRISE CO.,LTD</v>
      </c>
      <c r="C1083">
        <v>54078</v>
      </c>
      <c r="D1083">
        <v>41754</v>
      </c>
      <c r="E1083">
        <v>1099198</v>
      </c>
      <c r="F1083" t="str">
        <v>W01M160AH0</v>
      </c>
      <c r="G1083" t="str">
        <v>Lông Đền Phẳng Inox 304 DIN125 M16</v>
      </c>
      <c r="H1083" s="4">
        <v>46078.436805555553</v>
      </c>
      <c r="I1083">
        <v>108</v>
      </c>
      <c r="J1083" s="5">
        <f t="shared" si="18"/>
        <v>46078</v>
      </c>
    </row>
    <row r="1084" spans="1:10" x14ac:dyDescent="0.3">
      <c r="A1084">
        <v>46231</v>
      </c>
      <c r="B1084" t="str">
        <v>TONG MING ENTERPRISE CO.,LTD</v>
      </c>
      <c r="C1084">
        <v>54078</v>
      </c>
      <c r="D1084">
        <v>41754</v>
      </c>
      <c r="E1084">
        <v>1099199</v>
      </c>
      <c r="F1084" t="str">
        <v>W01M160AH0</v>
      </c>
      <c r="G1084" t="str">
        <v>Lông Đền Phẳng Inox 304 DIN125 M16</v>
      </c>
      <c r="H1084" s="4">
        <v>46078.436805555553</v>
      </c>
      <c r="I1084">
        <v>108</v>
      </c>
      <c r="J1084" s="5">
        <f t="shared" si="18"/>
        <v>46078</v>
      </c>
    </row>
    <row r="1085" spans="1:10" x14ac:dyDescent="0.3">
      <c r="A1085">
        <v>46231</v>
      </c>
      <c r="B1085" t="str">
        <v>TONG MING ENTERPRISE CO.,LTD</v>
      </c>
      <c r="C1085">
        <v>54078</v>
      </c>
      <c r="D1085">
        <v>41754</v>
      </c>
      <c r="E1085">
        <v>1099200</v>
      </c>
      <c r="F1085" t="str">
        <v>W01M160AH0</v>
      </c>
      <c r="G1085" t="str">
        <v>Lông Đền Phẳng Inox 304 DIN125 M16</v>
      </c>
      <c r="H1085" s="4">
        <v>46078.436805555553</v>
      </c>
      <c r="I1085">
        <v>108</v>
      </c>
      <c r="J1085" s="5">
        <f t="shared" si="18"/>
        <v>46078</v>
      </c>
    </row>
    <row r="1086" spans="1:10" x14ac:dyDescent="0.3">
      <c r="A1086">
        <v>46231</v>
      </c>
      <c r="B1086" t="str">
        <v>TONG MING ENTERPRISE CO.,LTD</v>
      </c>
      <c r="C1086">
        <v>54078</v>
      </c>
      <c r="D1086">
        <v>41754</v>
      </c>
      <c r="E1086">
        <v>1099201</v>
      </c>
      <c r="F1086" t="str">
        <v>W01M160AH0</v>
      </c>
      <c r="G1086" t="str">
        <v>Lông Đền Phẳng Inox 304 DIN125 M16</v>
      </c>
      <c r="H1086" s="4">
        <v>46078.436805555553</v>
      </c>
      <c r="I1086">
        <v>108</v>
      </c>
      <c r="J1086" s="5">
        <f t="shared" si="18"/>
        <v>46078</v>
      </c>
    </row>
    <row r="1087" spans="1:10" x14ac:dyDescent="0.3">
      <c r="A1087">
        <v>46231</v>
      </c>
      <c r="B1087" t="str">
        <v>TONG MING ENTERPRISE CO.,LTD</v>
      </c>
      <c r="C1087">
        <v>54078</v>
      </c>
      <c r="D1087">
        <v>41754</v>
      </c>
      <c r="E1087">
        <v>1099202</v>
      </c>
      <c r="F1087" t="str">
        <v>W01M160AH0</v>
      </c>
      <c r="G1087" t="str">
        <v>Lông Đền Phẳng Inox 304 DIN125 M16</v>
      </c>
      <c r="H1087" s="4">
        <v>46078.436805555553</v>
      </c>
      <c r="I1087">
        <v>108</v>
      </c>
      <c r="J1087" s="5">
        <f t="shared" si="18"/>
        <v>46078</v>
      </c>
    </row>
    <row r="1088" spans="1:10" x14ac:dyDescent="0.3">
      <c r="A1088">
        <v>46231</v>
      </c>
      <c r="B1088" t="str">
        <v>TONG MING ENTERPRISE CO.,LTD</v>
      </c>
      <c r="C1088">
        <v>54078</v>
      </c>
      <c r="D1088">
        <v>41754</v>
      </c>
      <c r="E1088">
        <v>1099203</v>
      </c>
      <c r="F1088" t="str">
        <v>W01M160AH0</v>
      </c>
      <c r="G1088" t="str">
        <v>Lông Đền Phẳng Inox 304 DIN125 M16</v>
      </c>
      <c r="H1088" s="4">
        <v>46078.436805555553</v>
      </c>
      <c r="I1088">
        <v>108</v>
      </c>
      <c r="J1088" s="5">
        <f t="shared" si="18"/>
        <v>46078</v>
      </c>
    </row>
    <row r="1089" spans="1:10" x14ac:dyDescent="0.3">
      <c r="A1089">
        <v>46231</v>
      </c>
      <c r="B1089" t="str">
        <v>TONG MING ENTERPRISE CO.,LTD</v>
      </c>
      <c r="C1089">
        <v>54078</v>
      </c>
      <c r="D1089">
        <v>41754</v>
      </c>
      <c r="E1089">
        <v>1099204</v>
      </c>
      <c r="F1089" t="str">
        <v>W01M160AH0</v>
      </c>
      <c r="G1089" t="str">
        <v>Lông Đền Phẳng Inox 304 DIN125 M16</v>
      </c>
      <c r="H1089" s="4">
        <v>46078.436805555553</v>
      </c>
      <c r="I1089">
        <v>108</v>
      </c>
      <c r="J1089" s="5">
        <f t="shared" si="18"/>
        <v>46078</v>
      </c>
    </row>
    <row r="1090" spans="1:10" x14ac:dyDescent="0.3">
      <c r="A1090">
        <v>46231</v>
      </c>
      <c r="B1090" t="str">
        <v>TONG MING ENTERPRISE CO.,LTD</v>
      </c>
      <c r="C1090">
        <v>54078</v>
      </c>
      <c r="D1090">
        <v>41754</v>
      </c>
      <c r="E1090">
        <v>1099207</v>
      </c>
      <c r="F1090" t="str">
        <v>W01M160AH0</v>
      </c>
      <c r="G1090" t="str">
        <v>Lông Đền Phẳng Inox 304 DIN125 M16</v>
      </c>
      <c r="H1090" s="4">
        <v>46078.436805555553</v>
      </c>
      <c r="I1090">
        <v>108</v>
      </c>
      <c r="J1090" s="5">
        <f t="shared" si="18"/>
        <v>46078</v>
      </c>
    </row>
    <row r="1091" spans="1:10" x14ac:dyDescent="0.3">
      <c r="A1091">
        <v>46231</v>
      </c>
      <c r="B1091" t="str">
        <v>TONG MING ENTERPRISE CO.,LTD</v>
      </c>
      <c r="C1091">
        <v>54078</v>
      </c>
      <c r="D1091">
        <v>41754</v>
      </c>
      <c r="E1091">
        <v>1099234</v>
      </c>
      <c r="F1091" t="str">
        <v>B01M1201040PH00</v>
      </c>
      <c r="G1091" t="str">
        <v>Bulong Inox 304 DIN931 M12x40 Ren Lửng</v>
      </c>
      <c r="H1091" s="4">
        <v>46078.436805555553</v>
      </c>
      <c r="I1091">
        <v>108</v>
      </c>
      <c r="J1091" s="5">
        <f t="shared" ref="J1091:J1154" si="19">INT(H1091)</f>
        <v>46078</v>
      </c>
    </row>
    <row r="1092" spans="1:10" x14ac:dyDescent="0.3">
      <c r="A1092">
        <v>46231</v>
      </c>
      <c r="B1092" t="str">
        <v>TONG MING ENTERPRISE CO.,LTD</v>
      </c>
      <c r="C1092">
        <v>54078</v>
      </c>
      <c r="D1092">
        <v>41754</v>
      </c>
      <c r="E1092">
        <v>1099235</v>
      </c>
      <c r="F1092" t="str">
        <v>B01M1201040PH00</v>
      </c>
      <c r="G1092" t="str">
        <v>Bulong Inox 304 DIN931 M12x40 Ren Lửng</v>
      </c>
      <c r="H1092" s="4">
        <v>46078.436805555553</v>
      </c>
      <c r="I1092">
        <v>108</v>
      </c>
      <c r="J1092" s="5">
        <f t="shared" si="19"/>
        <v>46078</v>
      </c>
    </row>
    <row r="1093" spans="1:10" x14ac:dyDescent="0.3">
      <c r="A1093">
        <v>46231</v>
      </c>
      <c r="B1093" t="str">
        <v>TONG MING ENTERPRISE CO.,LTD</v>
      </c>
      <c r="C1093">
        <v>54078</v>
      </c>
      <c r="D1093">
        <v>41754</v>
      </c>
      <c r="E1093">
        <v>1099236</v>
      </c>
      <c r="F1093" t="str">
        <v>B01M1201040PH00</v>
      </c>
      <c r="G1093" t="str">
        <v>Bulong Inox 304 DIN931 M12x40 Ren Lửng</v>
      </c>
      <c r="H1093" s="4">
        <v>46078.436805555553</v>
      </c>
      <c r="I1093">
        <v>108</v>
      </c>
      <c r="J1093" s="5">
        <f t="shared" si="19"/>
        <v>46078</v>
      </c>
    </row>
    <row r="1094" spans="1:10" x14ac:dyDescent="0.3">
      <c r="A1094">
        <v>46231</v>
      </c>
      <c r="B1094" t="str">
        <v>TONG MING ENTERPRISE CO.,LTD</v>
      </c>
      <c r="C1094">
        <v>54078</v>
      </c>
      <c r="D1094">
        <v>41754</v>
      </c>
      <c r="E1094">
        <v>1099237</v>
      </c>
      <c r="F1094" t="str">
        <v>B01M1201040PH00</v>
      </c>
      <c r="G1094" t="str">
        <v>Bulong Inox 304 DIN931 M12x40 Ren Lửng</v>
      </c>
      <c r="H1094" s="4">
        <v>46078.436805555553</v>
      </c>
      <c r="I1094">
        <v>108</v>
      </c>
      <c r="J1094" s="5">
        <f t="shared" si="19"/>
        <v>46078</v>
      </c>
    </row>
    <row r="1095" spans="1:10" x14ac:dyDescent="0.3">
      <c r="A1095">
        <v>46231</v>
      </c>
      <c r="B1095" t="str">
        <v>TONG MING ENTERPRISE CO.,LTD</v>
      </c>
      <c r="C1095">
        <v>54078</v>
      </c>
      <c r="D1095">
        <v>41754</v>
      </c>
      <c r="E1095">
        <v>1099238</v>
      </c>
      <c r="F1095" t="str">
        <v>B01M1201040PH00</v>
      </c>
      <c r="G1095" t="str">
        <v>Bulong Inox 304 DIN931 M12x40 Ren Lửng</v>
      </c>
      <c r="H1095" s="4">
        <v>46078.436805555553</v>
      </c>
      <c r="I1095">
        <v>108</v>
      </c>
      <c r="J1095" s="5">
        <f t="shared" si="19"/>
        <v>46078</v>
      </c>
    </row>
    <row r="1096" spans="1:10" x14ac:dyDescent="0.3">
      <c r="A1096">
        <v>46231</v>
      </c>
      <c r="B1096" t="str">
        <v>TONG MING ENTERPRISE CO.,LTD</v>
      </c>
      <c r="C1096">
        <v>54078</v>
      </c>
      <c r="D1096">
        <v>41754</v>
      </c>
      <c r="E1096">
        <v>1099239</v>
      </c>
      <c r="F1096" t="str">
        <v>B01M1201040PH00</v>
      </c>
      <c r="G1096" t="str">
        <v>Bulong Inox 304 DIN931 M12x40 Ren Lửng</v>
      </c>
      <c r="H1096" s="4">
        <v>46078.436805555553</v>
      </c>
      <c r="I1096">
        <v>108</v>
      </c>
      <c r="J1096" s="5">
        <f t="shared" si="19"/>
        <v>46078</v>
      </c>
    </row>
    <row r="1097" spans="1:10" x14ac:dyDescent="0.3">
      <c r="A1097">
        <v>46231</v>
      </c>
      <c r="B1097" t="str">
        <v>TONG MING ENTERPRISE CO.,LTD</v>
      </c>
      <c r="C1097">
        <v>54078</v>
      </c>
      <c r="D1097">
        <v>41754</v>
      </c>
      <c r="E1097">
        <v>1099240</v>
      </c>
      <c r="F1097" t="str">
        <v>B01M1201040PH00</v>
      </c>
      <c r="G1097" t="str">
        <v>Bulong Inox 304 DIN931 M12x40 Ren Lửng</v>
      </c>
      <c r="H1097" s="4">
        <v>46078.436805555553</v>
      </c>
      <c r="I1097">
        <v>108</v>
      </c>
      <c r="J1097" s="5">
        <f t="shared" si="19"/>
        <v>46078</v>
      </c>
    </row>
    <row r="1098" spans="1:10" x14ac:dyDescent="0.3">
      <c r="A1098">
        <v>46231</v>
      </c>
      <c r="B1098" t="str">
        <v>TONG MING ENTERPRISE CO.,LTD</v>
      </c>
      <c r="C1098">
        <v>54078</v>
      </c>
      <c r="D1098">
        <v>41754</v>
      </c>
      <c r="E1098">
        <v>1099241</v>
      </c>
      <c r="F1098" t="str">
        <v>B01M1201040PH00</v>
      </c>
      <c r="G1098" t="str">
        <v>Bulong Inox 304 DIN931 M12x40 Ren Lửng</v>
      </c>
      <c r="H1098" s="4">
        <v>46078.436805555553</v>
      </c>
      <c r="I1098">
        <v>108</v>
      </c>
      <c r="J1098" s="5">
        <f t="shared" si="19"/>
        <v>46078</v>
      </c>
    </row>
    <row r="1099" spans="1:10" x14ac:dyDescent="0.3">
      <c r="A1099">
        <v>46231</v>
      </c>
      <c r="B1099" t="str">
        <v>TONG MING ENTERPRISE CO.,LTD</v>
      </c>
      <c r="C1099">
        <v>54078</v>
      </c>
      <c r="D1099">
        <v>41754</v>
      </c>
      <c r="E1099">
        <v>1099242</v>
      </c>
      <c r="F1099" t="str">
        <v>B01M1201040PH00</v>
      </c>
      <c r="G1099" t="str">
        <v>Bulong Inox 304 DIN931 M12x40 Ren Lửng</v>
      </c>
      <c r="H1099" s="4">
        <v>46078.436805555553</v>
      </c>
      <c r="I1099">
        <v>108</v>
      </c>
      <c r="J1099" s="5">
        <f t="shared" si="19"/>
        <v>46078</v>
      </c>
    </row>
    <row r="1100" spans="1:10" x14ac:dyDescent="0.3">
      <c r="A1100">
        <v>46231</v>
      </c>
      <c r="B1100" t="str">
        <v>TONG MING ENTERPRISE CO.,LTD</v>
      </c>
      <c r="C1100">
        <v>54078</v>
      </c>
      <c r="D1100">
        <v>41754</v>
      </c>
      <c r="E1100">
        <v>1099243</v>
      </c>
      <c r="F1100" t="str">
        <v>B01M1201040PH00</v>
      </c>
      <c r="G1100" t="str">
        <v>Bulong Inox 304 DIN931 M12x40 Ren Lửng</v>
      </c>
      <c r="H1100" s="4">
        <v>46078.436805555553</v>
      </c>
      <c r="I1100">
        <v>108</v>
      </c>
      <c r="J1100" s="5">
        <f t="shared" si="19"/>
        <v>46078</v>
      </c>
    </row>
    <row r="1101" spans="1:10" x14ac:dyDescent="0.3">
      <c r="A1101">
        <v>46231</v>
      </c>
      <c r="B1101" t="str">
        <v>TONG MING ENTERPRISE CO.,LTD</v>
      </c>
      <c r="C1101">
        <v>54078</v>
      </c>
      <c r="D1101">
        <v>41754</v>
      </c>
      <c r="E1101">
        <v>1099244</v>
      </c>
      <c r="F1101" t="str">
        <v>B01M1201040PH00</v>
      </c>
      <c r="G1101" t="str">
        <v>Bulong Inox 304 DIN931 M12x40 Ren Lửng</v>
      </c>
      <c r="H1101" s="4">
        <v>46078.436805555553</v>
      </c>
      <c r="I1101">
        <v>108</v>
      </c>
      <c r="J1101" s="5">
        <f t="shared" si="19"/>
        <v>46078</v>
      </c>
    </row>
    <row r="1102" spans="1:10" x14ac:dyDescent="0.3">
      <c r="A1102">
        <v>46231</v>
      </c>
      <c r="B1102" t="str">
        <v>TONG MING ENTERPRISE CO.,LTD</v>
      </c>
      <c r="C1102">
        <v>54078</v>
      </c>
      <c r="D1102">
        <v>41754</v>
      </c>
      <c r="E1102">
        <v>1099245</v>
      </c>
      <c r="F1102" t="str">
        <v>B01M1201040PH00</v>
      </c>
      <c r="G1102" t="str">
        <v>Bulong Inox 304 DIN931 M12x40 Ren Lửng</v>
      </c>
      <c r="H1102" s="4">
        <v>46078.436805555553</v>
      </c>
      <c r="I1102">
        <v>108</v>
      </c>
      <c r="J1102" s="5">
        <f t="shared" si="19"/>
        <v>46078</v>
      </c>
    </row>
    <row r="1103" spans="1:10" x14ac:dyDescent="0.3">
      <c r="A1103">
        <v>46231</v>
      </c>
      <c r="B1103" t="str">
        <v>TONG MING ENTERPRISE CO.,LTD</v>
      </c>
      <c r="C1103">
        <v>54078</v>
      </c>
      <c r="D1103">
        <v>41754</v>
      </c>
      <c r="E1103">
        <v>1099996</v>
      </c>
      <c r="F1103" t="str">
        <v>B01M0601020TH00</v>
      </c>
      <c r="G1103" t="str">
        <v>Bulong Inox 304 DIN933 M6x20</v>
      </c>
      <c r="H1103" s="4">
        <v>46078.436805555553</v>
      </c>
      <c r="I1103">
        <v>108</v>
      </c>
      <c r="J1103" s="5">
        <f t="shared" si="19"/>
        <v>46078</v>
      </c>
    </row>
    <row r="1104" spans="1:10" x14ac:dyDescent="0.3">
      <c r="A1104">
        <v>46231</v>
      </c>
      <c r="B1104" t="str">
        <v>TONG MING ENTERPRISE CO.,LTD</v>
      </c>
      <c r="C1104">
        <v>54078</v>
      </c>
      <c r="D1104">
        <v>41754</v>
      </c>
      <c r="E1104">
        <v>1100002</v>
      </c>
      <c r="F1104" t="str">
        <v>B01M0601020TH00</v>
      </c>
      <c r="G1104" t="str">
        <v>Bulong Inox 304 DIN933 M6x20</v>
      </c>
      <c r="H1104" s="4">
        <v>46078.436805555553</v>
      </c>
      <c r="I1104">
        <v>108</v>
      </c>
      <c r="J1104" s="5">
        <f t="shared" si="19"/>
        <v>46078</v>
      </c>
    </row>
    <row r="1105" spans="1:10" x14ac:dyDescent="0.3">
      <c r="A1105">
        <v>46231</v>
      </c>
      <c r="B1105" t="str">
        <v>TONG MING ENTERPRISE CO.,LTD</v>
      </c>
      <c r="C1105">
        <v>54078</v>
      </c>
      <c r="D1105">
        <v>41754</v>
      </c>
      <c r="E1105">
        <v>1100003</v>
      </c>
      <c r="F1105" t="str">
        <v>B01M0601020TH00</v>
      </c>
      <c r="G1105" t="str">
        <v>Bulong Inox 304 DIN933 M6x20</v>
      </c>
      <c r="H1105" s="4">
        <v>46078.436805555553</v>
      </c>
      <c r="I1105">
        <v>108</v>
      </c>
      <c r="J1105" s="5">
        <f t="shared" si="19"/>
        <v>46078</v>
      </c>
    </row>
    <row r="1106" spans="1:10" x14ac:dyDescent="0.3">
      <c r="A1106">
        <v>46231</v>
      </c>
      <c r="B1106" t="str">
        <v>TONG MING ENTERPRISE CO.,LTD</v>
      </c>
      <c r="C1106">
        <v>54078</v>
      </c>
      <c r="D1106">
        <v>41754</v>
      </c>
      <c r="E1106">
        <v>1100004</v>
      </c>
      <c r="F1106" t="str">
        <v>B01M0601020TH00</v>
      </c>
      <c r="G1106" t="str">
        <v>Bulong Inox 304 DIN933 M6x20</v>
      </c>
      <c r="H1106" s="4">
        <v>46078.436805555553</v>
      </c>
      <c r="I1106">
        <v>108</v>
      </c>
      <c r="J1106" s="5">
        <f t="shared" si="19"/>
        <v>46078</v>
      </c>
    </row>
    <row r="1107" spans="1:10" x14ac:dyDescent="0.3">
      <c r="A1107">
        <v>46231</v>
      </c>
      <c r="B1107" t="str">
        <v>TONG MING ENTERPRISE CO.,LTD</v>
      </c>
      <c r="C1107">
        <v>54078</v>
      </c>
      <c r="D1107">
        <v>41754</v>
      </c>
      <c r="E1107">
        <v>1100005</v>
      </c>
      <c r="F1107" t="str">
        <v>B01M0601020TH00</v>
      </c>
      <c r="G1107" t="str">
        <v>Bulong Inox 304 DIN933 M6x20</v>
      </c>
      <c r="H1107" s="4">
        <v>46078.436805555553</v>
      </c>
      <c r="I1107">
        <v>108</v>
      </c>
      <c r="J1107" s="5">
        <f t="shared" si="19"/>
        <v>46078</v>
      </c>
    </row>
    <row r="1108" spans="1:10" x14ac:dyDescent="0.3">
      <c r="A1108">
        <v>46231</v>
      </c>
      <c r="B1108" t="str">
        <v>TONG MING ENTERPRISE CO.,LTD</v>
      </c>
      <c r="C1108">
        <v>54078</v>
      </c>
      <c r="D1108">
        <v>41754</v>
      </c>
      <c r="E1108">
        <v>1100006</v>
      </c>
      <c r="F1108" t="str">
        <v>B01M0601020TH00</v>
      </c>
      <c r="G1108" t="str">
        <v>Bulong Inox 304 DIN933 M6x20</v>
      </c>
      <c r="H1108" s="4">
        <v>46078.436805555553</v>
      </c>
      <c r="I1108">
        <v>108</v>
      </c>
      <c r="J1108" s="5">
        <f t="shared" si="19"/>
        <v>46078</v>
      </c>
    </row>
    <row r="1109" spans="1:10" x14ac:dyDescent="0.3">
      <c r="A1109">
        <v>46231</v>
      </c>
      <c r="B1109" t="str">
        <v>TONG MING ENTERPRISE CO.,LTD</v>
      </c>
      <c r="C1109">
        <v>54078</v>
      </c>
      <c r="D1109">
        <v>41754</v>
      </c>
      <c r="E1109">
        <v>1100012</v>
      </c>
      <c r="F1109" t="str">
        <v>B01M0601020TH00</v>
      </c>
      <c r="G1109" t="str">
        <v>Bulong Inox 304 DIN933 M6x20</v>
      </c>
      <c r="H1109" s="4">
        <v>46078.436805555553</v>
      </c>
      <c r="I1109">
        <v>108</v>
      </c>
      <c r="J1109" s="5">
        <f t="shared" si="19"/>
        <v>46078</v>
      </c>
    </row>
    <row r="1110" spans="1:10" x14ac:dyDescent="0.3">
      <c r="A1110">
        <v>46231</v>
      </c>
      <c r="B1110" t="str">
        <v>TONG MING ENTERPRISE CO.,LTD</v>
      </c>
      <c r="C1110">
        <v>54078</v>
      </c>
      <c r="D1110">
        <v>41754</v>
      </c>
      <c r="E1110">
        <v>1100014</v>
      </c>
      <c r="F1110" t="str">
        <v>B01M0601020TH00</v>
      </c>
      <c r="G1110" t="str">
        <v>Bulong Inox 304 DIN933 M6x20</v>
      </c>
      <c r="H1110" s="4">
        <v>46078.436805555553</v>
      </c>
      <c r="I1110">
        <v>108</v>
      </c>
      <c r="J1110" s="5">
        <f t="shared" si="19"/>
        <v>46078</v>
      </c>
    </row>
    <row r="1111" spans="1:10" x14ac:dyDescent="0.3">
      <c r="A1111">
        <v>46231</v>
      </c>
      <c r="B1111" t="str">
        <v>TONG MING ENTERPRISE CO.,LTD</v>
      </c>
      <c r="C1111">
        <v>54078</v>
      </c>
      <c r="D1111">
        <v>41754</v>
      </c>
      <c r="E1111">
        <v>1100474</v>
      </c>
      <c r="F1111" t="str">
        <v>N01M1201K00</v>
      </c>
      <c r="G1111" t="str">
        <v>Tán Inox 316 DIN934 M12</v>
      </c>
      <c r="H1111" s="4">
        <v>46078.436805555553</v>
      </c>
      <c r="I1111">
        <v>108</v>
      </c>
      <c r="J1111" s="5">
        <f t="shared" si="19"/>
        <v>46078</v>
      </c>
    </row>
    <row r="1112" spans="1:10" x14ac:dyDescent="0.3">
      <c r="A1112">
        <v>46231</v>
      </c>
      <c r="B1112" t="str">
        <v>TONG MING ENTERPRISE CO.,LTD</v>
      </c>
      <c r="C1112">
        <v>54078</v>
      </c>
      <c r="D1112">
        <v>41754</v>
      </c>
      <c r="E1112">
        <v>1100475</v>
      </c>
      <c r="F1112" t="str">
        <v>N01M1201K00</v>
      </c>
      <c r="G1112" t="str">
        <v>Tán Inox 316 DIN934 M12</v>
      </c>
      <c r="H1112" s="4">
        <v>46078.436805555553</v>
      </c>
      <c r="I1112">
        <v>108</v>
      </c>
      <c r="J1112" s="5">
        <f t="shared" si="19"/>
        <v>46078</v>
      </c>
    </row>
    <row r="1113" spans="1:10" x14ac:dyDescent="0.3">
      <c r="A1113">
        <v>46231</v>
      </c>
      <c r="B1113" t="str">
        <v>TONG MING ENTERPRISE CO.,LTD</v>
      </c>
      <c r="C1113">
        <v>54078</v>
      </c>
      <c r="D1113">
        <v>41754</v>
      </c>
      <c r="E1113">
        <v>1100476</v>
      </c>
      <c r="F1113" t="str">
        <v>N01M1201K00</v>
      </c>
      <c r="G1113" t="str">
        <v>Tán Inox 316 DIN934 M12</v>
      </c>
      <c r="H1113" s="4">
        <v>46078.436805555553</v>
      </c>
      <c r="I1113">
        <v>108</v>
      </c>
      <c r="J1113" s="5">
        <f t="shared" si="19"/>
        <v>46078</v>
      </c>
    </row>
    <row r="1114" spans="1:10" x14ac:dyDescent="0.3">
      <c r="A1114">
        <v>46231</v>
      </c>
      <c r="B1114" t="str">
        <v>TONG MING ENTERPRISE CO.,LTD</v>
      </c>
      <c r="C1114">
        <v>54078</v>
      </c>
      <c r="D1114">
        <v>41754</v>
      </c>
      <c r="E1114">
        <v>1100477</v>
      </c>
      <c r="F1114" t="str">
        <v>N01M1201K00</v>
      </c>
      <c r="G1114" t="str">
        <v>Tán Inox 316 DIN934 M12</v>
      </c>
      <c r="H1114" s="4">
        <v>46078.436805555553</v>
      </c>
      <c r="I1114">
        <v>108</v>
      </c>
      <c r="J1114" s="5">
        <f t="shared" si="19"/>
        <v>46078</v>
      </c>
    </row>
    <row r="1115" spans="1:10" x14ac:dyDescent="0.3">
      <c r="A1115">
        <v>46231</v>
      </c>
      <c r="B1115" t="str">
        <v>TONG MING ENTERPRISE CO.,LTD</v>
      </c>
      <c r="C1115">
        <v>54078</v>
      </c>
      <c r="D1115">
        <v>41754</v>
      </c>
      <c r="E1115">
        <v>1100478</v>
      </c>
      <c r="F1115" t="str">
        <v>N01M1201K00</v>
      </c>
      <c r="G1115" t="str">
        <v>Tán Inox 316 DIN934 M12</v>
      </c>
      <c r="H1115" s="4">
        <v>46078.436805555553</v>
      </c>
      <c r="I1115">
        <v>108</v>
      </c>
      <c r="J1115" s="5">
        <f t="shared" si="19"/>
        <v>46078</v>
      </c>
    </row>
    <row r="1116" spans="1:10" x14ac:dyDescent="0.3">
      <c r="A1116">
        <v>46231</v>
      </c>
      <c r="B1116" t="str">
        <v>TONG MING ENTERPRISE CO.,LTD</v>
      </c>
      <c r="C1116">
        <v>54078</v>
      </c>
      <c r="D1116">
        <v>41754</v>
      </c>
      <c r="E1116">
        <v>1100479</v>
      </c>
      <c r="F1116" t="str">
        <v>N01M1201K00</v>
      </c>
      <c r="G1116" t="str">
        <v>Tán Inox 316 DIN934 M12</v>
      </c>
      <c r="H1116" s="4">
        <v>46078.436805555553</v>
      </c>
      <c r="I1116">
        <v>108</v>
      </c>
      <c r="J1116" s="5">
        <f t="shared" si="19"/>
        <v>46078</v>
      </c>
    </row>
    <row r="1117" spans="1:10" x14ac:dyDescent="0.3">
      <c r="A1117">
        <v>46231</v>
      </c>
      <c r="B1117" t="str">
        <v>TONG MING ENTERPRISE CO.,LTD</v>
      </c>
      <c r="C1117">
        <v>54078</v>
      </c>
      <c r="D1117">
        <v>41754</v>
      </c>
      <c r="E1117">
        <v>1100480</v>
      </c>
      <c r="F1117" t="str">
        <v>N01M1201K00</v>
      </c>
      <c r="G1117" t="str">
        <v>Tán Inox 316 DIN934 M12</v>
      </c>
      <c r="H1117" s="4">
        <v>46078.436805555553</v>
      </c>
      <c r="I1117">
        <v>108</v>
      </c>
      <c r="J1117" s="5">
        <f t="shared" si="19"/>
        <v>46078</v>
      </c>
    </row>
    <row r="1118" spans="1:10" x14ac:dyDescent="0.3">
      <c r="A1118">
        <v>46231</v>
      </c>
      <c r="B1118" t="str">
        <v>TONG MING ENTERPRISE CO.,LTD</v>
      </c>
      <c r="C1118">
        <v>54078</v>
      </c>
      <c r="D1118">
        <v>41754</v>
      </c>
      <c r="E1118">
        <v>1100481</v>
      </c>
      <c r="F1118" t="str">
        <v>N01M1201K00</v>
      </c>
      <c r="G1118" t="str">
        <v>Tán Inox 316 DIN934 M12</v>
      </c>
      <c r="H1118" s="4">
        <v>46078.436805555553</v>
      </c>
      <c r="I1118">
        <v>108</v>
      </c>
      <c r="J1118" s="5">
        <f t="shared" si="19"/>
        <v>46078</v>
      </c>
    </row>
    <row r="1119" spans="1:10" x14ac:dyDescent="0.3">
      <c r="A1119">
        <v>46231</v>
      </c>
      <c r="B1119" t="str">
        <v>TONG MING ENTERPRISE CO.,LTD</v>
      </c>
      <c r="C1119">
        <v>54078</v>
      </c>
      <c r="D1119">
        <v>41754</v>
      </c>
      <c r="E1119">
        <v>1100482</v>
      </c>
      <c r="F1119" t="str">
        <v>N01M1201K00</v>
      </c>
      <c r="G1119" t="str">
        <v>Tán Inox 316 DIN934 M12</v>
      </c>
      <c r="H1119" s="4">
        <v>46078.436805555553</v>
      </c>
      <c r="I1119">
        <v>108</v>
      </c>
      <c r="J1119" s="5">
        <f t="shared" si="19"/>
        <v>46078</v>
      </c>
    </row>
    <row r="1120" spans="1:10" x14ac:dyDescent="0.3">
      <c r="A1120">
        <v>46231</v>
      </c>
      <c r="B1120" t="str">
        <v>TONG MING ENTERPRISE CO.,LTD</v>
      </c>
      <c r="C1120">
        <v>54078</v>
      </c>
      <c r="D1120">
        <v>41754</v>
      </c>
      <c r="E1120">
        <v>1100483</v>
      </c>
      <c r="F1120" t="str">
        <v>N01M1201K00</v>
      </c>
      <c r="G1120" t="str">
        <v>Tán Inox 316 DIN934 M12</v>
      </c>
      <c r="H1120" s="4">
        <v>46078.436805555553</v>
      </c>
      <c r="I1120">
        <v>108</v>
      </c>
      <c r="J1120" s="5">
        <f t="shared" si="19"/>
        <v>46078</v>
      </c>
    </row>
    <row r="1121" spans="1:10" x14ac:dyDescent="0.3">
      <c r="A1121">
        <v>46231</v>
      </c>
      <c r="B1121" t="str">
        <v>TONG MING ENTERPRISE CO.,LTD</v>
      </c>
      <c r="C1121">
        <v>54078</v>
      </c>
      <c r="D1121">
        <v>41754</v>
      </c>
      <c r="E1121">
        <v>1100484</v>
      </c>
      <c r="F1121" t="str">
        <v>N01M1201K00</v>
      </c>
      <c r="G1121" t="str">
        <v>Tán Inox 316 DIN934 M12</v>
      </c>
      <c r="H1121" s="4">
        <v>46078.436805555553</v>
      </c>
      <c r="I1121">
        <v>108</v>
      </c>
      <c r="J1121" s="5">
        <f t="shared" si="19"/>
        <v>46078</v>
      </c>
    </row>
    <row r="1122" spans="1:10" x14ac:dyDescent="0.3">
      <c r="A1122">
        <v>46231</v>
      </c>
      <c r="B1122" t="str">
        <v>TONG MING ENTERPRISE CO.,LTD</v>
      </c>
      <c r="C1122">
        <v>54078</v>
      </c>
      <c r="D1122">
        <v>41754</v>
      </c>
      <c r="E1122">
        <v>1100485</v>
      </c>
      <c r="F1122" t="str">
        <v>N01M1201K00</v>
      </c>
      <c r="G1122" t="str">
        <v>Tán Inox 316 DIN934 M12</v>
      </c>
      <c r="H1122" s="4">
        <v>46078.436805555553</v>
      </c>
      <c r="I1122">
        <v>108</v>
      </c>
      <c r="J1122" s="5">
        <f t="shared" si="19"/>
        <v>46078</v>
      </c>
    </row>
    <row r="1123" spans="1:10" x14ac:dyDescent="0.3">
      <c r="A1123">
        <v>46231</v>
      </c>
      <c r="B1123" t="str">
        <v>TONG MING ENTERPRISE CO.,LTD</v>
      </c>
      <c r="C1123">
        <v>54078</v>
      </c>
      <c r="D1123">
        <v>41754</v>
      </c>
      <c r="E1123">
        <v>1100527</v>
      </c>
      <c r="F1123" t="str">
        <v>B02M0601025TH00</v>
      </c>
      <c r="G1123" t="str">
        <v>Lục Giác Chìm Đầu Trụ Inox 304 DIN912 M6x25</v>
      </c>
      <c r="H1123" s="4">
        <v>46078.436805555553</v>
      </c>
      <c r="I1123">
        <v>108</v>
      </c>
      <c r="J1123" s="5">
        <f t="shared" si="19"/>
        <v>46078</v>
      </c>
    </row>
    <row r="1124" spans="1:10" x14ac:dyDescent="0.3">
      <c r="A1124">
        <v>46231</v>
      </c>
      <c r="B1124" t="str">
        <v>TONG MING ENTERPRISE CO.,LTD</v>
      </c>
      <c r="C1124">
        <v>54078</v>
      </c>
      <c r="D1124">
        <v>41754</v>
      </c>
      <c r="E1124">
        <v>1100531</v>
      </c>
      <c r="F1124" t="str">
        <v>B02M0601025TH00</v>
      </c>
      <c r="G1124" t="str">
        <v>Lục Giác Chìm Đầu Trụ Inox 304 DIN912 M6x25</v>
      </c>
      <c r="H1124" s="4">
        <v>46078.436805555553</v>
      </c>
      <c r="I1124">
        <v>108</v>
      </c>
      <c r="J1124" s="5">
        <f t="shared" si="19"/>
        <v>46078</v>
      </c>
    </row>
    <row r="1125" spans="1:10" x14ac:dyDescent="0.3">
      <c r="A1125">
        <v>46231</v>
      </c>
      <c r="B1125" t="str">
        <v>TONG MING ENTERPRISE CO.,LTD</v>
      </c>
      <c r="C1125">
        <v>54078</v>
      </c>
      <c r="D1125">
        <v>41754</v>
      </c>
      <c r="E1125">
        <v>1100535</v>
      </c>
      <c r="F1125" t="str">
        <v>B02M0601025TH00</v>
      </c>
      <c r="G1125" t="str">
        <v>Lục Giác Chìm Đầu Trụ Inox 304 DIN912 M6x25</v>
      </c>
      <c r="H1125" s="4">
        <v>46078.436805555553</v>
      </c>
      <c r="I1125">
        <v>108</v>
      </c>
      <c r="J1125" s="5">
        <f t="shared" si="19"/>
        <v>46078</v>
      </c>
    </row>
    <row r="1126" spans="1:10" x14ac:dyDescent="0.3">
      <c r="A1126">
        <v>46231</v>
      </c>
      <c r="B1126" t="str">
        <v>TONG MING ENTERPRISE CO.,LTD</v>
      </c>
      <c r="C1126">
        <v>54078</v>
      </c>
      <c r="D1126">
        <v>41754</v>
      </c>
      <c r="E1126">
        <v>1100553</v>
      </c>
      <c r="F1126" t="str">
        <v>B02M0601025TH00</v>
      </c>
      <c r="G1126" t="str">
        <v>Lục Giác Chìm Đầu Trụ Inox 304 DIN912 M6x25</v>
      </c>
      <c r="H1126" s="4">
        <v>46078.436805555553</v>
      </c>
      <c r="I1126">
        <v>108</v>
      </c>
      <c r="J1126" s="5">
        <f t="shared" si="19"/>
        <v>46078</v>
      </c>
    </row>
    <row r="1127" spans="1:10" x14ac:dyDescent="0.3">
      <c r="A1127">
        <v>46231</v>
      </c>
      <c r="B1127" t="str">
        <v>TONG MING ENTERPRISE CO.,LTD</v>
      </c>
      <c r="C1127">
        <v>54078</v>
      </c>
      <c r="D1127">
        <v>41754</v>
      </c>
      <c r="E1127">
        <v>1100554</v>
      </c>
      <c r="F1127" t="str">
        <v>B02M0601025TH00</v>
      </c>
      <c r="G1127" t="str">
        <v>Lục Giác Chìm Đầu Trụ Inox 304 DIN912 M6x25</v>
      </c>
      <c r="H1127" s="4">
        <v>46078.436805555553</v>
      </c>
      <c r="I1127">
        <v>108</v>
      </c>
      <c r="J1127" s="5">
        <f t="shared" si="19"/>
        <v>46078</v>
      </c>
    </row>
    <row r="1128" spans="1:10" x14ac:dyDescent="0.3">
      <c r="A1128">
        <v>46231</v>
      </c>
      <c r="B1128" t="str">
        <v>TONG MING ENTERPRISE CO.,LTD</v>
      </c>
      <c r="C1128">
        <v>54078</v>
      </c>
      <c r="D1128">
        <v>41754</v>
      </c>
      <c r="E1128">
        <v>1100555</v>
      </c>
      <c r="F1128" t="str">
        <v>B02M0601025TH00</v>
      </c>
      <c r="G1128" t="str">
        <v>Lục Giác Chìm Đầu Trụ Inox 304 DIN912 M6x25</v>
      </c>
      <c r="H1128" s="4">
        <v>46078.436805555553</v>
      </c>
      <c r="I1128">
        <v>108</v>
      </c>
      <c r="J1128" s="5">
        <f t="shared" si="19"/>
        <v>46078</v>
      </c>
    </row>
    <row r="1129" spans="1:10" x14ac:dyDescent="0.3">
      <c r="A1129">
        <v>46231</v>
      </c>
      <c r="B1129" t="str">
        <v>TONG MING ENTERPRISE CO.,LTD</v>
      </c>
      <c r="C1129">
        <v>54078</v>
      </c>
      <c r="D1129">
        <v>41754</v>
      </c>
      <c r="E1129">
        <v>1100556</v>
      </c>
      <c r="F1129" t="str">
        <v>B02M0601025TH00</v>
      </c>
      <c r="G1129" t="str">
        <v>Lục Giác Chìm Đầu Trụ Inox 304 DIN912 M6x25</v>
      </c>
      <c r="H1129" s="4">
        <v>46078.436805555553</v>
      </c>
      <c r="I1129">
        <v>108</v>
      </c>
      <c r="J1129" s="5">
        <f t="shared" si="19"/>
        <v>46078</v>
      </c>
    </row>
    <row r="1130" spans="1:10" x14ac:dyDescent="0.3">
      <c r="A1130">
        <v>46231</v>
      </c>
      <c r="B1130" t="str">
        <v>TONG MING ENTERPRISE CO.,LTD</v>
      </c>
      <c r="C1130">
        <v>54078</v>
      </c>
      <c r="D1130">
        <v>41754</v>
      </c>
      <c r="E1130">
        <v>1100557</v>
      </c>
      <c r="F1130" t="str">
        <v>B02M0601025TH00</v>
      </c>
      <c r="G1130" t="str">
        <v>Lục Giác Chìm Đầu Trụ Inox 304 DIN912 M6x25</v>
      </c>
      <c r="H1130" s="4">
        <v>46078.436805555553</v>
      </c>
      <c r="I1130">
        <v>108</v>
      </c>
      <c r="J1130" s="5">
        <f t="shared" si="19"/>
        <v>46078</v>
      </c>
    </row>
    <row r="1131" spans="1:10" x14ac:dyDescent="0.3">
      <c r="A1131">
        <v>46231</v>
      </c>
      <c r="B1131" t="str">
        <v>TONG MING ENTERPRISE CO.,LTD</v>
      </c>
      <c r="C1131">
        <v>54078</v>
      </c>
      <c r="D1131">
        <v>41754</v>
      </c>
      <c r="E1131">
        <v>1100558</v>
      </c>
      <c r="F1131" t="str">
        <v>B02M0601025TH00</v>
      </c>
      <c r="G1131" t="str">
        <v>Lục Giác Chìm Đầu Trụ Inox 304 DIN912 M6x25</v>
      </c>
      <c r="H1131" s="4">
        <v>46078.436805555553</v>
      </c>
      <c r="I1131">
        <v>108</v>
      </c>
      <c r="J1131" s="5">
        <f t="shared" si="19"/>
        <v>46078</v>
      </c>
    </row>
    <row r="1132" spans="1:10" x14ac:dyDescent="0.3">
      <c r="A1132">
        <v>46231</v>
      </c>
      <c r="B1132" t="str">
        <v>TONG MING ENTERPRISE CO.,LTD</v>
      </c>
      <c r="C1132">
        <v>54078</v>
      </c>
      <c r="D1132">
        <v>41754</v>
      </c>
      <c r="E1132">
        <v>1100559</v>
      </c>
      <c r="F1132" t="str">
        <v>B02M0601025TH00</v>
      </c>
      <c r="G1132" t="str">
        <v>Lục Giác Chìm Đầu Trụ Inox 304 DIN912 M6x25</v>
      </c>
      <c r="H1132" s="4">
        <v>46078.436805555553</v>
      </c>
      <c r="I1132">
        <v>108</v>
      </c>
      <c r="J1132" s="5">
        <f t="shared" si="19"/>
        <v>46078</v>
      </c>
    </row>
    <row r="1133" spans="1:10" x14ac:dyDescent="0.3">
      <c r="A1133">
        <v>46231</v>
      </c>
      <c r="B1133" t="str">
        <v>TONG MING ENTERPRISE CO.,LTD</v>
      </c>
      <c r="C1133">
        <v>54078</v>
      </c>
      <c r="D1133">
        <v>41754</v>
      </c>
      <c r="E1133">
        <v>1100560</v>
      </c>
      <c r="F1133" t="str">
        <v>B02M0601025TH00</v>
      </c>
      <c r="G1133" t="str">
        <v>Lục Giác Chìm Đầu Trụ Inox 304 DIN912 M6x25</v>
      </c>
      <c r="H1133" s="4">
        <v>46078.436805555553</v>
      </c>
      <c r="I1133">
        <v>108</v>
      </c>
      <c r="J1133" s="5">
        <f t="shared" si="19"/>
        <v>46078</v>
      </c>
    </row>
    <row r="1134" spans="1:10" x14ac:dyDescent="0.3">
      <c r="A1134">
        <v>46231</v>
      </c>
      <c r="B1134" t="str">
        <v>TONG MING ENTERPRISE CO.,LTD</v>
      </c>
      <c r="C1134">
        <v>54078</v>
      </c>
      <c r="D1134">
        <v>41754</v>
      </c>
      <c r="E1134">
        <v>1100561</v>
      </c>
      <c r="F1134" t="str">
        <v>B02M0601025TH00</v>
      </c>
      <c r="G1134" t="str">
        <v>Lục Giác Chìm Đầu Trụ Inox 304 DIN912 M6x25</v>
      </c>
      <c r="H1134" s="4">
        <v>46078.436805555553</v>
      </c>
      <c r="I1134">
        <v>108</v>
      </c>
      <c r="J1134" s="5">
        <f t="shared" si="19"/>
        <v>46078</v>
      </c>
    </row>
    <row r="1135" spans="1:10" x14ac:dyDescent="0.3">
      <c r="A1135">
        <v>46231</v>
      </c>
      <c r="B1135" t="str">
        <v>TONG MING ENTERPRISE CO.,LTD</v>
      </c>
      <c r="C1135">
        <v>54078</v>
      </c>
      <c r="D1135">
        <v>41754</v>
      </c>
      <c r="E1135">
        <v>1100562</v>
      </c>
      <c r="F1135" t="str">
        <v>B02M0601025TH00</v>
      </c>
      <c r="G1135" t="str">
        <v>Lục Giác Chìm Đầu Trụ Inox 304 DIN912 M6x25</v>
      </c>
      <c r="H1135" s="4">
        <v>46078.436805555553</v>
      </c>
      <c r="I1135">
        <v>108</v>
      </c>
      <c r="J1135" s="5">
        <f t="shared" si="19"/>
        <v>46078</v>
      </c>
    </row>
    <row r="1136" spans="1:10" x14ac:dyDescent="0.3">
      <c r="A1136">
        <v>46231</v>
      </c>
      <c r="B1136" t="str">
        <v>TONG MING ENTERPRISE CO.,LTD</v>
      </c>
      <c r="C1136">
        <v>54078</v>
      </c>
      <c r="D1136">
        <v>41754</v>
      </c>
      <c r="E1136">
        <v>1100616</v>
      </c>
      <c r="F1136" t="str">
        <v>W01M100AH0</v>
      </c>
      <c r="G1136" t="str">
        <v>Lông Đền Phẳng Inox 304 DIN125 M10</v>
      </c>
      <c r="H1136" s="4">
        <v>46078.436805555553</v>
      </c>
      <c r="I1136">
        <v>108</v>
      </c>
      <c r="J1136" s="5">
        <f t="shared" si="19"/>
        <v>46078</v>
      </c>
    </row>
    <row r="1137" spans="1:10" x14ac:dyDescent="0.3">
      <c r="A1137">
        <v>46231</v>
      </c>
      <c r="B1137" t="str">
        <v>TONG MING ENTERPRISE CO.,LTD</v>
      </c>
      <c r="C1137">
        <v>54078</v>
      </c>
      <c r="D1137">
        <v>41754</v>
      </c>
      <c r="E1137">
        <v>1100617</v>
      </c>
      <c r="F1137" t="str">
        <v>W01M100AH0</v>
      </c>
      <c r="G1137" t="str">
        <v>Lông Đền Phẳng Inox 304 DIN125 M10</v>
      </c>
      <c r="H1137" s="4">
        <v>46078.436805555553</v>
      </c>
      <c r="I1137">
        <v>108</v>
      </c>
      <c r="J1137" s="5">
        <f t="shared" si="19"/>
        <v>46078</v>
      </c>
    </row>
    <row r="1138" spans="1:10" x14ac:dyDescent="0.3">
      <c r="A1138">
        <v>46231</v>
      </c>
      <c r="B1138" t="str">
        <v>TONG MING ENTERPRISE CO.,LTD</v>
      </c>
      <c r="C1138">
        <v>54078</v>
      </c>
      <c r="D1138">
        <v>41754</v>
      </c>
      <c r="E1138">
        <v>1100618</v>
      </c>
      <c r="F1138" t="str">
        <v>W01M100AH0</v>
      </c>
      <c r="G1138" t="str">
        <v>Lông Đền Phẳng Inox 304 DIN125 M10</v>
      </c>
      <c r="H1138" s="4">
        <v>46078.436805555553</v>
      </c>
      <c r="I1138">
        <v>108</v>
      </c>
      <c r="J1138" s="5">
        <f t="shared" si="19"/>
        <v>46078</v>
      </c>
    </row>
    <row r="1139" spans="1:10" x14ac:dyDescent="0.3">
      <c r="A1139">
        <v>46231</v>
      </c>
      <c r="B1139" t="str">
        <v>TONG MING ENTERPRISE CO.,LTD</v>
      </c>
      <c r="C1139">
        <v>54078</v>
      </c>
      <c r="D1139">
        <v>41754</v>
      </c>
      <c r="E1139">
        <v>1100619</v>
      </c>
      <c r="F1139" t="str">
        <v>W01M100AH0</v>
      </c>
      <c r="G1139" t="str">
        <v>Lông Đền Phẳng Inox 304 DIN125 M10</v>
      </c>
      <c r="H1139" s="4">
        <v>46078.436805555553</v>
      </c>
      <c r="I1139">
        <v>108</v>
      </c>
      <c r="J1139" s="5">
        <f t="shared" si="19"/>
        <v>46078</v>
      </c>
    </row>
    <row r="1140" spans="1:10" x14ac:dyDescent="0.3">
      <c r="A1140">
        <v>46231</v>
      </c>
      <c r="B1140" t="str">
        <v>TONG MING ENTERPRISE CO.,LTD</v>
      </c>
      <c r="C1140">
        <v>54078</v>
      </c>
      <c r="D1140">
        <v>41754</v>
      </c>
      <c r="E1140">
        <v>1100620</v>
      </c>
      <c r="F1140" t="str">
        <v>W01M100AH0</v>
      </c>
      <c r="G1140" t="str">
        <v>Lông Đền Phẳng Inox 304 DIN125 M10</v>
      </c>
      <c r="H1140" s="4">
        <v>46078.436805555553</v>
      </c>
      <c r="I1140">
        <v>108</v>
      </c>
      <c r="J1140" s="5">
        <f t="shared" si="19"/>
        <v>46078</v>
      </c>
    </row>
    <row r="1141" spans="1:10" x14ac:dyDescent="0.3">
      <c r="A1141">
        <v>46231</v>
      </c>
      <c r="B1141" t="str">
        <v>TONG MING ENTERPRISE CO.,LTD</v>
      </c>
      <c r="C1141">
        <v>54078</v>
      </c>
      <c r="D1141">
        <v>41754</v>
      </c>
      <c r="E1141">
        <v>1100621</v>
      </c>
      <c r="F1141" t="str">
        <v>W01M100AH0</v>
      </c>
      <c r="G1141" t="str">
        <v>Lông Đền Phẳng Inox 304 DIN125 M10</v>
      </c>
      <c r="H1141" s="4">
        <v>46078.436805555553</v>
      </c>
      <c r="I1141">
        <v>108</v>
      </c>
      <c r="J1141" s="5">
        <f t="shared" si="19"/>
        <v>46078</v>
      </c>
    </row>
    <row r="1142" spans="1:10" x14ac:dyDescent="0.3">
      <c r="A1142">
        <v>46231</v>
      </c>
      <c r="B1142" t="str">
        <v>TONG MING ENTERPRISE CO.,LTD</v>
      </c>
      <c r="C1142">
        <v>54078</v>
      </c>
      <c r="D1142">
        <v>41754</v>
      </c>
      <c r="E1142">
        <v>1100622</v>
      </c>
      <c r="F1142" t="str">
        <v>W01M100AH0</v>
      </c>
      <c r="G1142" t="str">
        <v>Lông Đền Phẳng Inox 304 DIN125 M10</v>
      </c>
      <c r="H1142" s="4">
        <v>46078.436805555553</v>
      </c>
      <c r="I1142">
        <v>108</v>
      </c>
      <c r="J1142" s="5">
        <f t="shared" si="19"/>
        <v>46078</v>
      </c>
    </row>
    <row r="1143" spans="1:10" x14ac:dyDescent="0.3">
      <c r="A1143">
        <v>46231</v>
      </c>
      <c r="B1143" t="str">
        <v>TONG MING ENTERPRISE CO.,LTD</v>
      </c>
      <c r="C1143">
        <v>54078</v>
      </c>
      <c r="D1143">
        <v>41754</v>
      </c>
      <c r="E1143">
        <v>1100623</v>
      </c>
      <c r="F1143" t="str">
        <v>W01M100AH0</v>
      </c>
      <c r="G1143" t="str">
        <v>Lông Đền Phẳng Inox 304 DIN125 M10</v>
      </c>
      <c r="H1143" s="4">
        <v>46078.436805555553</v>
      </c>
      <c r="I1143">
        <v>108</v>
      </c>
      <c r="J1143" s="5">
        <f t="shared" si="19"/>
        <v>46078</v>
      </c>
    </row>
    <row r="1144" spans="1:10" x14ac:dyDescent="0.3">
      <c r="A1144">
        <v>46231</v>
      </c>
      <c r="B1144" t="str">
        <v>TONG MING ENTERPRISE CO.,LTD</v>
      </c>
      <c r="C1144">
        <v>54078</v>
      </c>
      <c r="D1144">
        <v>41754</v>
      </c>
      <c r="E1144">
        <v>1100624</v>
      </c>
      <c r="F1144" t="str">
        <v>W01M100AH0</v>
      </c>
      <c r="G1144" t="str">
        <v>Lông Đền Phẳng Inox 304 DIN125 M10</v>
      </c>
      <c r="H1144" s="4">
        <v>46078.436805555553</v>
      </c>
      <c r="I1144">
        <v>108</v>
      </c>
      <c r="J1144" s="5">
        <f t="shared" si="19"/>
        <v>46078</v>
      </c>
    </row>
    <row r="1145" spans="1:10" x14ac:dyDescent="0.3">
      <c r="A1145">
        <v>46231</v>
      </c>
      <c r="B1145" t="str">
        <v>TONG MING ENTERPRISE CO.,LTD</v>
      </c>
      <c r="C1145">
        <v>54078</v>
      </c>
      <c r="D1145">
        <v>41754</v>
      </c>
      <c r="E1145">
        <v>1100625</v>
      </c>
      <c r="F1145" t="str">
        <v>W01M100AH0</v>
      </c>
      <c r="G1145" t="str">
        <v>Lông Đền Phẳng Inox 304 DIN125 M10</v>
      </c>
      <c r="H1145" s="4">
        <v>46078.436805555553</v>
      </c>
      <c r="I1145">
        <v>108</v>
      </c>
      <c r="J1145" s="5">
        <f t="shared" si="19"/>
        <v>46078</v>
      </c>
    </row>
    <row r="1146" spans="1:10" x14ac:dyDescent="0.3">
      <c r="A1146">
        <v>46231</v>
      </c>
      <c r="B1146" t="str">
        <v>TONG MING ENTERPRISE CO.,LTD</v>
      </c>
      <c r="C1146">
        <v>54078</v>
      </c>
      <c r="D1146">
        <v>41754</v>
      </c>
      <c r="E1146">
        <v>1100626</v>
      </c>
      <c r="F1146" t="str">
        <v>W01M100AH0</v>
      </c>
      <c r="G1146" t="str">
        <v>Lông Đền Phẳng Inox 304 DIN125 M10</v>
      </c>
      <c r="H1146" s="4">
        <v>46078.436805555553</v>
      </c>
      <c r="I1146">
        <v>108</v>
      </c>
      <c r="J1146" s="5">
        <f t="shared" si="19"/>
        <v>46078</v>
      </c>
    </row>
    <row r="1147" spans="1:10" x14ac:dyDescent="0.3">
      <c r="A1147">
        <v>46231</v>
      </c>
      <c r="B1147" t="str">
        <v>TONG MING ENTERPRISE CO.,LTD</v>
      </c>
      <c r="C1147">
        <v>54078</v>
      </c>
      <c r="D1147">
        <v>41754</v>
      </c>
      <c r="E1147">
        <v>1100627</v>
      </c>
      <c r="F1147" t="str">
        <v>W01M100AH0</v>
      </c>
      <c r="G1147" t="str">
        <v>Lông Đền Phẳng Inox 304 DIN125 M10</v>
      </c>
      <c r="H1147" s="4">
        <v>46078.436805555553</v>
      </c>
      <c r="I1147">
        <v>108</v>
      </c>
      <c r="J1147" s="5">
        <f t="shared" si="19"/>
        <v>46078</v>
      </c>
    </row>
    <row r="1148" spans="1:10" x14ac:dyDescent="0.3">
      <c r="A1148">
        <v>46231</v>
      </c>
      <c r="B1148" t="str">
        <v>TONG MING ENTERPRISE CO.,LTD</v>
      </c>
      <c r="C1148">
        <v>54078</v>
      </c>
      <c r="D1148">
        <v>41754</v>
      </c>
      <c r="E1148">
        <v>1100628</v>
      </c>
      <c r="F1148" t="str">
        <v>W01M100AH0</v>
      </c>
      <c r="G1148" t="str">
        <v>Lông Đền Phẳng Inox 304 DIN125 M10</v>
      </c>
      <c r="H1148" s="4">
        <v>46078.436805555553</v>
      </c>
      <c r="I1148">
        <v>108</v>
      </c>
      <c r="J1148" s="5">
        <f t="shared" si="19"/>
        <v>46078</v>
      </c>
    </row>
    <row r="1149" spans="1:10" x14ac:dyDescent="0.3">
      <c r="A1149">
        <v>46231</v>
      </c>
      <c r="B1149" t="str">
        <v>TONG MING ENTERPRISE CO.,LTD</v>
      </c>
      <c r="C1149">
        <v>54078</v>
      </c>
      <c r="D1149">
        <v>41754</v>
      </c>
      <c r="E1149">
        <v>1100629</v>
      </c>
      <c r="F1149" t="str">
        <v>W01M100AH0</v>
      </c>
      <c r="G1149" t="str">
        <v>Lông Đền Phẳng Inox 304 DIN125 M10</v>
      </c>
      <c r="H1149" s="4">
        <v>46078.436805555553</v>
      </c>
      <c r="I1149">
        <v>108</v>
      </c>
      <c r="J1149" s="5">
        <f t="shared" si="19"/>
        <v>46078</v>
      </c>
    </row>
    <row r="1150" spans="1:10" x14ac:dyDescent="0.3">
      <c r="A1150">
        <v>46231</v>
      </c>
      <c r="B1150" t="str">
        <v>TONG MING ENTERPRISE CO.,LTD</v>
      </c>
      <c r="C1150">
        <v>54078</v>
      </c>
      <c r="D1150">
        <v>41754</v>
      </c>
      <c r="E1150">
        <v>1100630</v>
      </c>
      <c r="F1150" t="str">
        <v>W01M100AH0</v>
      </c>
      <c r="G1150" t="str">
        <v>Lông Đền Phẳng Inox 304 DIN125 M10</v>
      </c>
      <c r="H1150" s="4">
        <v>46078.436805555553</v>
      </c>
      <c r="I1150">
        <v>108</v>
      </c>
      <c r="J1150" s="5">
        <f t="shared" si="19"/>
        <v>46078</v>
      </c>
    </row>
    <row r="1151" spans="1:10" x14ac:dyDescent="0.3">
      <c r="A1151">
        <v>46231</v>
      </c>
      <c r="B1151" t="str">
        <v>TONG MING ENTERPRISE CO.,LTD</v>
      </c>
      <c r="C1151">
        <v>54078</v>
      </c>
      <c r="D1151">
        <v>41754</v>
      </c>
      <c r="E1151">
        <v>1100631</v>
      </c>
      <c r="F1151" t="str">
        <v>W01M100AH0</v>
      </c>
      <c r="G1151" t="str">
        <v>Lông Đền Phẳng Inox 304 DIN125 M10</v>
      </c>
      <c r="H1151" s="4">
        <v>46078.436805555553</v>
      </c>
      <c r="I1151">
        <v>108</v>
      </c>
      <c r="J1151" s="5">
        <f t="shared" si="19"/>
        <v>46078</v>
      </c>
    </row>
    <row r="1152" spans="1:10" x14ac:dyDescent="0.3">
      <c r="A1152">
        <v>46231</v>
      </c>
      <c r="B1152" t="str">
        <v>TONG MING ENTERPRISE CO.,LTD</v>
      </c>
      <c r="C1152">
        <v>54078</v>
      </c>
      <c r="D1152">
        <v>41754</v>
      </c>
      <c r="E1152">
        <v>1100632</v>
      </c>
      <c r="F1152" t="str">
        <v>W01M100AH0</v>
      </c>
      <c r="G1152" t="str">
        <v>Lông Đền Phẳng Inox 304 DIN125 M10</v>
      </c>
      <c r="H1152" s="4">
        <v>46078.436805555553</v>
      </c>
      <c r="I1152">
        <v>108</v>
      </c>
      <c r="J1152" s="5">
        <f t="shared" si="19"/>
        <v>46078</v>
      </c>
    </row>
    <row r="1153" spans="1:10" x14ac:dyDescent="0.3">
      <c r="A1153">
        <v>46231</v>
      </c>
      <c r="B1153" t="str">
        <v>TONG MING ENTERPRISE CO.,LTD</v>
      </c>
      <c r="C1153">
        <v>54078</v>
      </c>
      <c r="D1153">
        <v>41754</v>
      </c>
      <c r="E1153">
        <v>1100633</v>
      </c>
      <c r="F1153" t="str">
        <v>W01M100AH0</v>
      </c>
      <c r="G1153" t="str">
        <v>Lông Đền Phẳng Inox 304 DIN125 M10</v>
      </c>
      <c r="H1153" s="4">
        <v>46078.436805555553</v>
      </c>
      <c r="I1153">
        <v>108</v>
      </c>
      <c r="J1153" s="5">
        <f t="shared" si="19"/>
        <v>46078</v>
      </c>
    </row>
    <row r="1154" spans="1:10" x14ac:dyDescent="0.3">
      <c r="A1154">
        <v>46231</v>
      </c>
      <c r="B1154" t="str">
        <v>TONG MING ENTERPRISE CO.,LTD</v>
      </c>
      <c r="C1154">
        <v>54078</v>
      </c>
      <c r="D1154">
        <v>41754</v>
      </c>
      <c r="E1154">
        <v>1100634</v>
      </c>
      <c r="F1154" t="str">
        <v>W01M100AH0</v>
      </c>
      <c r="G1154" t="str">
        <v>Lông Đền Phẳng Inox 304 DIN125 M10</v>
      </c>
      <c r="H1154" s="4">
        <v>46078.436805555553</v>
      </c>
      <c r="I1154">
        <v>108</v>
      </c>
      <c r="J1154" s="5">
        <f t="shared" si="19"/>
        <v>46078</v>
      </c>
    </row>
    <row r="1155" spans="1:10" x14ac:dyDescent="0.3">
      <c r="A1155">
        <v>46231</v>
      </c>
      <c r="B1155" t="str">
        <v>TONG MING ENTERPRISE CO.,LTD</v>
      </c>
      <c r="C1155">
        <v>54078</v>
      </c>
      <c r="D1155">
        <v>41754</v>
      </c>
      <c r="E1155">
        <v>1100635</v>
      </c>
      <c r="F1155" t="str">
        <v>W01M100AH0</v>
      </c>
      <c r="G1155" t="str">
        <v>Lông Đền Phẳng Inox 304 DIN125 M10</v>
      </c>
      <c r="H1155" s="4">
        <v>46078.436805555553</v>
      </c>
      <c r="I1155">
        <v>108</v>
      </c>
      <c r="J1155" s="5">
        <f t="shared" ref="J1155:J1218" si="20">INT(H1155)</f>
        <v>46078</v>
      </c>
    </row>
    <row r="1156" spans="1:10" x14ac:dyDescent="0.3">
      <c r="A1156">
        <v>46231</v>
      </c>
      <c r="B1156" t="str">
        <v>TONG MING ENTERPRISE CO.,LTD</v>
      </c>
      <c r="C1156">
        <v>54078</v>
      </c>
      <c r="D1156">
        <v>41757</v>
      </c>
      <c r="E1156">
        <v>1100727</v>
      </c>
      <c r="F1156" t="str">
        <v>N02S5161H00</v>
      </c>
      <c r="G1156" t="str">
        <v>Tán Khía Inox 304 UNC 5/16-18</v>
      </c>
      <c r="H1156" s="4">
        <v>46078.436805555553</v>
      </c>
      <c r="I1156">
        <v>108</v>
      </c>
      <c r="J1156" s="5">
        <f t="shared" si="20"/>
        <v>46078</v>
      </c>
    </row>
    <row r="1157" spans="1:10" x14ac:dyDescent="0.3">
      <c r="A1157">
        <v>46231</v>
      </c>
      <c r="B1157" t="str">
        <v>TONG MING ENTERPRISE CO.,LTD</v>
      </c>
      <c r="C1157">
        <v>54078</v>
      </c>
      <c r="D1157">
        <v>41757</v>
      </c>
      <c r="E1157">
        <v>1100728</v>
      </c>
      <c r="F1157" t="str">
        <v>N02S5161H00</v>
      </c>
      <c r="G1157" t="str">
        <v>Tán Khía Inox 304 UNC 5/16-18</v>
      </c>
      <c r="H1157" s="4">
        <v>46078.436805555553</v>
      </c>
      <c r="I1157">
        <v>108</v>
      </c>
      <c r="J1157" s="5">
        <f t="shared" si="20"/>
        <v>46078</v>
      </c>
    </row>
    <row r="1158" spans="1:10" x14ac:dyDescent="0.3">
      <c r="A1158">
        <v>46231</v>
      </c>
      <c r="B1158" t="str">
        <v>TONG MING ENTERPRISE CO.,LTD</v>
      </c>
      <c r="C1158">
        <v>54078</v>
      </c>
      <c r="D1158">
        <v>41757</v>
      </c>
      <c r="E1158">
        <v>1100729</v>
      </c>
      <c r="F1158" t="str">
        <v>N02S5161H00</v>
      </c>
      <c r="G1158" t="str">
        <v>Tán Khía Inox 304 UNC 5/16-18</v>
      </c>
      <c r="H1158" s="4">
        <v>46078.436805555553</v>
      </c>
      <c r="I1158">
        <v>108</v>
      </c>
      <c r="J1158" s="5">
        <f t="shared" si="20"/>
        <v>46078</v>
      </c>
    </row>
    <row r="1159" spans="1:10" x14ac:dyDescent="0.3">
      <c r="A1159">
        <v>46231</v>
      </c>
      <c r="B1159" t="str">
        <v>TONG MING ENTERPRISE CO.,LTD</v>
      </c>
      <c r="C1159">
        <v>54078</v>
      </c>
      <c r="D1159">
        <v>41757</v>
      </c>
      <c r="E1159">
        <v>1100730</v>
      </c>
      <c r="F1159" t="str">
        <v>N02S5161H00</v>
      </c>
      <c r="G1159" t="str">
        <v>Tán Khía Inox 304 UNC 5/16-18</v>
      </c>
      <c r="H1159" s="4">
        <v>46078.436805555553</v>
      </c>
      <c r="I1159">
        <v>108</v>
      </c>
      <c r="J1159" s="5">
        <f t="shared" si="20"/>
        <v>46078</v>
      </c>
    </row>
    <row r="1160" spans="1:10" x14ac:dyDescent="0.3">
      <c r="A1160">
        <v>46231</v>
      </c>
      <c r="B1160" t="str">
        <v>TONG MING ENTERPRISE CO.,LTD</v>
      </c>
      <c r="C1160">
        <v>54078</v>
      </c>
      <c r="D1160">
        <v>41757</v>
      </c>
      <c r="E1160">
        <v>1100731</v>
      </c>
      <c r="F1160" t="str">
        <v>N02S5161H00</v>
      </c>
      <c r="G1160" t="str">
        <v>Tán Khía Inox 304 UNC 5/16-18</v>
      </c>
      <c r="H1160" s="4">
        <v>46078.436805555553</v>
      </c>
      <c r="I1160">
        <v>108</v>
      </c>
      <c r="J1160" s="5">
        <f t="shared" si="20"/>
        <v>46078</v>
      </c>
    </row>
    <row r="1161" spans="1:10" x14ac:dyDescent="0.3">
      <c r="A1161">
        <v>46231</v>
      </c>
      <c r="B1161" t="str">
        <v>TONG MING ENTERPRISE CO.,LTD</v>
      </c>
      <c r="C1161">
        <v>54078</v>
      </c>
      <c r="D1161">
        <v>41757</v>
      </c>
      <c r="E1161">
        <v>1100732</v>
      </c>
      <c r="F1161" t="str">
        <v>N02S5161H00</v>
      </c>
      <c r="G1161" t="str">
        <v>Tán Khía Inox 304 UNC 5/16-18</v>
      </c>
      <c r="H1161" s="4">
        <v>46078.436805555553</v>
      </c>
      <c r="I1161">
        <v>108</v>
      </c>
      <c r="J1161" s="5">
        <f t="shared" si="20"/>
        <v>46078</v>
      </c>
    </row>
    <row r="1162" spans="1:10" x14ac:dyDescent="0.3">
      <c r="A1162">
        <v>46231</v>
      </c>
      <c r="B1162" t="str">
        <v>TONG MING ENTERPRISE CO.,LTD</v>
      </c>
      <c r="C1162">
        <v>54078</v>
      </c>
      <c r="D1162">
        <v>41757</v>
      </c>
      <c r="E1162">
        <v>1100733</v>
      </c>
      <c r="F1162" t="str">
        <v>N02S5161H00</v>
      </c>
      <c r="G1162" t="str">
        <v>Tán Khía Inox 304 UNC 5/16-18</v>
      </c>
      <c r="H1162" s="4">
        <v>46078.436805555553</v>
      </c>
      <c r="I1162">
        <v>108</v>
      </c>
      <c r="J1162" s="5">
        <f t="shared" si="20"/>
        <v>46078</v>
      </c>
    </row>
    <row r="1163" spans="1:10" x14ac:dyDescent="0.3">
      <c r="A1163">
        <v>46231</v>
      </c>
      <c r="B1163" t="str">
        <v>TONG MING ENTERPRISE CO.,LTD</v>
      </c>
      <c r="C1163">
        <v>54078</v>
      </c>
      <c r="D1163">
        <v>41757</v>
      </c>
      <c r="E1163">
        <v>1100734</v>
      </c>
      <c r="F1163" t="str">
        <v>N02S5161H00</v>
      </c>
      <c r="G1163" t="str">
        <v>Tán Khía Inox 304 UNC 5/16-18</v>
      </c>
      <c r="H1163" s="4">
        <v>46078.436805555553</v>
      </c>
      <c r="I1163">
        <v>108</v>
      </c>
      <c r="J1163" s="5">
        <f t="shared" si="20"/>
        <v>46078</v>
      </c>
    </row>
    <row r="1164" spans="1:10" x14ac:dyDescent="0.3">
      <c r="A1164">
        <v>46231</v>
      </c>
      <c r="B1164" t="str">
        <v>TONG MING ENTERPRISE CO.,LTD</v>
      </c>
      <c r="C1164">
        <v>54078</v>
      </c>
      <c r="D1164">
        <v>41757</v>
      </c>
      <c r="E1164">
        <v>1100735</v>
      </c>
      <c r="F1164" t="str">
        <v>N02S5161H00</v>
      </c>
      <c r="G1164" t="str">
        <v>Tán Khía Inox 304 UNC 5/16-18</v>
      </c>
      <c r="H1164" s="4">
        <v>46078.436805555553</v>
      </c>
      <c r="I1164">
        <v>108</v>
      </c>
      <c r="J1164" s="5">
        <f t="shared" si="20"/>
        <v>46078</v>
      </c>
    </row>
    <row r="1165" spans="1:10" x14ac:dyDescent="0.3">
      <c r="A1165">
        <v>46231</v>
      </c>
      <c r="B1165" t="str">
        <v>TONG MING ENTERPRISE CO.,LTD</v>
      </c>
      <c r="C1165">
        <v>54078</v>
      </c>
      <c r="D1165">
        <v>41757</v>
      </c>
      <c r="E1165">
        <v>1100736</v>
      </c>
      <c r="F1165" t="str">
        <v>N02S5161H00</v>
      </c>
      <c r="G1165" t="str">
        <v>Tán Khía Inox 304 UNC 5/16-18</v>
      </c>
      <c r="H1165" s="4">
        <v>46078.436805555553</v>
      </c>
      <c r="I1165">
        <v>108</v>
      </c>
      <c r="J1165" s="5">
        <f t="shared" si="20"/>
        <v>46078</v>
      </c>
    </row>
    <row r="1166" spans="1:10" x14ac:dyDescent="0.3">
      <c r="A1166">
        <v>46231</v>
      </c>
      <c r="B1166" t="str">
        <v>TONG MING ENTERPRISE CO.,LTD</v>
      </c>
      <c r="C1166">
        <v>54078</v>
      </c>
      <c r="D1166">
        <v>41757</v>
      </c>
      <c r="E1166">
        <v>1100737</v>
      </c>
      <c r="F1166" t="str">
        <v>N02S5161H00</v>
      </c>
      <c r="G1166" t="str">
        <v>Tán Khía Inox 304 UNC 5/16-18</v>
      </c>
      <c r="H1166" s="4">
        <v>46078.436805555553</v>
      </c>
      <c r="I1166">
        <v>108</v>
      </c>
      <c r="J1166" s="5">
        <f t="shared" si="20"/>
        <v>46078</v>
      </c>
    </row>
    <row r="1167" spans="1:10" x14ac:dyDescent="0.3">
      <c r="A1167">
        <v>46231</v>
      </c>
      <c r="B1167" t="str">
        <v>TONG MING ENTERPRISE CO.,LTD</v>
      </c>
      <c r="C1167">
        <v>54078</v>
      </c>
      <c r="D1167">
        <v>41757</v>
      </c>
      <c r="E1167">
        <v>1100738</v>
      </c>
      <c r="F1167" t="str">
        <v>N02S5161H00</v>
      </c>
      <c r="G1167" t="str">
        <v>Tán Khía Inox 304 UNC 5/16-18</v>
      </c>
      <c r="H1167" s="4">
        <v>46078.436805555553</v>
      </c>
      <c r="I1167">
        <v>108</v>
      </c>
      <c r="J1167" s="5">
        <f t="shared" si="20"/>
        <v>46078</v>
      </c>
    </row>
    <row r="1168" spans="1:10" x14ac:dyDescent="0.3">
      <c r="A1168">
        <v>46231</v>
      </c>
      <c r="B1168" t="str">
        <v>TONG MING ENTERPRISE CO.,LTD</v>
      </c>
      <c r="C1168">
        <v>54078</v>
      </c>
      <c r="D1168">
        <v>41757</v>
      </c>
      <c r="E1168">
        <v>1100739</v>
      </c>
      <c r="F1168" t="str">
        <v>N02S5161H00</v>
      </c>
      <c r="G1168" t="str">
        <v>Tán Khía Inox 304 UNC 5/16-18</v>
      </c>
      <c r="H1168" s="4">
        <v>46078.436805555553</v>
      </c>
      <c r="I1168">
        <v>108</v>
      </c>
      <c r="J1168" s="5">
        <f t="shared" si="20"/>
        <v>46078</v>
      </c>
    </row>
    <row r="1169" spans="1:10" x14ac:dyDescent="0.3">
      <c r="A1169">
        <v>46231</v>
      </c>
      <c r="B1169" t="str">
        <v>TONG MING ENTERPRISE CO.,LTD</v>
      </c>
      <c r="C1169">
        <v>54078</v>
      </c>
      <c r="D1169">
        <v>41757</v>
      </c>
      <c r="E1169">
        <v>1100740</v>
      </c>
      <c r="F1169" t="str">
        <v>N02S5161H00</v>
      </c>
      <c r="G1169" t="str">
        <v>Tán Khía Inox 304 UNC 5/16-18</v>
      </c>
      <c r="H1169" s="4">
        <v>46078.436805555553</v>
      </c>
      <c r="I1169">
        <v>108</v>
      </c>
      <c r="J1169" s="5">
        <f t="shared" si="20"/>
        <v>46078</v>
      </c>
    </row>
    <row r="1170" spans="1:10" x14ac:dyDescent="0.3">
      <c r="A1170">
        <v>46231</v>
      </c>
      <c r="B1170" t="str">
        <v>TONG MING ENTERPRISE CO.,LTD</v>
      </c>
      <c r="C1170">
        <v>54078</v>
      </c>
      <c r="D1170">
        <v>41757</v>
      </c>
      <c r="E1170">
        <v>1100741</v>
      </c>
      <c r="F1170" t="str">
        <v>N02S5161H00</v>
      </c>
      <c r="G1170" t="str">
        <v>Tán Khía Inox 304 UNC 5/16-18</v>
      </c>
      <c r="H1170" s="4">
        <v>46078.436805555553</v>
      </c>
      <c r="I1170">
        <v>108</v>
      </c>
      <c r="J1170" s="5">
        <f t="shared" si="20"/>
        <v>46078</v>
      </c>
    </row>
    <row r="1171" spans="1:10" x14ac:dyDescent="0.3">
      <c r="A1171">
        <v>46231</v>
      </c>
      <c r="B1171" t="str">
        <v>TONG MING ENTERPRISE CO.,LTD</v>
      </c>
      <c r="C1171">
        <v>54078</v>
      </c>
      <c r="D1171">
        <v>41757</v>
      </c>
      <c r="E1171">
        <v>1100742</v>
      </c>
      <c r="F1171" t="str">
        <v>N02S5161H00</v>
      </c>
      <c r="G1171" t="str">
        <v>Tán Khía Inox 304 UNC 5/16-18</v>
      </c>
      <c r="H1171" s="4">
        <v>46078.436805555553</v>
      </c>
      <c r="I1171">
        <v>108</v>
      </c>
      <c r="J1171" s="5">
        <f t="shared" si="20"/>
        <v>46078</v>
      </c>
    </row>
    <row r="1172" spans="1:10" x14ac:dyDescent="0.3">
      <c r="A1172">
        <v>46231</v>
      </c>
      <c r="B1172" t="str">
        <v>TONG MING ENTERPRISE CO.,LTD</v>
      </c>
      <c r="C1172">
        <v>54078</v>
      </c>
      <c r="D1172">
        <v>41757</v>
      </c>
      <c r="E1172">
        <v>1100743</v>
      </c>
      <c r="F1172" t="str">
        <v>N02S5161H00</v>
      </c>
      <c r="G1172" t="str">
        <v>Tán Khía Inox 304 UNC 5/16-18</v>
      </c>
      <c r="H1172" s="4">
        <v>46078.436805555553</v>
      </c>
      <c r="I1172">
        <v>108</v>
      </c>
      <c r="J1172" s="5">
        <f t="shared" si="20"/>
        <v>46078</v>
      </c>
    </row>
    <row r="1173" spans="1:10" x14ac:dyDescent="0.3">
      <c r="A1173">
        <v>46231</v>
      </c>
      <c r="B1173" t="str">
        <v>TONG MING ENTERPRISE CO.,LTD</v>
      </c>
      <c r="C1173">
        <v>54078</v>
      </c>
      <c r="D1173">
        <v>41757</v>
      </c>
      <c r="E1173">
        <v>1100744</v>
      </c>
      <c r="F1173" t="str">
        <v>N02S5161H00</v>
      </c>
      <c r="G1173" t="str">
        <v>Tán Khía Inox 304 UNC 5/16-18</v>
      </c>
      <c r="H1173" s="4">
        <v>46078.436805555553</v>
      </c>
      <c r="I1173">
        <v>108</v>
      </c>
      <c r="J1173" s="5">
        <f t="shared" si="20"/>
        <v>46078</v>
      </c>
    </row>
    <row r="1174" spans="1:10" x14ac:dyDescent="0.3">
      <c r="A1174">
        <v>46231</v>
      </c>
      <c r="B1174" t="str">
        <v>TONG MING ENTERPRISE CO.,LTD</v>
      </c>
      <c r="C1174">
        <v>54078</v>
      </c>
      <c r="D1174">
        <v>41757</v>
      </c>
      <c r="E1174">
        <v>1100745</v>
      </c>
      <c r="F1174" t="str">
        <v>N02S5161H00</v>
      </c>
      <c r="G1174" t="str">
        <v>Tán Khía Inox 304 UNC 5/16-18</v>
      </c>
      <c r="H1174" s="4">
        <v>46078.436805555553</v>
      </c>
      <c r="I1174">
        <v>108</v>
      </c>
      <c r="J1174" s="5">
        <f t="shared" si="20"/>
        <v>46078</v>
      </c>
    </row>
    <row r="1175" spans="1:10" x14ac:dyDescent="0.3">
      <c r="A1175">
        <v>46231</v>
      </c>
      <c r="B1175" t="str">
        <v>TONG MING ENTERPRISE CO.,LTD</v>
      </c>
      <c r="C1175">
        <v>54078</v>
      </c>
      <c r="D1175">
        <v>41757</v>
      </c>
      <c r="E1175">
        <v>1100746</v>
      </c>
      <c r="F1175" t="str">
        <v>N02S5161H00</v>
      </c>
      <c r="G1175" t="str">
        <v>Tán Khía Inox 304 UNC 5/16-18</v>
      </c>
      <c r="H1175" s="4">
        <v>46078.436805555553</v>
      </c>
      <c r="I1175">
        <v>108</v>
      </c>
      <c r="J1175" s="5">
        <f t="shared" si="20"/>
        <v>46078</v>
      </c>
    </row>
    <row r="1176" spans="1:10" x14ac:dyDescent="0.3">
      <c r="A1176">
        <v>46231</v>
      </c>
      <c r="B1176" t="str">
        <v>TONG MING ENTERPRISE CO.,LTD</v>
      </c>
      <c r="C1176">
        <v>54078</v>
      </c>
      <c r="D1176">
        <v>41757</v>
      </c>
      <c r="E1176">
        <v>1100747</v>
      </c>
      <c r="F1176" t="str">
        <v>N02S5161H00</v>
      </c>
      <c r="G1176" t="str">
        <v>Tán Khía Inox 304 UNC 5/16-18</v>
      </c>
      <c r="H1176" s="4">
        <v>46078.436805555553</v>
      </c>
      <c r="I1176">
        <v>108</v>
      </c>
      <c r="J1176" s="5">
        <f t="shared" si="20"/>
        <v>46078</v>
      </c>
    </row>
    <row r="1177" spans="1:10" x14ac:dyDescent="0.3">
      <c r="A1177">
        <v>46231</v>
      </c>
      <c r="B1177" t="str">
        <v>TONG MING ENTERPRISE CO.,LTD</v>
      </c>
      <c r="C1177">
        <v>54078</v>
      </c>
      <c r="D1177">
        <v>41757</v>
      </c>
      <c r="E1177">
        <v>1100748</v>
      </c>
      <c r="F1177" t="str">
        <v>N02S5161H00</v>
      </c>
      <c r="G1177" t="str">
        <v>Tán Khía Inox 304 UNC 5/16-18</v>
      </c>
      <c r="H1177" s="4">
        <v>46078.436805555553</v>
      </c>
      <c r="I1177">
        <v>108</v>
      </c>
      <c r="J1177" s="5">
        <f t="shared" si="20"/>
        <v>46078</v>
      </c>
    </row>
    <row r="1178" spans="1:10" x14ac:dyDescent="0.3">
      <c r="A1178">
        <v>46231</v>
      </c>
      <c r="B1178" t="str">
        <v>TONG MING ENTERPRISE CO.,LTD</v>
      </c>
      <c r="C1178">
        <v>54078</v>
      </c>
      <c r="D1178">
        <v>41757</v>
      </c>
      <c r="E1178">
        <v>1100749</v>
      </c>
      <c r="F1178" t="str">
        <v>N02S5161H00</v>
      </c>
      <c r="G1178" t="str">
        <v>Tán Khía Inox 304 UNC 5/16-18</v>
      </c>
      <c r="H1178" s="4">
        <v>46078.436805555553</v>
      </c>
      <c r="I1178">
        <v>108</v>
      </c>
      <c r="J1178" s="5">
        <f t="shared" si="20"/>
        <v>46078</v>
      </c>
    </row>
    <row r="1179" spans="1:10" x14ac:dyDescent="0.3">
      <c r="A1179">
        <v>46231</v>
      </c>
      <c r="B1179" t="str">
        <v>TONG MING ENTERPRISE CO.,LTD</v>
      </c>
      <c r="C1179">
        <v>54078</v>
      </c>
      <c r="D1179">
        <v>41757</v>
      </c>
      <c r="E1179">
        <v>1100750</v>
      </c>
      <c r="F1179" t="str">
        <v>N02S5161H00</v>
      </c>
      <c r="G1179" t="str">
        <v>Tán Khía Inox 304 UNC 5/16-18</v>
      </c>
      <c r="H1179" s="4">
        <v>46078.436805555553</v>
      </c>
      <c r="I1179">
        <v>108</v>
      </c>
      <c r="J1179" s="5">
        <f t="shared" si="20"/>
        <v>46078</v>
      </c>
    </row>
    <row r="1180" spans="1:10" x14ac:dyDescent="0.3">
      <c r="A1180">
        <v>46231</v>
      </c>
      <c r="B1180" t="str">
        <v>TONG MING ENTERPRISE CO.,LTD</v>
      </c>
      <c r="C1180">
        <v>54078</v>
      </c>
      <c r="D1180">
        <v>41757</v>
      </c>
      <c r="E1180">
        <v>1100751</v>
      </c>
      <c r="F1180" t="str">
        <v>N02S5161H00</v>
      </c>
      <c r="G1180" t="str">
        <v>Tán Khía Inox 304 UNC 5/16-18</v>
      </c>
      <c r="H1180" s="4">
        <v>46078.436805555553</v>
      </c>
      <c r="I1180">
        <v>108</v>
      </c>
      <c r="J1180" s="5">
        <f t="shared" si="20"/>
        <v>46078</v>
      </c>
    </row>
    <row r="1181" spans="1:10" x14ac:dyDescent="0.3">
      <c r="A1181">
        <v>46231</v>
      </c>
      <c r="B1181" t="str">
        <v>TONG MING ENTERPRISE CO.,LTD</v>
      </c>
      <c r="C1181">
        <v>54078</v>
      </c>
      <c r="D1181">
        <v>41757</v>
      </c>
      <c r="E1181">
        <v>1100752</v>
      </c>
      <c r="F1181" t="str">
        <v>N02S5161H00</v>
      </c>
      <c r="G1181" t="str">
        <v>Tán Khía Inox 304 UNC 5/16-18</v>
      </c>
      <c r="H1181" s="4">
        <v>46078.436805555553</v>
      </c>
      <c r="I1181">
        <v>108</v>
      </c>
      <c r="J1181" s="5">
        <f t="shared" si="20"/>
        <v>46078</v>
      </c>
    </row>
    <row r="1182" spans="1:10" x14ac:dyDescent="0.3">
      <c r="A1182">
        <v>46231</v>
      </c>
      <c r="B1182" t="str">
        <v>TONG MING ENTERPRISE CO.,LTD</v>
      </c>
      <c r="C1182">
        <v>54078</v>
      </c>
      <c r="D1182">
        <v>41757</v>
      </c>
      <c r="E1182">
        <v>1100760</v>
      </c>
      <c r="F1182" t="str">
        <v>N02S5161H00</v>
      </c>
      <c r="G1182" t="str">
        <v>Tán Khía Inox 304 UNC 5/16-18</v>
      </c>
      <c r="H1182" s="4">
        <v>46078.436805555553</v>
      </c>
      <c r="I1182">
        <v>108</v>
      </c>
      <c r="J1182" s="5">
        <f t="shared" si="20"/>
        <v>46078</v>
      </c>
    </row>
    <row r="1183" spans="1:10" x14ac:dyDescent="0.3">
      <c r="A1183">
        <v>46231</v>
      </c>
      <c r="B1183" t="str">
        <v>TONG MING ENTERPRISE CO.,LTD</v>
      </c>
      <c r="C1183">
        <v>54078</v>
      </c>
      <c r="D1183">
        <v>41752</v>
      </c>
      <c r="E1183">
        <v>1100803</v>
      </c>
      <c r="F1183" t="str">
        <v>B01M1201050TK00</v>
      </c>
      <c r="G1183" t="str">
        <v>Bulong Inox 316 DIN933 M12x50</v>
      </c>
      <c r="H1183" s="4">
        <v>46078.436805555553</v>
      </c>
      <c r="I1183">
        <v>108</v>
      </c>
      <c r="J1183" s="5">
        <f t="shared" si="20"/>
        <v>46078</v>
      </c>
    </row>
    <row r="1184" spans="1:10" x14ac:dyDescent="0.3">
      <c r="A1184">
        <v>46231</v>
      </c>
      <c r="B1184" t="str">
        <v>TONG MING ENTERPRISE CO.,LTD</v>
      </c>
      <c r="C1184">
        <v>54078</v>
      </c>
      <c r="D1184">
        <v>41752</v>
      </c>
      <c r="E1184">
        <v>1100804</v>
      </c>
      <c r="F1184" t="str">
        <v>B01M1201050TK00</v>
      </c>
      <c r="G1184" t="str">
        <v>Bulong Inox 316 DIN933 M12x50</v>
      </c>
      <c r="H1184" s="4">
        <v>46078.436805555553</v>
      </c>
      <c r="I1184">
        <v>108</v>
      </c>
      <c r="J1184" s="5">
        <f t="shared" si="20"/>
        <v>46078</v>
      </c>
    </row>
    <row r="1185" spans="1:10" x14ac:dyDescent="0.3">
      <c r="A1185">
        <v>46231</v>
      </c>
      <c r="B1185" t="str">
        <v>TONG MING ENTERPRISE CO.,LTD</v>
      </c>
      <c r="C1185">
        <v>54078</v>
      </c>
      <c r="D1185">
        <v>41752</v>
      </c>
      <c r="E1185">
        <v>1100805</v>
      </c>
      <c r="F1185" t="str">
        <v>B01M1201050TK00</v>
      </c>
      <c r="G1185" t="str">
        <v>Bulong Inox 316 DIN933 M12x50</v>
      </c>
      <c r="H1185" s="4">
        <v>46078.436805555553</v>
      </c>
      <c r="I1185">
        <v>108</v>
      </c>
      <c r="J1185" s="5">
        <f t="shared" si="20"/>
        <v>46078</v>
      </c>
    </row>
    <row r="1186" spans="1:10" x14ac:dyDescent="0.3">
      <c r="A1186">
        <v>46231</v>
      </c>
      <c r="B1186" t="str">
        <v>TONG MING ENTERPRISE CO.,LTD</v>
      </c>
      <c r="C1186">
        <v>54078</v>
      </c>
      <c r="D1186">
        <v>41752</v>
      </c>
      <c r="E1186">
        <v>1100806</v>
      </c>
      <c r="F1186" t="str">
        <v>B01M1201050TK00</v>
      </c>
      <c r="G1186" t="str">
        <v>Bulong Inox 316 DIN933 M12x50</v>
      </c>
      <c r="H1186" s="4">
        <v>46078.436805555553</v>
      </c>
      <c r="I1186">
        <v>108</v>
      </c>
      <c r="J1186" s="5">
        <f t="shared" si="20"/>
        <v>46078</v>
      </c>
    </row>
    <row r="1187" spans="1:10" x14ac:dyDescent="0.3">
      <c r="A1187">
        <v>46231</v>
      </c>
      <c r="B1187" t="str">
        <v>TONG MING ENTERPRISE CO.,LTD</v>
      </c>
      <c r="C1187">
        <v>54078</v>
      </c>
      <c r="D1187">
        <v>41752</v>
      </c>
      <c r="E1187">
        <v>1100807</v>
      </c>
      <c r="F1187" t="str">
        <v>B01M1201050TK00</v>
      </c>
      <c r="G1187" t="str">
        <v>Bulong Inox 316 DIN933 M12x50</v>
      </c>
      <c r="H1187" s="4">
        <v>46078.436805555553</v>
      </c>
      <c r="I1187">
        <v>108</v>
      </c>
      <c r="J1187" s="5">
        <f t="shared" si="20"/>
        <v>46078</v>
      </c>
    </row>
    <row r="1188" spans="1:10" x14ac:dyDescent="0.3">
      <c r="A1188">
        <v>46231</v>
      </c>
      <c r="B1188" t="str">
        <v>TONG MING ENTERPRISE CO.,LTD</v>
      </c>
      <c r="C1188">
        <v>54078</v>
      </c>
      <c r="D1188">
        <v>41752</v>
      </c>
      <c r="E1188">
        <v>1100808</v>
      </c>
      <c r="F1188" t="str">
        <v>B01M1201050TK00</v>
      </c>
      <c r="G1188" t="str">
        <v>Bulong Inox 316 DIN933 M12x50</v>
      </c>
      <c r="H1188" s="4">
        <v>46078.436805555553</v>
      </c>
      <c r="I1188">
        <v>108</v>
      </c>
      <c r="J1188" s="5">
        <f t="shared" si="20"/>
        <v>46078</v>
      </c>
    </row>
    <row r="1189" spans="1:10" x14ac:dyDescent="0.3">
      <c r="A1189">
        <v>46231</v>
      </c>
      <c r="B1189" t="str">
        <v>TONG MING ENTERPRISE CO.,LTD</v>
      </c>
      <c r="C1189">
        <v>54078</v>
      </c>
      <c r="D1189">
        <v>41752</v>
      </c>
      <c r="E1189">
        <v>1100829</v>
      </c>
      <c r="F1189" t="str">
        <v>N03M0801K00</v>
      </c>
      <c r="G1189" t="str">
        <v>Tán Keo Inox 316 DIN985 M8</v>
      </c>
      <c r="H1189" s="4">
        <v>46078.436805555553</v>
      </c>
      <c r="I1189">
        <v>108</v>
      </c>
      <c r="J1189" s="5">
        <f t="shared" si="20"/>
        <v>46078</v>
      </c>
    </row>
    <row r="1190" spans="1:10" x14ac:dyDescent="0.3">
      <c r="A1190">
        <v>46231</v>
      </c>
      <c r="B1190" t="str">
        <v>TONG MING ENTERPRISE CO.,LTD</v>
      </c>
      <c r="C1190">
        <v>54078</v>
      </c>
      <c r="D1190">
        <v>41752</v>
      </c>
      <c r="E1190">
        <v>1100830</v>
      </c>
      <c r="F1190" t="str">
        <v>N03M0801K00</v>
      </c>
      <c r="G1190" t="str">
        <v>Tán Keo Inox 316 DIN985 M8</v>
      </c>
      <c r="H1190" s="4">
        <v>46078.436805555553</v>
      </c>
      <c r="I1190">
        <v>108</v>
      </c>
      <c r="J1190" s="5">
        <f t="shared" si="20"/>
        <v>46078</v>
      </c>
    </row>
    <row r="1191" spans="1:10" x14ac:dyDescent="0.3">
      <c r="A1191">
        <v>46231</v>
      </c>
      <c r="B1191" t="str">
        <v>TONG MING ENTERPRISE CO.,LTD</v>
      </c>
      <c r="C1191">
        <v>54078</v>
      </c>
      <c r="D1191">
        <v>41752</v>
      </c>
      <c r="E1191">
        <v>1100831</v>
      </c>
      <c r="F1191" t="str">
        <v>N03M0801K00</v>
      </c>
      <c r="G1191" t="str">
        <v>Tán Keo Inox 316 DIN985 M8</v>
      </c>
      <c r="H1191" s="4">
        <v>46078.436805555553</v>
      </c>
      <c r="I1191">
        <v>108</v>
      </c>
      <c r="J1191" s="5">
        <f t="shared" si="20"/>
        <v>46078</v>
      </c>
    </row>
    <row r="1192" spans="1:10" x14ac:dyDescent="0.3">
      <c r="A1192">
        <v>46231</v>
      </c>
      <c r="B1192" t="str">
        <v>TONG MING ENTERPRISE CO.,LTD</v>
      </c>
      <c r="C1192">
        <v>54078</v>
      </c>
      <c r="D1192">
        <v>41752</v>
      </c>
      <c r="E1192">
        <v>1100832</v>
      </c>
      <c r="F1192" t="str">
        <v>N03M0801K00</v>
      </c>
      <c r="G1192" t="str">
        <v>Tán Keo Inox 316 DIN985 M8</v>
      </c>
      <c r="H1192" s="4">
        <v>46078.436805555553</v>
      </c>
      <c r="I1192">
        <v>108</v>
      </c>
      <c r="J1192" s="5">
        <f t="shared" si="20"/>
        <v>46078</v>
      </c>
    </row>
    <row r="1193" spans="1:10" x14ac:dyDescent="0.3">
      <c r="A1193">
        <v>46231</v>
      </c>
      <c r="B1193" t="str">
        <v>TONG MING ENTERPRISE CO.,LTD</v>
      </c>
      <c r="C1193">
        <v>54078</v>
      </c>
      <c r="D1193">
        <v>41752</v>
      </c>
      <c r="E1193">
        <v>1100833</v>
      </c>
      <c r="F1193" t="str">
        <v>N03M0801K00</v>
      </c>
      <c r="G1193" t="str">
        <v>Tán Keo Inox 316 DIN985 M8</v>
      </c>
      <c r="H1193" s="4">
        <v>46078.436805555553</v>
      </c>
      <c r="I1193">
        <v>108</v>
      </c>
      <c r="J1193" s="5">
        <f t="shared" si="20"/>
        <v>46078</v>
      </c>
    </row>
    <row r="1194" spans="1:10" x14ac:dyDescent="0.3">
      <c r="A1194">
        <v>46231</v>
      </c>
      <c r="B1194" t="str">
        <v>TONG MING ENTERPRISE CO.,LTD</v>
      </c>
      <c r="C1194">
        <v>54078</v>
      </c>
      <c r="D1194">
        <v>41752</v>
      </c>
      <c r="E1194">
        <v>1100834</v>
      </c>
      <c r="F1194" t="str">
        <v>N03M0801K00</v>
      </c>
      <c r="G1194" t="str">
        <v>Tán Keo Inox 316 DIN985 M8</v>
      </c>
      <c r="H1194" s="4">
        <v>46078.436805555553</v>
      </c>
      <c r="I1194">
        <v>108</v>
      </c>
      <c r="J1194" s="5">
        <f t="shared" si="20"/>
        <v>46078</v>
      </c>
    </row>
    <row r="1195" spans="1:10" x14ac:dyDescent="0.3">
      <c r="A1195">
        <v>46231</v>
      </c>
      <c r="B1195" t="str">
        <v>TONG MING ENTERPRISE CO.,LTD</v>
      </c>
      <c r="C1195">
        <v>54078</v>
      </c>
      <c r="D1195">
        <v>41752</v>
      </c>
      <c r="E1195">
        <v>1100835</v>
      </c>
      <c r="F1195" t="str">
        <v>N03M0801K00</v>
      </c>
      <c r="G1195" t="str">
        <v>Tán Keo Inox 316 DIN985 M8</v>
      </c>
      <c r="H1195" s="4">
        <v>46078.436805555553</v>
      </c>
      <c r="I1195">
        <v>108</v>
      </c>
      <c r="J1195" s="5">
        <f t="shared" si="20"/>
        <v>46078</v>
      </c>
    </row>
    <row r="1196" spans="1:10" x14ac:dyDescent="0.3">
      <c r="A1196">
        <v>46231</v>
      </c>
      <c r="B1196" t="str">
        <v>TONG MING ENTERPRISE CO.,LTD</v>
      </c>
      <c r="C1196">
        <v>54078</v>
      </c>
      <c r="D1196">
        <v>41752</v>
      </c>
      <c r="E1196">
        <v>1100836</v>
      </c>
      <c r="F1196" t="str">
        <v>N03M0801K00</v>
      </c>
      <c r="G1196" t="str">
        <v>Tán Keo Inox 316 DIN985 M8</v>
      </c>
      <c r="H1196" s="4">
        <v>46078.436805555553</v>
      </c>
      <c r="I1196">
        <v>108</v>
      </c>
      <c r="J1196" s="5">
        <f t="shared" si="20"/>
        <v>46078</v>
      </c>
    </row>
    <row r="1197" spans="1:10" x14ac:dyDescent="0.3">
      <c r="A1197">
        <v>46231</v>
      </c>
      <c r="B1197" t="str">
        <v>TONG MING ENTERPRISE CO.,LTD</v>
      </c>
      <c r="C1197">
        <v>54078</v>
      </c>
      <c r="D1197">
        <v>41752</v>
      </c>
      <c r="E1197">
        <v>1100837</v>
      </c>
      <c r="F1197" t="str">
        <v>N03M0801K00</v>
      </c>
      <c r="G1197" t="str">
        <v>Tán Keo Inox 316 DIN985 M8</v>
      </c>
      <c r="H1197" s="4">
        <v>46078.436805555553</v>
      </c>
      <c r="I1197">
        <v>108</v>
      </c>
      <c r="J1197" s="5">
        <f t="shared" si="20"/>
        <v>46078</v>
      </c>
    </row>
    <row r="1198" spans="1:10" x14ac:dyDescent="0.3">
      <c r="A1198">
        <v>46231</v>
      </c>
      <c r="B1198" t="str">
        <v>TONG MING ENTERPRISE CO.,LTD</v>
      </c>
      <c r="C1198">
        <v>54078</v>
      </c>
      <c r="D1198">
        <v>41752</v>
      </c>
      <c r="E1198">
        <v>1100838</v>
      </c>
      <c r="F1198" t="str">
        <v>N03M0801K00</v>
      </c>
      <c r="G1198" t="str">
        <v>Tán Keo Inox 316 DIN985 M8</v>
      </c>
      <c r="H1198" s="4">
        <v>46078.436805555553</v>
      </c>
      <c r="I1198">
        <v>108</v>
      </c>
      <c r="J1198" s="5">
        <f t="shared" si="20"/>
        <v>46078</v>
      </c>
    </row>
    <row r="1199" spans="1:10" x14ac:dyDescent="0.3">
      <c r="A1199">
        <v>46231</v>
      </c>
      <c r="B1199" t="str">
        <v>TONG MING ENTERPRISE CO.,LTD</v>
      </c>
      <c r="C1199">
        <v>54078</v>
      </c>
      <c r="D1199">
        <v>41752</v>
      </c>
      <c r="E1199">
        <v>1100879</v>
      </c>
      <c r="F1199" t="str">
        <v>B02M1201040TH00</v>
      </c>
      <c r="G1199" t="str">
        <v>Lục Giác Chìm Đầu Trụ Inox 304 DIN912 M12x40</v>
      </c>
      <c r="H1199" s="4">
        <v>46078.436805555553</v>
      </c>
      <c r="I1199">
        <v>108</v>
      </c>
      <c r="J1199" s="5">
        <f t="shared" si="20"/>
        <v>46078</v>
      </c>
    </row>
    <row r="1200" spans="1:10" x14ac:dyDescent="0.3">
      <c r="A1200">
        <v>46231</v>
      </c>
      <c r="B1200" t="str">
        <v>TONG MING ENTERPRISE CO.,LTD</v>
      </c>
      <c r="C1200">
        <v>54078</v>
      </c>
      <c r="D1200">
        <v>41752</v>
      </c>
      <c r="E1200">
        <v>1100882</v>
      </c>
      <c r="F1200" t="str">
        <v>B02M1201040TH00</v>
      </c>
      <c r="G1200" t="str">
        <v>Lục Giác Chìm Đầu Trụ Inox 304 DIN912 M12x40</v>
      </c>
      <c r="H1200" s="4">
        <v>46078.436805555553</v>
      </c>
      <c r="I1200">
        <v>108</v>
      </c>
      <c r="J1200" s="5">
        <f t="shared" si="20"/>
        <v>46078</v>
      </c>
    </row>
    <row r="1201" spans="1:10" x14ac:dyDescent="0.3">
      <c r="A1201">
        <v>46231</v>
      </c>
      <c r="B1201" t="str">
        <v>TONG MING ENTERPRISE CO.,LTD</v>
      </c>
      <c r="C1201">
        <v>54078</v>
      </c>
      <c r="D1201">
        <v>41752</v>
      </c>
      <c r="E1201">
        <v>1100885</v>
      </c>
      <c r="F1201" t="str">
        <v>B02M1201040TH00</v>
      </c>
      <c r="G1201" t="str">
        <v>Lục Giác Chìm Đầu Trụ Inox 304 DIN912 M12x40</v>
      </c>
      <c r="H1201" s="4">
        <v>46078.436805555553</v>
      </c>
      <c r="I1201">
        <v>108</v>
      </c>
      <c r="J1201" s="5">
        <f t="shared" si="20"/>
        <v>46078</v>
      </c>
    </row>
    <row r="1202" spans="1:10" x14ac:dyDescent="0.3">
      <c r="A1202">
        <v>46231</v>
      </c>
      <c r="B1202" t="str">
        <v>TONG MING ENTERPRISE CO.,LTD</v>
      </c>
      <c r="C1202">
        <v>54078</v>
      </c>
      <c r="D1202">
        <v>41752</v>
      </c>
      <c r="E1202">
        <v>1100886</v>
      </c>
      <c r="F1202" t="str">
        <v>B02M1201040TH00</v>
      </c>
      <c r="G1202" t="str">
        <v>Lục Giác Chìm Đầu Trụ Inox 304 DIN912 M12x40</v>
      </c>
      <c r="H1202" s="4">
        <v>46078.436805555553</v>
      </c>
      <c r="I1202">
        <v>108</v>
      </c>
      <c r="J1202" s="5">
        <f t="shared" si="20"/>
        <v>46078</v>
      </c>
    </row>
    <row r="1203" spans="1:10" x14ac:dyDescent="0.3">
      <c r="A1203">
        <v>46231</v>
      </c>
      <c r="B1203" t="str">
        <v>TONG MING ENTERPRISE CO.,LTD</v>
      </c>
      <c r="C1203">
        <v>54078</v>
      </c>
      <c r="D1203">
        <v>41752</v>
      </c>
      <c r="E1203">
        <v>1100887</v>
      </c>
      <c r="F1203" t="str">
        <v>B02M1201040TH00</v>
      </c>
      <c r="G1203" t="str">
        <v>Lục Giác Chìm Đầu Trụ Inox 304 DIN912 M12x40</v>
      </c>
      <c r="H1203" s="4">
        <v>46078.436805555553</v>
      </c>
      <c r="I1203">
        <v>108</v>
      </c>
      <c r="J1203" s="5">
        <f t="shared" si="20"/>
        <v>46078</v>
      </c>
    </row>
    <row r="1204" spans="1:10" x14ac:dyDescent="0.3">
      <c r="A1204">
        <v>46231</v>
      </c>
      <c r="B1204" t="str">
        <v>TONG MING ENTERPRISE CO.,LTD</v>
      </c>
      <c r="C1204">
        <v>54078</v>
      </c>
      <c r="D1204">
        <v>41752</v>
      </c>
      <c r="E1204">
        <v>1100888</v>
      </c>
      <c r="F1204" t="str">
        <v>B02M1201040TH00</v>
      </c>
      <c r="G1204" t="str">
        <v>Lục Giác Chìm Đầu Trụ Inox 304 DIN912 M12x40</v>
      </c>
      <c r="H1204" s="4">
        <v>46078.436805555553</v>
      </c>
      <c r="I1204">
        <v>108</v>
      </c>
      <c r="J1204" s="5">
        <f t="shared" si="20"/>
        <v>46078</v>
      </c>
    </row>
    <row r="1205" spans="1:10" x14ac:dyDescent="0.3">
      <c r="A1205">
        <v>46231</v>
      </c>
      <c r="B1205" t="str">
        <v>TONG MING ENTERPRISE CO.,LTD</v>
      </c>
      <c r="C1205">
        <v>54078</v>
      </c>
      <c r="D1205">
        <v>41752</v>
      </c>
      <c r="E1205">
        <v>1100889</v>
      </c>
      <c r="F1205" t="str">
        <v>B02M1201040TH00</v>
      </c>
      <c r="G1205" t="str">
        <v>Lục Giác Chìm Đầu Trụ Inox 304 DIN912 M12x40</v>
      </c>
      <c r="H1205" s="4">
        <v>46078.436805555553</v>
      </c>
      <c r="I1205">
        <v>108</v>
      </c>
      <c r="J1205" s="5">
        <f t="shared" si="20"/>
        <v>46078</v>
      </c>
    </row>
    <row r="1206" spans="1:10" x14ac:dyDescent="0.3">
      <c r="A1206">
        <v>46231</v>
      </c>
      <c r="B1206" t="str">
        <v>TONG MING ENTERPRISE CO.,LTD</v>
      </c>
      <c r="C1206">
        <v>54078</v>
      </c>
      <c r="D1206">
        <v>41752</v>
      </c>
      <c r="E1206">
        <v>1100916</v>
      </c>
      <c r="F1206" t="str">
        <v>B02M1201050TH00</v>
      </c>
      <c r="G1206" t="str">
        <v>Lục Giác Chìm Đầu Trụ Inox 304 DIN912 M12x50</v>
      </c>
      <c r="H1206" s="4">
        <v>46078.436805555553</v>
      </c>
      <c r="I1206">
        <v>108</v>
      </c>
      <c r="J1206" s="5">
        <f t="shared" si="20"/>
        <v>46078</v>
      </c>
    </row>
    <row r="1207" spans="1:10" x14ac:dyDescent="0.3">
      <c r="A1207">
        <v>46231</v>
      </c>
      <c r="B1207" t="str">
        <v>TONG MING ENTERPRISE CO.,LTD</v>
      </c>
      <c r="C1207">
        <v>54078</v>
      </c>
      <c r="D1207">
        <v>41752</v>
      </c>
      <c r="E1207">
        <v>1100917</v>
      </c>
      <c r="F1207" t="str">
        <v>B02M1201050TH00</v>
      </c>
      <c r="G1207" t="str">
        <v>Lục Giác Chìm Đầu Trụ Inox 304 DIN912 M12x50</v>
      </c>
      <c r="H1207" s="4">
        <v>46078.436805555553</v>
      </c>
      <c r="I1207">
        <v>108</v>
      </c>
      <c r="J1207" s="5">
        <f t="shared" si="20"/>
        <v>46078</v>
      </c>
    </row>
    <row r="1208" spans="1:10" x14ac:dyDescent="0.3">
      <c r="A1208">
        <v>46231</v>
      </c>
      <c r="B1208" t="str">
        <v>TONG MING ENTERPRISE CO.,LTD</v>
      </c>
      <c r="C1208">
        <v>54078</v>
      </c>
      <c r="D1208">
        <v>41752</v>
      </c>
      <c r="E1208">
        <v>1100918</v>
      </c>
      <c r="F1208" t="str">
        <v>B02M1201050TH00</v>
      </c>
      <c r="G1208" t="str">
        <v>Lục Giác Chìm Đầu Trụ Inox 304 DIN912 M12x50</v>
      </c>
      <c r="H1208" s="4">
        <v>46078.436805555553</v>
      </c>
      <c r="I1208">
        <v>108</v>
      </c>
      <c r="J1208" s="5">
        <f t="shared" si="20"/>
        <v>46078</v>
      </c>
    </row>
    <row r="1209" spans="1:10" x14ac:dyDescent="0.3">
      <c r="A1209">
        <v>46231</v>
      </c>
      <c r="B1209" t="str">
        <v>TONG MING ENTERPRISE CO.,LTD</v>
      </c>
      <c r="C1209">
        <v>54078</v>
      </c>
      <c r="D1209">
        <v>41752</v>
      </c>
      <c r="E1209">
        <v>1100919</v>
      </c>
      <c r="F1209" t="str">
        <v>B02M1201050TH00</v>
      </c>
      <c r="G1209" t="str">
        <v>Lục Giác Chìm Đầu Trụ Inox 304 DIN912 M12x50</v>
      </c>
      <c r="H1209" s="4">
        <v>46078.436805555553</v>
      </c>
      <c r="I1209">
        <v>108</v>
      </c>
      <c r="J1209" s="5">
        <f t="shared" si="20"/>
        <v>46078</v>
      </c>
    </row>
    <row r="1210" spans="1:10" x14ac:dyDescent="0.3">
      <c r="A1210">
        <v>46231</v>
      </c>
      <c r="B1210" t="str">
        <v>TONG MING ENTERPRISE CO.,LTD</v>
      </c>
      <c r="C1210">
        <v>54078</v>
      </c>
      <c r="D1210">
        <v>41752</v>
      </c>
      <c r="E1210">
        <v>1100920</v>
      </c>
      <c r="F1210" t="str">
        <v>B02M1201050TH00</v>
      </c>
      <c r="G1210" t="str">
        <v>Lục Giác Chìm Đầu Trụ Inox 304 DIN912 M12x50</v>
      </c>
      <c r="H1210" s="4">
        <v>46078.436805555553</v>
      </c>
      <c r="I1210">
        <v>108</v>
      </c>
      <c r="J1210" s="5">
        <f t="shared" si="20"/>
        <v>46078</v>
      </c>
    </row>
    <row r="1211" spans="1:10" x14ac:dyDescent="0.3">
      <c r="A1211">
        <v>46231</v>
      </c>
      <c r="B1211" t="str">
        <v>TONG MING ENTERPRISE CO.,LTD</v>
      </c>
      <c r="C1211">
        <v>54078</v>
      </c>
      <c r="D1211">
        <v>41752</v>
      </c>
      <c r="E1211">
        <v>1100921</v>
      </c>
      <c r="F1211" t="str">
        <v>B02M1201050TH00</v>
      </c>
      <c r="G1211" t="str">
        <v>Lục Giác Chìm Đầu Trụ Inox 304 DIN912 M12x50</v>
      </c>
      <c r="H1211" s="4">
        <v>46078.436805555553</v>
      </c>
      <c r="I1211">
        <v>108</v>
      </c>
      <c r="J1211" s="5">
        <f t="shared" si="20"/>
        <v>46078</v>
      </c>
    </row>
    <row r="1212" spans="1:10" x14ac:dyDescent="0.3">
      <c r="A1212">
        <v>46231</v>
      </c>
      <c r="B1212" t="str">
        <v>TONG MING ENTERPRISE CO.,LTD</v>
      </c>
      <c r="C1212">
        <v>54078</v>
      </c>
      <c r="D1212">
        <v>41756</v>
      </c>
      <c r="E1212">
        <v>1100979</v>
      </c>
      <c r="F1212" t="str">
        <v>W01M120AH0</v>
      </c>
      <c r="G1212" t="str">
        <v>Lông Đền Phẳng Inox 304 DIN125 M12</v>
      </c>
      <c r="H1212" s="4">
        <v>46078.436805555553</v>
      </c>
      <c r="I1212">
        <v>108</v>
      </c>
      <c r="J1212" s="5">
        <f t="shared" si="20"/>
        <v>46078</v>
      </c>
    </row>
    <row r="1213" spans="1:10" x14ac:dyDescent="0.3">
      <c r="A1213">
        <v>46231</v>
      </c>
      <c r="B1213" t="str">
        <v>TONG MING ENTERPRISE CO.,LTD</v>
      </c>
      <c r="C1213">
        <v>54078</v>
      </c>
      <c r="D1213">
        <v>41756</v>
      </c>
      <c r="E1213">
        <v>1100985</v>
      </c>
      <c r="F1213" t="str">
        <v>W01M120AH0</v>
      </c>
      <c r="G1213" t="str">
        <v>Lông Đền Phẳng Inox 304 DIN125 M12</v>
      </c>
      <c r="H1213" s="4">
        <v>46078.436805555553</v>
      </c>
      <c r="I1213">
        <v>108</v>
      </c>
      <c r="J1213" s="5">
        <f t="shared" si="20"/>
        <v>46078</v>
      </c>
    </row>
    <row r="1214" spans="1:10" x14ac:dyDescent="0.3">
      <c r="A1214">
        <v>46231</v>
      </c>
      <c r="B1214" t="str">
        <v>TONG MING ENTERPRISE CO.,LTD</v>
      </c>
      <c r="C1214">
        <v>54078</v>
      </c>
      <c r="D1214">
        <v>41756</v>
      </c>
      <c r="E1214">
        <v>1100986</v>
      </c>
      <c r="F1214" t="str">
        <v>W01M120AH0</v>
      </c>
      <c r="G1214" t="str">
        <v>Lông Đền Phẳng Inox 304 DIN125 M12</v>
      </c>
      <c r="H1214" s="4">
        <v>46078.436805555553</v>
      </c>
      <c r="I1214">
        <v>108</v>
      </c>
      <c r="J1214" s="5">
        <f t="shared" si="20"/>
        <v>46078</v>
      </c>
    </row>
    <row r="1215" spans="1:10" x14ac:dyDescent="0.3">
      <c r="A1215">
        <v>46231</v>
      </c>
      <c r="B1215" t="str">
        <v>TONG MING ENTERPRISE CO.,LTD</v>
      </c>
      <c r="C1215">
        <v>54078</v>
      </c>
      <c r="D1215">
        <v>41756</v>
      </c>
      <c r="E1215">
        <v>1101005</v>
      </c>
      <c r="F1215" t="str">
        <v>W01M120AH0</v>
      </c>
      <c r="G1215" t="str">
        <v>Lông Đền Phẳng Inox 304 DIN125 M12</v>
      </c>
      <c r="H1215" s="4">
        <v>46078.436805555553</v>
      </c>
      <c r="I1215">
        <v>108</v>
      </c>
      <c r="J1215" s="5">
        <f t="shared" si="20"/>
        <v>46078</v>
      </c>
    </row>
    <row r="1216" spans="1:10" x14ac:dyDescent="0.3">
      <c r="A1216">
        <v>46231</v>
      </c>
      <c r="B1216" t="str">
        <v>TONG MING ENTERPRISE CO.,LTD</v>
      </c>
      <c r="C1216">
        <v>54078</v>
      </c>
      <c r="D1216">
        <v>41756</v>
      </c>
      <c r="E1216">
        <v>1101006</v>
      </c>
      <c r="F1216" t="str">
        <v>W01M120AH0</v>
      </c>
      <c r="G1216" t="str">
        <v>Lông Đền Phẳng Inox 304 DIN125 M12</v>
      </c>
      <c r="H1216" s="4">
        <v>46078.436805555553</v>
      </c>
      <c r="I1216">
        <v>108</v>
      </c>
      <c r="J1216" s="5">
        <f t="shared" si="20"/>
        <v>46078</v>
      </c>
    </row>
    <row r="1217" spans="1:10" x14ac:dyDescent="0.3">
      <c r="A1217">
        <v>46231</v>
      </c>
      <c r="B1217" t="str">
        <v>TONG MING ENTERPRISE CO.,LTD</v>
      </c>
      <c r="C1217">
        <v>54078</v>
      </c>
      <c r="D1217">
        <v>41756</v>
      </c>
      <c r="E1217">
        <v>1101007</v>
      </c>
      <c r="F1217" t="str">
        <v>W01M120AH0</v>
      </c>
      <c r="G1217" t="str">
        <v>Lông Đền Phẳng Inox 304 DIN125 M12</v>
      </c>
      <c r="H1217" s="4">
        <v>46078.436805555553</v>
      </c>
      <c r="I1217">
        <v>108</v>
      </c>
      <c r="J1217" s="5">
        <f t="shared" si="20"/>
        <v>46078</v>
      </c>
    </row>
    <row r="1218" spans="1:10" x14ac:dyDescent="0.3">
      <c r="A1218">
        <v>46231</v>
      </c>
      <c r="B1218" t="str">
        <v>TONG MING ENTERPRISE CO.,LTD</v>
      </c>
      <c r="C1218">
        <v>54078</v>
      </c>
      <c r="D1218">
        <v>41756</v>
      </c>
      <c r="E1218">
        <v>1101008</v>
      </c>
      <c r="F1218" t="str">
        <v>W01M120AH0</v>
      </c>
      <c r="G1218" t="str">
        <v>Lông Đền Phẳng Inox 304 DIN125 M12</v>
      </c>
      <c r="H1218" s="4">
        <v>46078.436805555553</v>
      </c>
      <c r="I1218">
        <v>108</v>
      </c>
      <c r="J1218" s="5">
        <f t="shared" si="20"/>
        <v>46078</v>
      </c>
    </row>
    <row r="1219" spans="1:10" x14ac:dyDescent="0.3">
      <c r="A1219">
        <v>46231</v>
      </c>
      <c r="B1219" t="str">
        <v>TONG MING ENTERPRISE CO.,LTD</v>
      </c>
      <c r="C1219">
        <v>54078</v>
      </c>
      <c r="D1219">
        <v>41756</v>
      </c>
      <c r="E1219">
        <v>1101009</v>
      </c>
      <c r="F1219" t="str">
        <v>W01M120AH0</v>
      </c>
      <c r="G1219" t="str">
        <v>Lông Đền Phẳng Inox 304 DIN125 M12</v>
      </c>
      <c r="H1219" s="4">
        <v>46078.436805555553</v>
      </c>
      <c r="I1219">
        <v>108</v>
      </c>
      <c r="J1219" s="5">
        <f t="shared" ref="J1219:J1282" si="21">INT(H1219)</f>
        <v>46078</v>
      </c>
    </row>
    <row r="1220" spans="1:10" x14ac:dyDescent="0.3">
      <c r="A1220">
        <v>46231</v>
      </c>
      <c r="B1220" t="str">
        <v>TONG MING ENTERPRISE CO.,LTD</v>
      </c>
      <c r="C1220">
        <v>54078</v>
      </c>
      <c r="D1220">
        <v>41756</v>
      </c>
      <c r="E1220">
        <v>1101016</v>
      </c>
      <c r="F1220" t="str">
        <v>W01M120AH0</v>
      </c>
      <c r="G1220" t="str">
        <v>Lông Đền Phẳng Inox 304 DIN125 M12</v>
      </c>
      <c r="H1220" s="4">
        <v>46078.436805555553</v>
      </c>
      <c r="I1220">
        <v>108</v>
      </c>
      <c r="J1220" s="5">
        <f t="shared" si="21"/>
        <v>46078</v>
      </c>
    </row>
    <row r="1221" spans="1:10" x14ac:dyDescent="0.3">
      <c r="A1221">
        <v>46231</v>
      </c>
      <c r="B1221" t="str">
        <v>TONG MING ENTERPRISE CO.,LTD</v>
      </c>
      <c r="C1221">
        <v>54078</v>
      </c>
      <c r="D1221">
        <v>41756</v>
      </c>
      <c r="E1221">
        <v>1101022</v>
      </c>
      <c r="F1221" t="str">
        <v>W01M120AH0</v>
      </c>
      <c r="G1221" t="str">
        <v>Lông Đền Phẳng Inox 304 DIN125 M12</v>
      </c>
      <c r="H1221" s="4">
        <v>46078.436805555553</v>
      </c>
      <c r="I1221">
        <v>108</v>
      </c>
      <c r="J1221" s="5">
        <f t="shared" si="21"/>
        <v>46078</v>
      </c>
    </row>
    <row r="1222" spans="1:10" x14ac:dyDescent="0.3">
      <c r="A1222">
        <v>46231</v>
      </c>
      <c r="B1222" t="str">
        <v>TONG MING ENTERPRISE CO.,LTD</v>
      </c>
      <c r="C1222">
        <v>54078</v>
      </c>
      <c r="D1222">
        <v>41756</v>
      </c>
      <c r="E1222">
        <v>1101023</v>
      </c>
      <c r="F1222" t="str">
        <v>W01M120AH0</v>
      </c>
      <c r="G1222" t="str">
        <v>Lông Đền Phẳng Inox 304 DIN125 M12</v>
      </c>
      <c r="H1222" s="4">
        <v>46078.436805555553</v>
      </c>
      <c r="I1222">
        <v>108</v>
      </c>
      <c r="J1222" s="5">
        <f t="shared" si="21"/>
        <v>46078</v>
      </c>
    </row>
    <row r="1223" spans="1:10" x14ac:dyDescent="0.3">
      <c r="A1223">
        <v>46231</v>
      </c>
      <c r="B1223" t="str">
        <v>TONG MING ENTERPRISE CO.,LTD</v>
      </c>
      <c r="C1223">
        <v>54078</v>
      </c>
      <c r="D1223">
        <v>41756</v>
      </c>
      <c r="E1223">
        <v>1101024</v>
      </c>
      <c r="F1223" t="str">
        <v>W01M120AH0</v>
      </c>
      <c r="G1223" t="str">
        <v>Lông Đền Phẳng Inox 304 DIN125 M12</v>
      </c>
      <c r="H1223" s="4">
        <v>46078.436805555553</v>
      </c>
      <c r="I1223">
        <v>108</v>
      </c>
      <c r="J1223" s="5">
        <f t="shared" si="21"/>
        <v>46078</v>
      </c>
    </row>
    <row r="1224" spans="1:10" x14ac:dyDescent="0.3">
      <c r="A1224">
        <v>46231</v>
      </c>
      <c r="B1224" t="str">
        <v>TONG MING ENTERPRISE CO.,LTD</v>
      </c>
      <c r="C1224">
        <v>54078</v>
      </c>
      <c r="D1224">
        <v>41756</v>
      </c>
      <c r="E1224">
        <v>1101025</v>
      </c>
      <c r="F1224" t="str">
        <v>W01M120AH0</v>
      </c>
      <c r="G1224" t="str">
        <v>Lông Đền Phẳng Inox 304 DIN125 M12</v>
      </c>
      <c r="H1224" s="4">
        <v>46078.436805555553</v>
      </c>
      <c r="I1224">
        <v>108</v>
      </c>
      <c r="J1224" s="5">
        <f t="shared" si="21"/>
        <v>46078</v>
      </c>
    </row>
    <row r="1225" spans="1:10" x14ac:dyDescent="0.3">
      <c r="A1225">
        <v>46231</v>
      </c>
      <c r="B1225" t="str">
        <v>TONG MING ENTERPRISE CO.,LTD</v>
      </c>
      <c r="C1225">
        <v>54078</v>
      </c>
      <c r="D1225">
        <v>41756</v>
      </c>
      <c r="E1225">
        <v>1101026</v>
      </c>
      <c r="F1225" t="str">
        <v>W01M120AH0</v>
      </c>
      <c r="G1225" t="str">
        <v>Lông Đền Phẳng Inox 304 DIN125 M12</v>
      </c>
      <c r="H1225" s="4">
        <v>46078.436805555553</v>
      </c>
      <c r="I1225">
        <v>108</v>
      </c>
      <c r="J1225" s="5">
        <f t="shared" si="21"/>
        <v>46078</v>
      </c>
    </row>
    <row r="1226" spans="1:10" x14ac:dyDescent="0.3">
      <c r="A1226">
        <v>46231</v>
      </c>
      <c r="B1226" t="str">
        <v>TONG MING ENTERPRISE CO.,LTD</v>
      </c>
      <c r="C1226">
        <v>54078</v>
      </c>
      <c r="D1226">
        <v>41756</v>
      </c>
      <c r="E1226">
        <v>1101027</v>
      </c>
      <c r="F1226" t="str">
        <v>W01M120AH0</v>
      </c>
      <c r="G1226" t="str">
        <v>Lông Đền Phẳng Inox 304 DIN125 M12</v>
      </c>
      <c r="H1226" s="4">
        <v>46078.436805555553</v>
      </c>
      <c r="I1226">
        <v>108</v>
      </c>
      <c r="J1226" s="5">
        <f t="shared" si="21"/>
        <v>46078</v>
      </c>
    </row>
    <row r="1227" spans="1:10" x14ac:dyDescent="0.3">
      <c r="A1227">
        <v>46231</v>
      </c>
      <c r="B1227" t="str">
        <v>TONG MING ENTERPRISE CO.,LTD</v>
      </c>
      <c r="C1227">
        <v>54078</v>
      </c>
      <c r="D1227">
        <v>41756</v>
      </c>
      <c r="E1227">
        <v>1101028</v>
      </c>
      <c r="F1227" t="str">
        <v>W01M120AH0</v>
      </c>
      <c r="G1227" t="str">
        <v>Lông Đền Phẳng Inox 304 DIN125 M12</v>
      </c>
      <c r="H1227" s="4">
        <v>46078.436805555553</v>
      </c>
      <c r="I1227">
        <v>108</v>
      </c>
      <c r="J1227" s="5">
        <f t="shared" si="21"/>
        <v>46078</v>
      </c>
    </row>
    <row r="1228" spans="1:10" x14ac:dyDescent="0.3">
      <c r="A1228">
        <v>46231</v>
      </c>
      <c r="B1228" t="str">
        <v>TONG MING ENTERPRISE CO.,LTD</v>
      </c>
      <c r="C1228">
        <v>54078</v>
      </c>
      <c r="D1228">
        <v>41756</v>
      </c>
      <c r="E1228">
        <v>1101029</v>
      </c>
      <c r="F1228" t="str">
        <v>W01M120AH0</v>
      </c>
      <c r="G1228" t="str">
        <v>Lông Đền Phẳng Inox 304 DIN125 M12</v>
      </c>
      <c r="H1228" s="4">
        <v>46078.436805555553</v>
      </c>
      <c r="I1228">
        <v>108</v>
      </c>
      <c r="J1228" s="5">
        <f t="shared" si="21"/>
        <v>46078</v>
      </c>
    </row>
    <row r="1229" spans="1:10" x14ac:dyDescent="0.3">
      <c r="A1229">
        <v>46231</v>
      </c>
      <c r="B1229" t="str">
        <v>TONG MING ENTERPRISE CO.,LTD</v>
      </c>
      <c r="C1229">
        <v>54078</v>
      </c>
      <c r="D1229">
        <v>41756</v>
      </c>
      <c r="E1229">
        <v>1101030</v>
      </c>
      <c r="F1229" t="str">
        <v>W01M120AH0</v>
      </c>
      <c r="G1229" t="str">
        <v>Lông Đền Phẳng Inox 304 DIN125 M12</v>
      </c>
      <c r="H1229" s="4">
        <v>46078.436805555553</v>
      </c>
      <c r="I1229">
        <v>108</v>
      </c>
      <c r="J1229" s="5">
        <f t="shared" si="21"/>
        <v>46078</v>
      </c>
    </row>
    <row r="1230" spans="1:10" x14ac:dyDescent="0.3">
      <c r="A1230">
        <v>46231</v>
      </c>
      <c r="B1230" t="str">
        <v>TONG MING ENTERPRISE CO.,LTD</v>
      </c>
      <c r="C1230">
        <v>54078</v>
      </c>
      <c r="D1230">
        <v>41756</v>
      </c>
      <c r="E1230">
        <v>1101031</v>
      </c>
      <c r="F1230" t="str">
        <v>W01M120AH0</v>
      </c>
      <c r="G1230" t="str">
        <v>Lông Đền Phẳng Inox 304 DIN125 M12</v>
      </c>
      <c r="H1230" s="4">
        <v>46078.436805555553</v>
      </c>
      <c r="I1230">
        <v>108</v>
      </c>
      <c r="J1230" s="5">
        <f t="shared" si="21"/>
        <v>46078</v>
      </c>
    </row>
    <row r="1231" spans="1:10" x14ac:dyDescent="0.3">
      <c r="A1231">
        <v>46231</v>
      </c>
      <c r="B1231" t="str">
        <v>TONG MING ENTERPRISE CO.,LTD</v>
      </c>
      <c r="C1231">
        <v>54078</v>
      </c>
      <c r="D1231">
        <v>41756</v>
      </c>
      <c r="E1231">
        <v>1101032</v>
      </c>
      <c r="F1231" t="str">
        <v>W01M120AH0</v>
      </c>
      <c r="G1231" t="str">
        <v>Lông Đền Phẳng Inox 304 DIN125 M12</v>
      </c>
      <c r="H1231" s="4">
        <v>46078.436805555553</v>
      </c>
      <c r="I1231">
        <v>108</v>
      </c>
      <c r="J1231" s="5">
        <f t="shared" si="21"/>
        <v>46078</v>
      </c>
    </row>
    <row r="1232" spans="1:10" x14ac:dyDescent="0.3">
      <c r="A1232">
        <v>46231</v>
      </c>
      <c r="B1232" t="str">
        <v>TONG MING ENTERPRISE CO.,LTD</v>
      </c>
      <c r="C1232">
        <v>54078</v>
      </c>
      <c r="D1232">
        <v>41756</v>
      </c>
      <c r="E1232">
        <v>1101033</v>
      </c>
      <c r="F1232" t="str">
        <v>W01M120AH0</v>
      </c>
      <c r="G1232" t="str">
        <v>Lông Đền Phẳng Inox 304 DIN125 M12</v>
      </c>
      <c r="H1232" s="4">
        <v>46078.436805555553</v>
      </c>
      <c r="I1232">
        <v>108</v>
      </c>
      <c r="J1232" s="5">
        <f t="shared" si="21"/>
        <v>46078</v>
      </c>
    </row>
    <row r="1233" spans="1:10" x14ac:dyDescent="0.3">
      <c r="A1233">
        <v>46231</v>
      </c>
      <c r="B1233" t="str">
        <v>TONG MING ENTERPRISE CO.,LTD</v>
      </c>
      <c r="C1233">
        <v>54078</v>
      </c>
      <c r="D1233">
        <v>41756</v>
      </c>
      <c r="E1233">
        <v>1101034</v>
      </c>
      <c r="F1233" t="str">
        <v>W01M120AH0</v>
      </c>
      <c r="G1233" t="str">
        <v>Lông Đền Phẳng Inox 304 DIN125 M12</v>
      </c>
      <c r="H1233" s="4">
        <v>46078.436805555553</v>
      </c>
      <c r="I1233">
        <v>108</v>
      </c>
      <c r="J1233" s="5">
        <f t="shared" si="21"/>
        <v>46078</v>
      </c>
    </row>
    <row r="1234" spans="1:10" x14ac:dyDescent="0.3">
      <c r="A1234">
        <v>46231</v>
      </c>
      <c r="B1234" t="str">
        <v>TONG MING ENTERPRISE CO.,LTD</v>
      </c>
      <c r="C1234">
        <v>54078</v>
      </c>
      <c r="D1234">
        <v>41756</v>
      </c>
      <c r="E1234">
        <v>1101035</v>
      </c>
      <c r="F1234" t="str">
        <v>W01M120AH0</v>
      </c>
      <c r="G1234" t="str">
        <v>Lông Đền Phẳng Inox 304 DIN125 M12</v>
      </c>
      <c r="H1234" s="4">
        <v>46078.436805555553</v>
      </c>
      <c r="I1234">
        <v>108</v>
      </c>
      <c r="J1234" s="5">
        <f t="shared" si="21"/>
        <v>46078</v>
      </c>
    </row>
    <row r="1235" spans="1:10" x14ac:dyDescent="0.3">
      <c r="A1235">
        <v>46231</v>
      </c>
      <c r="B1235" t="str">
        <v>TONG MING ENTERPRISE CO.,LTD</v>
      </c>
      <c r="C1235">
        <v>54078</v>
      </c>
      <c r="D1235">
        <v>41756</v>
      </c>
      <c r="E1235">
        <v>1101037</v>
      </c>
      <c r="F1235" t="str">
        <v>W01M120AH0</v>
      </c>
      <c r="G1235" t="str">
        <v>Lông Đền Phẳng Inox 304 DIN125 M12</v>
      </c>
      <c r="H1235" s="4">
        <v>46078.436805555553</v>
      </c>
      <c r="I1235">
        <v>108</v>
      </c>
      <c r="J1235" s="5">
        <f t="shared" si="21"/>
        <v>46078</v>
      </c>
    </row>
    <row r="1236" spans="1:10" x14ac:dyDescent="0.3">
      <c r="A1236">
        <v>46231</v>
      </c>
      <c r="B1236" t="str">
        <v>TONG MING ENTERPRISE CO.,LTD</v>
      </c>
      <c r="C1236">
        <v>54078</v>
      </c>
      <c r="D1236">
        <v>41756</v>
      </c>
      <c r="E1236">
        <v>1101038</v>
      </c>
      <c r="F1236" t="str">
        <v>W01M120AH0</v>
      </c>
      <c r="G1236" t="str">
        <v>Lông Đền Phẳng Inox 304 DIN125 M12</v>
      </c>
      <c r="H1236" s="4">
        <v>46078.436805555553</v>
      </c>
      <c r="I1236">
        <v>108</v>
      </c>
      <c r="J1236" s="5">
        <f t="shared" si="21"/>
        <v>46078</v>
      </c>
    </row>
    <row r="1237" spans="1:10" x14ac:dyDescent="0.3">
      <c r="A1237">
        <v>46231</v>
      </c>
      <c r="B1237" t="str">
        <v>TONG MING ENTERPRISE CO.,LTD</v>
      </c>
      <c r="C1237">
        <v>54078</v>
      </c>
      <c r="D1237">
        <v>41752</v>
      </c>
      <c r="E1237">
        <v>1101229</v>
      </c>
      <c r="F1237" t="str">
        <v>B02M1201030TH00</v>
      </c>
      <c r="G1237" t="str">
        <v>Lục Giác Chìm Đầu Trụ Inox 304 DIN912 M12x30</v>
      </c>
      <c r="H1237" s="4">
        <v>46078.436805555553</v>
      </c>
      <c r="I1237">
        <v>108</v>
      </c>
      <c r="J1237" s="5">
        <f t="shared" si="21"/>
        <v>46078</v>
      </c>
    </row>
    <row r="1238" spans="1:10" x14ac:dyDescent="0.3">
      <c r="A1238">
        <v>46231</v>
      </c>
      <c r="B1238" t="str">
        <v>TONG MING ENTERPRISE CO.,LTD</v>
      </c>
      <c r="C1238">
        <v>54078</v>
      </c>
      <c r="D1238">
        <v>41752</v>
      </c>
      <c r="E1238">
        <v>1101230</v>
      </c>
      <c r="F1238" t="str">
        <v>B02M1201030TH00</v>
      </c>
      <c r="G1238" t="str">
        <v>Lục Giác Chìm Đầu Trụ Inox 304 DIN912 M12x30</v>
      </c>
      <c r="H1238" s="4">
        <v>46078.436805555553</v>
      </c>
      <c r="I1238">
        <v>108</v>
      </c>
      <c r="J1238" s="5">
        <f t="shared" si="21"/>
        <v>46078</v>
      </c>
    </row>
    <row r="1239" spans="1:10" x14ac:dyDescent="0.3">
      <c r="A1239">
        <v>46231</v>
      </c>
      <c r="B1239" t="str">
        <v>TONG MING ENTERPRISE CO.,LTD</v>
      </c>
      <c r="C1239">
        <v>54078</v>
      </c>
      <c r="D1239">
        <v>41752</v>
      </c>
      <c r="E1239">
        <v>1101231</v>
      </c>
      <c r="F1239" t="str">
        <v>B02M1201030TH00</v>
      </c>
      <c r="G1239" t="str">
        <v>Lục Giác Chìm Đầu Trụ Inox 304 DIN912 M12x30</v>
      </c>
      <c r="H1239" s="4">
        <v>46078.436805555553</v>
      </c>
      <c r="I1239">
        <v>108</v>
      </c>
      <c r="J1239" s="5">
        <f t="shared" si="21"/>
        <v>46078</v>
      </c>
    </row>
    <row r="1240" spans="1:10" x14ac:dyDescent="0.3">
      <c r="A1240">
        <v>46231</v>
      </c>
      <c r="B1240" t="str">
        <v>TONG MING ENTERPRISE CO.,LTD</v>
      </c>
      <c r="C1240">
        <v>54078</v>
      </c>
      <c r="D1240">
        <v>41752</v>
      </c>
      <c r="E1240">
        <v>1101232</v>
      </c>
      <c r="F1240" t="str">
        <v>B02M1201030TH00</v>
      </c>
      <c r="G1240" t="str">
        <v>Lục Giác Chìm Đầu Trụ Inox 304 DIN912 M12x30</v>
      </c>
      <c r="H1240" s="4">
        <v>46078.436805555553</v>
      </c>
      <c r="I1240">
        <v>108</v>
      </c>
      <c r="J1240" s="5">
        <f t="shared" si="21"/>
        <v>46078</v>
      </c>
    </row>
    <row r="1241" spans="1:10" x14ac:dyDescent="0.3">
      <c r="A1241">
        <v>46231</v>
      </c>
      <c r="B1241" t="str">
        <v>TONG MING ENTERPRISE CO.,LTD</v>
      </c>
      <c r="C1241">
        <v>54078</v>
      </c>
      <c r="D1241">
        <v>41752</v>
      </c>
      <c r="E1241">
        <v>1101233</v>
      </c>
      <c r="F1241" t="str">
        <v>B02M1201030TH00</v>
      </c>
      <c r="G1241" t="str">
        <v>Lục Giác Chìm Đầu Trụ Inox 304 DIN912 M12x30</v>
      </c>
      <c r="H1241" s="4">
        <v>46078.436805555553</v>
      </c>
      <c r="I1241">
        <v>108</v>
      </c>
      <c r="J1241" s="5">
        <f t="shared" si="21"/>
        <v>46078</v>
      </c>
    </row>
    <row r="1242" spans="1:10" x14ac:dyDescent="0.3">
      <c r="A1242">
        <v>46231</v>
      </c>
      <c r="B1242" t="str">
        <v>TONG MING ENTERPRISE CO.,LTD</v>
      </c>
      <c r="C1242">
        <v>54078</v>
      </c>
      <c r="D1242">
        <v>41752</v>
      </c>
      <c r="E1242">
        <v>1101234</v>
      </c>
      <c r="F1242" t="str">
        <v>B02M1201030TH00</v>
      </c>
      <c r="G1242" t="str">
        <v>Lục Giác Chìm Đầu Trụ Inox 304 DIN912 M12x30</v>
      </c>
      <c r="H1242" s="4">
        <v>46078.436805555553</v>
      </c>
      <c r="I1242">
        <v>108</v>
      </c>
      <c r="J1242" s="5">
        <f t="shared" si="21"/>
        <v>46078</v>
      </c>
    </row>
    <row r="1243" spans="1:10" x14ac:dyDescent="0.3">
      <c r="A1243">
        <v>46231</v>
      </c>
      <c r="B1243" t="str">
        <v>TONG MING ENTERPRISE CO.,LTD</v>
      </c>
      <c r="C1243">
        <v>54078</v>
      </c>
      <c r="D1243">
        <v>41752</v>
      </c>
      <c r="E1243">
        <v>1101246</v>
      </c>
      <c r="F1243" t="str">
        <v>B01M1201020TH00</v>
      </c>
      <c r="G1243" t="str">
        <v>Bulong Inox 304 DIN933 M12x20</v>
      </c>
      <c r="H1243" s="4">
        <v>46078.436805555553</v>
      </c>
      <c r="I1243">
        <v>108</v>
      </c>
      <c r="J1243" s="5">
        <f t="shared" si="21"/>
        <v>46078</v>
      </c>
    </row>
    <row r="1244" spans="1:10" x14ac:dyDescent="0.3">
      <c r="A1244">
        <v>46231</v>
      </c>
      <c r="B1244" t="str">
        <v>TONG MING ENTERPRISE CO.,LTD</v>
      </c>
      <c r="C1244">
        <v>54078</v>
      </c>
      <c r="D1244">
        <v>41752</v>
      </c>
      <c r="E1244">
        <v>1101247</v>
      </c>
      <c r="F1244" t="str">
        <v>B01M1201020TH00</v>
      </c>
      <c r="G1244" t="str">
        <v>Bulong Inox 304 DIN933 M12x20</v>
      </c>
      <c r="H1244" s="4">
        <v>46078.436805555553</v>
      </c>
      <c r="I1244">
        <v>108</v>
      </c>
      <c r="J1244" s="5">
        <f t="shared" si="21"/>
        <v>46078</v>
      </c>
    </row>
    <row r="1245" spans="1:10" x14ac:dyDescent="0.3">
      <c r="A1245">
        <v>46231</v>
      </c>
      <c r="B1245" t="str">
        <v>TONG MING ENTERPRISE CO.,LTD</v>
      </c>
      <c r="C1245">
        <v>54078</v>
      </c>
      <c r="D1245">
        <v>41752</v>
      </c>
      <c r="E1245">
        <v>1101248</v>
      </c>
      <c r="F1245" t="str">
        <v>B01M1201020TH00</v>
      </c>
      <c r="G1245" t="str">
        <v>Bulong Inox 304 DIN933 M12x20</v>
      </c>
      <c r="H1245" s="4">
        <v>46078.436805555553</v>
      </c>
      <c r="I1245">
        <v>108</v>
      </c>
      <c r="J1245" s="5">
        <f t="shared" si="21"/>
        <v>46078</v>
      </c>
    </row>
    <row r="1246" spans="1:10" x14ac:dyDescent="0.3">
      <c r="A1246">
        <v>46231</v>
      </c>
      <c r="B1246" t="str">
        <v>TONG MING ENTERPRISE CO.,LTD</v>
      </c>
      <c r="C1246">
        <v>54078</v>
      </c>
      <c r="D1246">
        <v>41752</v>
      </c>
      <c r="E1246">
        <v>1101249</v>
      </c>
      <c r="F1246" t="str">
        <v>B01M1201020TH00</v>
      </c>
      <c r="G1246" t="str">
        <v>Bulong Inox 304 DIN933 M12x20</v>
      </c>
      <c r="H1246" s="4">
        <v>46078.436805555553</v>
      </c>
      <c r="I1246">
        <v>108</v>
      </c>
      <c r="J1246" s="5">
        <f t="shared" si="21"/>
        <v>46078</v>
      </c>
    </row>
    <row r="1247" spans="1:10" x14ac:dyDescent="0.3">
      <c r="A1247">
        <v>46231</v>
      </c>
      <c r="B1247" t="str">
        <v>TONG MING ENTERPRISE CO.,LTD</v>
      </c>
      <c r="C1247">
        <v>54078</v>
      </c>
      <c r="D1247">
        <v>41752</v>
      </c>
      <c r="E1247">
        <v>1101250</v>
      </c>
      <c r="F1247" t="str">
        <v>B01M1201020TH00</v>
      </c>
      <c r="G1247" t="str">
        <v>Bulong Inox 304 DIN933 M12x20</v>
      </c>
      <c r="H1247" s="4">
        <v>46078.436805555553</v>
      </c>
      <c r="I1247">
        <v>108</v>
      </c>
      <c r="J1247" s="5">
        <f t="shared" si="21"/>
        <v>46078</v>
      </c>
    </row>
    <row r="1248" spans="1:10" x14ac:dyDescent="0.3">
      <c r="A1248">
        <v>46231</v>
      </c>
      <c r="B1248" t="str">
        <v>TONG MING ENTERPRISE CO.,LTD</v>
      </c>
      <c r="C1248">
        <v>54078</v>
      </c>
      <c r="D1248">
        <v>41752</v>
      </c>
      <c r="E1248">
        <v>1101251</v>
      </c>
      <c r="F1248" t="str">
        <v>B01M1201020TH00</v>
      </c>
      <c r="G1248" t="str">
        <v>Bulong Inox 304 DIN933 M12x20</v>
      </c>
      <c r="H1248" s="4">
        <v>46078.436805555553</v>
      </c>
      <c r="I1248">
        <v>108</v>
      </c>
      <c r="J1248" s="5">
        <f t="shared" si="21"/>
        <v>46078</v>
      </c>
    </row>
    <row r="1249" spans="1:10" x14ac:dyDescent="0.3">
      <c r="A1249">
        <v>46231</v>
      </c>
      <c r="B1249" t="str">
        <v>TONG MING ENTERPRISE CO.,LTD</v>
      </c>
      <c r="C1249">
        <v>54078</v>
      </c>
      <c r="D1249">
        <v>41752</v>
      </c>
      <c r="E1249">
        <v>1101264</v>
      </c>
      <c r="F1249" t="str">
        <v>B01M2001100TH00</v>
      </c>
      <c r="G1249" t="str">
        <v>Bulong Inox 304 DIN933 M20x100</v>
      </c>
      <c r="H1249" s="4">
        <v>46078.436805555553</v>
      </c>
      <c r="I1249">
        <v>108</v>
      </c>
      <c r="J1249" s="5">
        <f t="shared" si="21"/>
        <v>46078</v>
      </c>
    </row>
    <row r="1250" spans="1:10" x14ac:dyDescent="0.3">
      <c r="A1250">
        <v>46231</v>
      </c>
      <c r="B1250" t="str">
        <v>TONG MING ENTERPRISE CO.,LTD</v>
      </c>
      <c r="C1250">
        <v>54078</v>
      </c>
      <c r="D1250">
        <v>41752</v>
      </c>
      <c r="E1250">
        <v>1101265</v>
      </c>
      <c r="F1250" t="str">
        <v>B01M2001100TH00</v>
      </c>
      <c r="G1250" t="str">
        <v>Bulong Inox 304 DIN933 M20x100</v>
      </c>
      <c r="H1250" s="4">
        <v>46078.436805555553</v>
      </c>
      <c r="I1250">
        <v>108</v>
      </c>
      <c r="J1250" s="5">
        <f t="shared" si="21"/>
        <v>46078</v>
      </c>
    </row>
    <row r="1251" spans="1:10" x14ac:dyDescent="0.3">
      <c r="A1251">
        <v>46231</v>
      </c>
      <c r="B1251" t="str">
        <v>TONG MING ENTERPRISE CO.,LTD</v>
      </c>
      <c r="C1251">
        <v>54078</v>
      </c>
      <c r="D1251">
        <v>41752</v>
      </c>
      <c r="E1251">
        <v>1101266</v>
      </c>
      <c r="F1251" t="str">
        <v>B01M2001100TH00</v>
      </c>
      <c r="G1251" t="str">
        <v>Bulong Inox 304 DIN933 M20x100</v>
      </c>
      <c r="H1251" s="4">
        <v>46078.436805555553</v>
      </c>
      <c r="I1251">
        <v>108</v>
      </c>
      <c r="J1251" s="5">
        <f t="shared" si="21"/>
        <v>46078</v>
      </c>
    </row>
    <row r="1252" spans="1:10" x14ac:dyDescent="0.3">
      <c r="A1252">
        <v>46231</v>
      </c>
      <c r="B1252" t="str">
        <v>TONG MING ENTERPRISE CO.,LTD</v>
      </c>
      <c r="C1252">
        <v>54078</v>
      </c>
      <c r="D1252">
        <v>41752</v>
      </c>
      <c r="E1252">
        <v>1101267</v>
      </c>
      <c r="F1252" t="str">
        <v>B01M2001100TH00</v>
      </c>
      <c r="G1252" t="str">
        <v>Bulong Inox 304 DIN933 M20x100</v>
      </c>
      <c r="H1252" s="4">
        <v>46078.436805555553</v>
      </c>
      <c r="I1252">
        <v>108</v>
      </c>
      <c r="J1252" s="5">
        <f t="shared" si="21"/>
        <v>46078</v>
      </c>
    </row>
    <row r="1253" spans="1:10" x14ac:dyDescent="0.3">
      <c r="A1253">
        <v>46231</v>
      </c>
      <c r="B1253" t="str">
        <v>TONG MING ENTERPRISE CO.,LTD</v>
      </c>
      <c r="C1253">
        <v>54078</v>
      </c>
      <c r="D1253">
        <v>41752</v>
      </c>
      <c r="E1253">
        <v>1101268</v>
      </c>
      <c r="F1253" t="str">
        <v>B01M2001100TH00</v>
      </c>
      <c r="G1253" t="str">
        <v>Bulong Inox 304 DIN933 M20x100</v>
      </c>
      <c r="H1253" s="4">
        <v>46078.436805555553</v>
      </c>
      <c r="I1253">
        <v>108</v>
      </c>
      <c r="J1253" s="5">
        <f t="shared" si="21"/>
        <v>46078</v>
      </c>
    </row>
    <row r="1254" spans="1:10" x14ac:dyDescent="0.3">
      <c r="A1254">
        <v>46231</v>
      </c>
      <c r="B1254" t="str">
        <v>TONG MING ENTERPRISE CO.,LTD</v>
      </c>
      <c r="C1254">
        <v>54078</v>
      </c>
      <c r="D1254">
        <v>41752</v>
      </c>
      <c r="E1254">
        <v>1101269</v>
      </c>
      <c r="F1254" t="str">
        <v>B01M2001100TH00</v>
      </c>
      <c r="G1254" t="str">
        <v>Bulong Inox 304 DIN933 M20x100</v>
      </c>
      <c r="H1254" s="4">
        <v>46078.436805555553</v>
      </c>
      <c r="I1254">
        <v>108</v>
      </c>
      <c r="J1254" s="5">
        <f t="shared" si="21"/>
        <v>46078</v>
      </c>
    </row>
    <row r="1255" spans="1:10" x14ac:dyDescent="0.3">
      <c r="A1255">
        <v>46231</v>
      </c>
      <c r="B1255" t="str">
        <v>TONG MING ENTERPRISE CO.,LTD</v>
      </c>
      <c r="C1255">
        <v>54078</v>
      </c>
      <c r="D1255">
        <v>41752</v>
      </c>
      <c r="E1255">
        <v>1101291</v>
      </c>
      <c r="F1255" t="str">
        <v>B01M2001070TK00</v>
      </c>
      <c r="G1255" t="str">
        <v>Bulong Inox 316 DIN933 M20x70</v>
      </c>
      <c r="H1255" s="4">
        <v>46078.436805555553</v>
      </c>
      <c r="I1255">
        <v>108</v>
      </c>
      <c r="J1255" s="5">
        <f t="shared" si="21"/>
        <v>46078</v>
      </c>
    </row>
    <row r="1256" spans="1:10" x14ac:dyDescent="0.3">
      <c r="A1256">
        <v>46231</v>
      </c>
      <c r="B1256" t="str">
        <v>TONG MING ENTERPRISE CO.,LTD</v>
      </c>
      <c r="C1256">
        <v>54078</v>
      </c>
      <c r="D1256">
        <v>41752</v>
      </c>
      <c r="E1256">
        <v>1101292</v>
      </c>
      <c r="F1256" t="str">
        <v>B01M2001070TK00</v>
      </c>
      <c r="G1256" t="str">
        <v>Bulong Inox 316 DIN933 M20x70</v>
      </c>
      <c r="H1256" s="4">
        <v>46078.436805555553</v>
      </c>
      <c r="I1256">
        <v>108</v>
      </c>
      <c r="J1256" s="5">
        <f t="shared" si="21"/>
        <v>46078</v>
      </c>
    </row>
    <row r="1257" spans="1:10" x14ac:dyDescent="0.3">
      <c r="A1257">
        <v>46231</v>
      </c>
      <c r="B1257" t="str">
        <v>TONG MING ENTERPRISE CO.,LTD</v>
      </c>
      <c r="C1257">
        <v>54078</v>
      </c>
      <c r="D1257">
        <v>41752</v>
      </c>
      <c r="E1257">
        <v>1101293</v>
      </c>
      <c r="F1257" t="str">
        <v>B01M2001070TK00</v>
      </c>
      <c r="G1257" t="str">
        <v>Bulong Inox 316 DIN933 M20x70</v>
      </c>
      <c r="H1257" s="4">
        <v>46078.436805555553</v>
      </c>
      <c r="I1257">
        <v>108</v>
      </c>
      <c r="J1257" s="5">
        <f t="shared" si="21"/>
        <v>46078</v>
      </c>
    </row>
    <row r="1258" spans="1:10" x14ac:dyDescent="0.3">
      <c r="A1258">
        <v>46231</v>
      </c>
      <c r="B1258" t="str">
        <v>TONG MING ENTERPRISE CO.,LTD</v>
      </c>
      <c r="C1258">
        <v>54078</v>
      </c>
      <c r="D1258">
        <v>41752</v>
      </c>
      <c r="E1258">
        <v>1101294</v>
      </c>
      <c r="F1258" t="str">
        <v>B01M2001070TK00</v>
      </c>
      <c r="G1258" t="str">
        <v>Bulong Inox 316 DIN933 M20x70</v>
      </c>
      <c r="H1258" s="4">
        <v>46078.436805555553</v>
      </c>
      <c r="I1258">
        <v>108</v>
      </c>
      <c r="J1258" s="5">
        <f t="shared" si="21"/>
        <v>46078</v>
      </c>
    </row>
    <row r="1259" spans="1:10" x14ac:dyDescent="0.3">
      <c r="A1259">
        <v>46231</v>
      </c>
      <c r="B1259" t="str">
        <v>TONG MING ENTERPRISE CO.,LTD</v>
      </c>
      <c r="C1259">
        <v>54078</v>
      </c>
      <c r="D1259">
        <v>41752</v>
      </c>
      <c r="E1259">
        <v>1101295</v>
      </c>
      <c r="F1259" t="str">
        <v>B01M2001070TK00</v>
      </c>
      <c r="G1259" t="str">
        <v>Bulong Inox 316 DIN933 M20x70</v>
      </c>
      <c r="H1259" s="4">
        <v>46078.436805555553</v>
      </c>
      <c r="I1259">
        <v>108</v>
      </c>
      <c r="J1259" s="5">
        <f t="shared" si="21"/>
        <v>46078</v>
      </c>
    </row>
    <row r="1260" spans="1:10" x14ac:dyDescent="0.3">
      <c r="A1260">
        <v>46231</v>
      </c>
      <c r="B1260" t="str">
        <v>TONG MING ENTERPRISE CO.,LTD</v>
      </c>
      <c r="C1260">
        <v>54078</v>
      </c>
      <c r="D1260">
        <v>41752</v>
      </c>
      <c r="E1260">
        <v>1101296</v>
      </c>
      <c r="F1260" t="str">
        <v>B01M2001070TK00</v>
      </c>
      <c r="G1260" t="str">
        <v>Bulong Inox 316 DIN933 M20x70</v>
      </c>
      <c r="H1260" s="4">
        <v>46078.436805555553</v>
      </c>
      <c r="I1260">
        <v>108</v>
      </c>
      <c r="J1260" s="5">
        <f t="shared" si="21"/>
        <v>46078</v>
      </c>
    </row>
    <row r="1261" spans="1:10" x14ac:dyDescent="0.3">
      <c r="A1261">
        <v>46231</v>
      </c>
      <c r="B1261" t="str">
        <v>TONG MING ENTERPRISE CO.,LTD</v>
      </c>
      <c r="C1261">
        <v>54078</v>
      </c>
      <c r="D1261">
        <v>41752</v>
      </c>
      <c r="E1261">
        <v>1101310</v>
      </c>
      <c r="F1261" t="str">
        <v>B02M1001070TH00</v>
      </c>
      <c r="G1261" t="str">
        <v>Lục Giác Chìm Đầu Trụ Inox 304 DIN912 M10x70</v>
      </c>
      <c r="H1261" s="4">
        <v>46078.436805555553</v>
      </c>
      <c r="I1261">
        <v>108</v>
      </c>
      <c r="J1261" s="5">
        <f t="shared" si="21"/>
        <v>46078</v>
      </c>
    </row>
    <row r="1262" spans="1:10" x14ac:dyDescent="0.3">
      <c r="A1262">
        <v>46231</v>
      </c>
      <c r="B1262" t="str">
        <v>TONG MING ENTERPRISE CO.,LTD</v>
      </c>
      <c r="C1262">
        <v>54078</v>
      </c>
      <c r="D1262">
        <v>41752</v>
      </c>
      <c r="E1262">
        <v>1101311</v>
      </c>
      <c r="F1262" t="str">
        <v>B02M1001070TH00</v>
      </c>
      <c r="G1262" t="str">
        <v>Lục Giác Chìm Đầu Trụ Inox 304 DIN912 M10x70</v>
      </c>
      <c r="H1262" s="4">
        <v>46078.436805555553</v>
      </c>
      <c r="I1262">
        <v>108</v>
      </c>
      <c r="J1262" s="5">
        <f t="shared" si="21"/>
        <v>46078</v>
      </c>
    </row>
    <row r="1263" spans="1:10" x14ac:dyDescent="0.3">
      <c r="A1263">
        <v>46231</v>
      </c>
      <c r="B1263" t="str">
        <v>TONG MING ENTERPRISE CO.,LTD</v>
      </c>
      <c r="C1263">
        <v>54078</v>
      </c>
      <c r="D1263">
        <v>41752</v>
      </c>
      <c r="E1263">
        <v>1101312</v>
      </c>
      <c r="F1263" t="str">
        <v>B02M1001070TH00</v>
      </c>
      <c r="G1263" t="str">
        <v>Lục Giác Chìm Đầu Trụ Inox 304 DIN912 M10x70</v>
      </c>
      <c r="H1263" s="4">
        <v>46078.436805555553</v>
      </c>
      <c r="I1263">
        <v>108</v>
      </c>
      <c r="J1263" s="5">
        <f t="shared" si="21"/>
        <v>46078</v>
      </c>
    </row>
    <row r="1264" spans="1:10" x14ac:dyDescent="0.3">
      <c r="A1264">
        <v>46231</v>
      </c>
      <c r="B1264" t="str">
        <v>TONG MING ENTERPRISE CO.,LTD</v>
      </c>
      <c r="C1264">
        <v>54078</v>
      </c>
      <c r="D1264">
        <v>41752</v>
      </c>
      <c r="E1264">
        <v>1101313</v>
      </c>
      <c r="F1264" t="str">
        <v>B02M1001070TH00</v>
      </c>
      <c r="G1264" t="str">
        <v>Lục Giác Chìm Đầu Trụ Inox 304 DIN912 M10x70</v>
      </c>
      <c r="H1264" s="4">
        <v>46078.436805555553</v>
      </c>
      <c r="I1264">
        <v>108</v>
      </c>
      <c r="J1264" s="5">
        <f t="shared" si="21"/>
        <v>46078</v>
      </c>
    </row>
    <row r="1265" spans="1:10" x14ac:dyDescent="0.3">
      <c r="A1265">
        <v>46231</v>
      </c>
      <c r="B1265" t="str">
        <v>TONG MING ENTERPRISE CO.,LTD</v>
      </c>
      <c r="C1265">
        <v>54078</v>
      </c>
      <c r="D1265">
        <v>41752</v>
      </c>
      <c r="E1265">
        <v>1101314</v>
      </c>
      <c r="F1265" t="str">
        <v>B02M1001070TH00</v>
      </c>
      <c r="G1265" t="str">
        <v>Lục Giác Chìm Đầu Trụ Inox 304 DIN912 M10x70</v>
      </c>
      <c r="H1265" s="4">
        <v>46078.436805555553</v>
      </c>
      <c r="I1265">
        <v>108</v>
      </c>
      <c r="J1265" s="5">
        <f t="shared" si="21"/>
        <v>46078</v>
      </c>
    </row>
    <row r="1266" spans="1:10" x14ac:dyDescent="0.3">
      <c r="A1266">
        <v>46231</v>
      </c>
      <c r="B1266" t="str">
        <v>TONG MING ENTERPRISE CO.,LTD</v>
      </c>
      <c r="C1266">
        <v>54078</v>
      </c>
      <c r="D1266">
        <v>41752</v>
      </c>
      <c r="E1266">
        <v>1101315</v>
      </c>
      <c r="F1266" t="str">
        <v>B02M1001070TH00</v>
      </c>
      <c r="G1266" t="str">
        <v>Lục Giác Chìm Đầu Trụ Inox 304 DIN912 M10x70</v>
      </c>
      <c r="H1266" s="4">
        <v>46078.436805555553</v>
      </c>
      <c r="I1266">
        <v>108</v>
      </c>
      <c r="J1266" s="5">
        <f t="shared" si="21"/>
        <v>46078</v>
      </c>
    </row>
    <row r="1267" spans="1:10" x14ac:dyDescent="0.3">
      <c r="A1267">
        <v>46231</v>
      </c>
      <c r="B1267" t="str">
        <v>TONG MING ENTERPRISE CO.,LTD</v>
      </c>
      <c r="C1267">
        <v>54078</v>
      </c>
      <c r="D1267">
        <v>41752</v>
      </c>
      <c r="E1267">
        <v>1101331</v>
      </c>
      <c r="F1267" t="str">
        <v>B01M1201035TK00</v>
      </c>
      <c r="G1267" t="str">
        <v>Bulong Inox 316 DIN933 M12x35</v>
      </c>
      <c r="H1267" s="4">
        <v>46078.436805555553</v>
      </c>
      <c r="I1267">
        <v>108</v>
      </c>
      <c r="J1267" s="5">
        <f t="shared" si="21"/>
        <v>46078</v>
      </c>
    </row>
    <row r="1268" spans="1:10" x14ac:dyDescent="0.3">
      <c r="A1268">
        <v>46231</v>
      </c>
      <c r="B1268" t="str">
        <v>TONG MING ENTERPRISE CO.,LTD</v>
      </c>
      <c r="C1268">
        <v>54078</v>
      </c>
      <c r="D1268">
        <v>41752</v>
      </c>
      <c r="E1268">
        <v>1101332</v>
      </c>
      <c r="F1268" t="str">
        <v>B01M1201035TK00</v>
      </c>
      <c r="G1268" t="str">
        <v>Bulong Inox 316 DIN933 M12x35</v>
      </c>
      <c r="H1268" s="4">
        <v>46078.436805555553</v>
      </c>
      <c r="I1268">
        <v>108</v>
      </c>
      <c r="J1268" s="5">
        <f t="shared" si="21"/>
        <v>46078</v>
      </c>
    </row>
    <row r="1269" spans="1:10" x14ac:dyDescent="0.3">
      <c r="A1269">
        <v>46231</v>
      </c>
      <c r="B1269" t="str">
        <v>TONG MING ENTERPRISE CO.,LTD</v>
      </c>
      <c r="C1269">
        <v>54078</v>
      </c>
      <c r="D1269">
        <v>41752</v>
      </c>
      <c r="E1269">
        <v>1101333</v>
      </c>
      <c r="F1269" t="str">
        <v>B01M1201035TK00</v>
      </c>
      <c r="G1269" t="str">
        <v>Bulong Inox 316 DIN933 M12x35</v>
      </c>
      <c r="H1269" s="4">
        <v>46078.436805555553</v>
      </c>
      <c r="I1269">
        <v>108</v>
      </c>
      <c r="J1269" s="5">
        <f t="shared" si="21"/>
        <v>46078</v>
      </c>
    </row>
    <row r="1270" spans="1:10" x14ac:dyDescent="0.3">
      <c r="A1270">
        <v>46231</v>
      </c>
      <c r="B1270" t="str">
        <v>TONG MING ENTERPRISE CO.,LTD</v>
      </c>
      <c r="C1270">
        <v>54078</v>
      </c>
      <c r="D1270">
        <v>41752</v>
      </c>
      <c r="E1270">
        <v>1101334</v>
      </c>
      <c r="F1270" t="str">
        <v>B01M1201035TK00</v>
      </c>
      <c r="G1270" t="str">
        <v>Bulong Inox 316 DIN933 M12x35</v>
      </c>
      <c r="H1270" s="4">
        <v>46078.436805555553</v>
      </c>
      <c r="I1270">
        <v>108</v>
      </c>
      <c r="J1270" s="5">
        <f t="shared" si="21"/>
        <v>46078</v>
      </c>
    </row>
    <row r="1271" spans="1:10" x14ac:dyDescent="0.3">
      <c r="A1271">
        <v>46231</v>
      </c>
      <c r="B1271" t="str">
        <v>TONG MING ENTERPRISE CO.,LTD</v>
      </c>
      <c r="C1271">
        <v>54078</v>
      </c>
      <c r="D1271">
        <v>41752</v>
      </c>
      <c r="E1271">
        <v>1101335</v>
      </c>
      <c r="F1271" t="str">
        <v>B01M1201035TK00</v>
      </c>
      <c r="G1271" t="str">
        <v>Bulong Inox 316 DIN933 M12x35</v>
      </c>
      <c r="H1271" s="4">
        <v>46078.436805555553</v>
      </c>
      <c r="I1271">
        <v>108</v>
      </c>
      <c r="J1271" s="5">
        <f t="shared" si="21"/>
        <v>46078</v>
      </c>
    </row>
    <row r="1272" spans="1:10" x14ac:dyDescent="0.3">
      <c r="A1272">
        <v>46231</v>
      </c>
      <c r="B1272" t="str">
        <v>TONG MING ENTERPRISE CO.,LTD</v>
      </c>
      <c r="C1272">
        <v>54078</v>
      </c>
      <c r="D1272">
        <v>41752</v>
      </c>
      <c r="E1272">
        <v>1101336</v>
      </c>
      <c r="F1272" t="str">
        <v>B01M1201035TK00</v>
      </c>
      <c r="G1272" t="str">
        <v>Bulong Inox 316 DIN933 M12x35</v>
      </c>
      <c r="H1272" s="4">
        <v>46078.436805555553</v>
      </c>
      <c r="I1272">
        <v>108</v>
      </c>
      <c r="J1272" s="5">
        <f t="shared" si="21"/>
        <v>46078</v>
      </c>
    </row>
    <row r="1273" spans="1:10" x14ac:dyDescent="0.3">
      <c r="A1273">
        <v>46231</v>
      </c>
      <c r="B1273" t="str">
        <v>TONG MING ENTERPRISE CO.,LTD</v>
      </c>
      <c r="C1273">
        <v>54078</v>
      </c>
      <c r="D1273">
        <v>41752</v>
      </c>
      <c r="E1273">
        <v>1101351</v>
      </c>
      <c r="F1273" t="str">
        <v>B01M0801030TK00</v>
      </c>
      <c r="G1273" t="str">
        <v>Bulong Inox 316 DIN933 M8x30</v>
      </c>
      <c r="H1273" s="4">
        <v>46078.436805555553</v>
      </c>
      <c r="I1273">
        <v>108</v>
      </c>
      <c r="J1273" s="5">
        <f t="shared" si="21"/>
        <v>46078</v>
      </c>
    </row>
    <row r="1274" spans="1:10" x14ac:dyDescent="0.3">
      <c r="A1274">
        <v>46231</v>
      </c>
      <c r="B1274" t="str">
        <v>TONG MING ENTERPRISE CO.,LTD</v>
      </c>
      <c r="C1274">
        <v>54078</v>
      </c>
      <c r="D1274">
        <v>41752</v>
      </c>
      <c r="E1274">
        <v>1101352</v>
      </c>
      <c r="F1274" t="str">
        <v>B01M0801030TK00</v>
      </c>
      <c r="G1274" t="str">
        <v>Bulong Inox 316 DIN933 M8x30</v>
      </c>
      <c r="H1274" s="4">
        <v>46078.436805555553</v>
      </c>
      <c r="I1274">
        <v>108</v>
      </c>
      <c r="J1274" s="5">
        <f t="shared" si="21"/>
        <v>46078</v>
      </c>
    </row>
    <row r="1275" spans="1:10" x14ac:dyDescent="0.3">
      <c r="A1275">
        <v>46231</v>
      </c>
      <c r="B1275" t="str">
        <v>TONG MING ENTERPRISE CO.,LTD</v>
      </c>
      <c r="C1275">
        <v>54078</v>
      </c>
      <c r="D1275">
        <v>41752</v>
      </c>
      <c r="E1275">
        <v>1101353</v>
      </c>
      <c r="F1275" t="str">
        <v>B01M0801030TK00</v>
      </c>
      <c r="G1275" t="str">
        <v>Bulong Inox 316 DIN933 M8x30</v>
      </c>
      <c r="H1275" s="4">
        <v>46078.436805555553</v>
      </c>
      <c r="I1275">
        <v>108</v>
      </c>
      <c r="J1275" s="5">
        <f t="shared" si="21"/>
        <v>46078</v>
      </c>
    </row>
    <row r="1276" spans="1:10" x14ac:dyDescent="0.3">
      <c r="A1276">
        <v>46231</v>
      </c>
      <c r="B1276" t="str">
        <v>TONG MING ENTERPRISE CO.,LTD</v>
      </c>
      <c r="C1276">
        <v>54078</v>
      </c>
      <c r="D1276">
        <v>41752</v>
      </c>
      <c r="E1276">
        <v>1101354</v>
      </c>
      <c r="F1276" t="str">
        <v>B01M0801030TK00</v>
      </c>
      <c r="G1276" t="str">
        <v>Bulong Inox 316 DIN933 M8x30</v>
      </c>
      <c r="H1276" s="4">
        <v>46078.436805555553</v>
      </c>
      <c r="I1276">
        <v>108</v>
      </c>
      <c r="J1276" s="5">
        <f t="shared" si="21"/>
        <v>46078</v>
      </c>
    </row>
    <row r="1277" spans="1:10" x14ac:dyDescent="0.3">
      <c r="A1277">
        <v>46231</v>
      </c>
      <c r="B1277" t="str">
        <v>TONG MING ENTERPRISE CO.,LTD</v>
      </c>
      <c r="C1277">
        <v>54078</v>
      </c>
      <c r="D1277">
        <v>41752</v>
      </c>
      <c r="E1277">
        <v>1101355</v>
      </c>
      <c r="F1277" t="str">
        <v>B01M0801030TK00</v>
      </c>
      <c r="G1277" t="str">
        <v>Bulong Inox 316 DIN933 M8x30</v>
      </c>
      <c r="H1277" s="4">
        <v>46078.436805555553</v>
      </c>
      <c r="I1277">
        <v>108</v>
      </c>
      <c r="J1277" s="5">
        <f t="shared" si="21"/>
        <v>46078</v>
      </c>
    </row>
    <row r="1278" spans="1:10" x14ac:dyDescent="0.3">
      <c r="A1278">
        <v>46231</v>
      </c>
      <c r="B1278" t="str">
        <v>TONG MING ENTERPRISE CO.,LTD</v>
      </c>
      <c r="C1278">
        <v>54078</v>
      </c>
      <c r="D1278">
        <v>41752</v>
      </c>
      <c r="E1278">
        <v>1101356</v>
      </c>
      <c r="F1278" t="str">
        <v>B01M0801030TK00</v>
      </c>
      <c r="G1278" t="str">
        <v>Bulong Inox 316 DIN933 M8x30</v>
      </c>
      <c r="H1278" s="4">
        <v>46078.436805555553</v>
      </c>
      <c r="I1278">
        <v>108</v>
      </c>
      <c r="J1278" s="5">
        <f t="shared" si="21"/>
        <v>46078</v>
      </c>
    </row>
    <row r="1279" spans="1:10" x14ac:dyDescent="0.3">
      <c r="A1279">
        <v>46231</v>
      </c>
      <c r="B1279" t="str">
        <v>TONG MING ENTERPRISE CO.,LTD</v>
      </c>
      <c r="C1279">
        <v>54078</v>
      </c>
      <c r="D1279">
        <v>41752</v>
      </c>
      <c r="E1279">
        <v>1101360</v>
      </c>
      <c r="F1279" t="str">
        <v>B01M2001080TK00</v>
      </c>
      <c r="G1279" t="str">
        <v>Bulong Inox 316 DIN933 M20x80</v>
      </c>
      <c r="H1279" s="4">
        <v>46078.436805555553</v>
      </c>
      <c r="I1279">
        <v>108</v>
      </c>
      <c r="J1279" s="5">
        <f t="shared" si="21"/>
        <v>46078</v>
      </c>
    </row>
    <row r="1280" spans="1:10" x14ac:dyDescent="0.3">
      <c r="A1280">
        <v>46231</v>
      </c>
      <c r="B1280" t="str">
        <v>TONG MING ENTERPRISE CO.,LTD</v>
      </c>
      <c r="C1280">
        <v>54078</v>
      </c>
      <c r="D1280">
        <v>41752</v>
      </c>
      <c r="E1280">
        <v>1101361</v>
      </c>
      <c r="F1280" t="str">
        <v>B01M2001080TK00</v>
      </c>
      <c r="G1280" t="str">
        <v>Bulong Inox 316 DIN933 M20x80</v>
      </c>
      <c r="H1280" s="4">
        <v>46078.436805555553</v>
      </c>
      <c r="I1280">
        <v>108</v>
      </c>
      <c r="J1280" s="5">
        <f t="shared" si="21"/>
        <v>46078</v>
      </c>
    </row>
    <row r="1281" spans="1:10" x14ac:dyDescent="0.3">
      <c r="A1281">
        <v>46231</v>
      </c>
      <c r="B1281" t="str">
        <v>TONG MING ENTERPRISE CO.,LTD</v>
      </c>
      <c r="C1281">
        <v>54078</v>
      </c>
      <c r="D1281">
        <v>41752</v>
      </c>
      <c r="E1281">
        <v>1101362</v>
      </c>
      <c r="F1281" t="str">
        <v>B01M2001080TK00</v>
      </c>
      <c r="G1281" t="str">
        <v>Bulong Inox 316 DIN933 M20x80</v>
      </c>
      <c r="H1281" s="4">
        <v>46078.436805555553</v>
      </c>
      <c r="I1281">
        <v>108</v>
      </c>
      <c r="J1281" s="5">
        <f t="shared" si="21"/>
        <v>46078</v>
      </c>
    </row>
    <row r="1282" spans="1:10" x14ac:dyDescent="0.3">
      <c r="A1282">
        <v>46231</v>
      </c>
      <c r="B1282" t="str">
        <v>TONG MING ENTERPRISE CO.,LTD</v>
      </c>
      <c r="C1282">
        <v>54078</v>
      </c>
      <c r="D1282">
        <v>41752</v>
      </c>
      <c r="E1282">
        <v>1101363</v>
      </c>
      <c r="F1282" t="str">
        <v>B01M2001080TK00</v>
      </c>
      <c r="G1282" t="str">
        <v>Bulong Inox 316 DIN933 M20x80</v>
      </c>
      <c r="H1282" s="4">
        <v>46078.436805555553</v>
      </c>
      <c r="I1282">
        <v>108</v>
      </c>
      <c r="J1282" s="5">
        <f t="shared" si="21"/>
        <v>46078</v>
      </c>
    </row>
    <row r="1283" spans="1:10" x14ac:dyDescent="0.3">
      <c r="A1283">
        <v>46231</v>
      </c>
      <c r="B1283" t="str">
        <v>TONG MING ENTERPRISE CO.,LTD</v>
      </c>
      <c r="C1283">
        <v>54078</v>
      </c>
      <c r="D1283">
        <v>41752</v>
      </c>
      <c r="E1283">
        <v>1101364</v>
      </c>
      <c r="F1283" t="str">
        <v>B01M2001080TK00</v>
      </c>
      <c r="G1283" t="str">
        <v>Bulong Inox 316 DIN933 M20x80</v>
      </c>
      <c r="H1283" s="4">
        <v>46078.436805555553</v>
      </c>
      <c r="I1283">
        <v>108</v>
      </c>
      <c r="J1283" s="5">
        <f t="shared" ref="J1283:J1346" si="22">INT(H1283)</f>
        <v>46078</v>
      </c>
    </row>
    <row r="1284" spans="1:10" x14ac:dyDescent="0.3">
      <c r="A1284">
        <v>46231</v>
      </c>
      <c r="B1284" t="str">
        <v>TONG MING ENTERPRISE CO.,LTD</v>
      </c>
      <c r="C1284">
        <v>54078</v>
      </c>
      <c r="D1284">
        <v>41752</v>
      </c>
      <c r="E1284">
        <v>1101365</v>
      </c>
      <c r="F1284" t="str">
        <v>B01M2001080TK00</v>
      </c>
      <c r="G1284" t="str">
        <v>Bulong Inox 316 DIN933 M20x80</v>
      </c>
      <c r="H1284" s="4">
        <v>46078.436805555553</v>
      </c>
      <c r="I1284">
        <v>108</v>
      </c>
      <c r="J1284" s="5">
        <f t="shared" si="22"/>
        <v>46078</v>
      </c>
    </row>
    <row r="1285" spans="1:10" x14ac:dyDescent="0.3">
      <c r="A1285">
        <v>46231</v>
      </c>
      <c r="B1285" t="str">
        <v>TONG MING ENTERPRISE CO.,LTD</v>
      </c>
      <c r="C1285">
        <v>54078</v>
      </c>
      <c r="D1285">
        <v>41752</v>
      </c>
      <c r="E1285">
        <v>1101375</v>
      </c>
      <c r="F1285" t="str">
        <v>B02M0801040TH00</v>
      </c>
      <c r="G1285" t="str">
        <v>Lục Giác Chìm Đầu Trụ Inox 304 DIN912 M8x40</v>
      </c>
      <c r="H1285" s="4">
        <v>46078.436805555553</v>
      </c>
      <c r="I1285">
        <v>108</v>
      </c>
      <c r="J1285" s="5">
        <f t="shared" si="22"/>
        <v>46078</v>
      </c>
    </row>
    <row r="1286" spans="1:10" x14ac:dyDescent="0.3">
      <c r="A1286">
        <v>46231</v>
      </c>
      <c r="B1286" t="str">
        <v>TONG MING ENTERPRISE CO.,LTD</v>
      </c>
      <c r="C1286">
        <v>54078</v>
      </c>
      <c r="D1286">
        <v>41752</v>
      </c>
      <c r="E1286">
        <v>1101376</v>
      </c>
      <c r="F1286" t="str">
        <v>B02M0801040TH00</v>
      </c>
      <c r="G1286" t="str">
        <v>Lục Giác Chìm Đầu Trụ Inox 304 DIN912 M8x40</v>
      </c>
      <c r="H1286" s="4">
        <v>46078.436805555553</v>
      </c>
      <c r="I1286">
        <v>108</v>
      </c>
      <c r="J1286" s="5">
        <f t="shared" si="22"/>
        <v>46078</v>
      </c>
    </row>
    <row r="1287" spans="1:10" x14ac:dyDescent="0.3">
      <c r="A1287">
        <v>46231</v>
      </c>
      <c r="B1287" t="str">
        <v>TONG MING ENTERPRISE CO.,LTD</v>
      </c>
      <c r="C1287">
        <v>54078</v>
      </c>
      <c r="D1287">
        <v>41752</v>
      </c>
      <c r="E1287">
        <v>1101377</v>
      </c>
      <c r="F1287" t="str">
        <v>B02M0801040TH00</v>
      </c>
      <c r="G1287" t="str">
        <v>Lục Giác Chìm Đầu Trụ Inox 304 DIN912 M8x40</v>
      </c>
      <c r="H1287" s="4">
        <v>46078.436805555553</v>
      </c>
      <c r="I1287">
        <v>108</v>
      </c>
      <c r="J1287" s="5">
        <f t="shared" si="22"/>
        <v>46078</v>
      </c>
    </row>
    <row r="1288" spans="1:10" x14ac:dyDescent="0.3">
      <c r="A1288">
        <v>46231</v>
      </c>
      <c r="B1288" t="str">
        <v>TONG MING ENTERPRISE CO.,LTD</v>
      </c>
      <c r="C1288">
        <v>54078</v>
      </c>
      <c r="D1288">
        <v>41752</v>
      </c>
      <c r="E1288">
        <v>1101378</v>
      </c>
      <c r="F1288" t="str">
        <v>B02M0801040TH00</v>
      </c>
      <c r="G1288" t="str">
        <v>Lục Giác Chìm Đầu Trụ Inox 304 DIN912 M8x40</v>
      </c>
      <c r="H1288" s="4">
        <v>46078.436805555553</v>
      </c>
      <c r="I1288">
        <v>108</v>
      </c>
      <c r="J1288" s="5">
        <f t="shared" si="22"/>
        <v>46078</v>
      </c>
    </row>
    <row r="1289" spans="1:10" x14ac:dyDescent="0.3">
      <c r="A1289">
        <v>46231</v>
      </c>
      <c r="B1289" t="str">
        <v>TONG MING ENTERPRISE CO.,LTD</v>
      </c>
      <c r="C1289">
        <v>54078</v>
      </c>
      <c r="D1289">
        <v>41752</v>
      </c>
      <c r="E1289">
        <v>1101379</v>
      </c>
      <c r="F1289" t="str">
        <v>B02M0801040TH00</v>
      </c>
      <c r="G1289" t="str">
        <v>Lục Giác Chìm Đầu Trụ Inox 304 DIN912 M8x40</v>
      </c>
      <c r="H1289" s="4">
        <v>46078.436805555553</v>
      </c>
      <c r="I1289">
        <v>108</v>
      </c>
      <c r="J1289" s="5">
        <f t="shared" si="22"/>
        <v>46078</v>
      </c>
    </row>
    <row r="1290" spans="1:10" x14ac:dyDescent="0.3">
      <c r="A1290">
        <v>46231</v>
      </c>
      <c r="B1290" t="str">
        <v>TONG MING ENTERPRISE CO.,LTD</v>
      </c>
      <c r="C1290">
        <v>54078</v>
      </c>
      <c r="D1290">
        <v>41752</v>
      </c>
      <c r="E1290">
        <v>1101380</v>
      </c>
      <c r="F1290" t="str">
        <v>B02M0801040TH00</v>
      </c>
      <c r="G1290" t="str">
        <v>Lục Giác Chìm Đầu Trụ Inox 304 DIN912 M8x40</v>
      </c>
      <c r="H1290" s="4">
        <v>46078.436805555553</v>
      </c>
      <c r="I1290">
        <v>108</v>
      </c>
      <c r="J1290" s="5">
        <f t="shared" si="22"/>
        <v>46078</v>
      </c>
    </row>
    <row r="1291" spans="1:10" x14ac:dyDescent="0.3">
      <c r="A1291">
        <v>46231</v>
      </c>
      <c r="B1291" t="str">
        <v>TONG MING ENTERPRISE CO.,LTD</v>
      </c>
      <c r="C1291">
        <v>54078</v>
      </c>
      <c r="D1291">
        <v>41752</v>
      </c>
      <c r="E1291">
        <v>1101402</v>
      </c>
      <c r="F1291" t="str">
        <v>B03M0601020TH00</v>
      </c>
      <c r="G1291" t="str">
        <v>Lục Giác Chìm Col Inox 304 DIN7991 M6x20</v>
      </c>
      <c r="H1291" s="4">
        <v>46078.436805555553</v>
      </c>
      <c r="I1291">
        <v>108</v>
      </c>
      <c r="J1291" s="5">
        <f t="shared" si="22"/>
        <v>46078</v>
      </c>
    </row>
    <row r="1292" spans="1:10" x14ac:dyDescent="0.3">
      <c r="A1292">
        <v>46231</v>
      </c>
      <c r="B1292" t="str">
        <v>TONG MING ENTERPRISE CO.,LTD</v>
      </c>
      <c r="C1292">
        <v>54078</v>
      </c>
      <c r="D1292">
        <v>41752</v>
      </c>
      <c r="E1292">
        <v>1101403</v>
      </c>
      <c r="F1292" t="str">
        <v>B03M0601020TH00</v>
      </c>
      <c r="G1292" t="str">
        <v>Lục Giác Chìm Col Inox 304 DIN7991 M6x20</v>
      </c>
      <c r="H1292" s="4">
        <v>46078.436805555553</v>
      </c>
      <c r="I1292">
        <v>108</v>
      </c>
      <c r="J1292" s="5">
        <f t="shared" si="22"/>
        <v>46078</v>
      </c>
    </row>
    <row r="1293" spans="1:10" x14ac:dyDescent="0.3">
      <c r="A1293">
        <v>46231</v>
      </c>
      <c r="B1293" t="str">
        <v>TONG MING ENTERPRISE CO.,LTD</v>
      </c>
      <c r="C1293">
        <v>54078</v>
      </c>
      <c r="D1293">
        <v>41752</v>
      </c>
      <c r="E1293">
        <v>1101404</v>
      </c>
      <c r="F1293" t="str">
        <v>B03M0601020TH00</v>
      </c>
      <c r="G1293" t="str">
        <v>Lục Giác Chìm Col Inox 304 DIN7991 M6x20</v>
      </c>
      <c r="H1293" s="4">
        <v>46078.436805555553</v>
      </c>
      <c r="I1293">
        <v>108</v>
      </c>
      <c r="J1293" s="5">
        <f t="shared" si="22"/>
        <v>46078</v>
      </c>
    </row>
    <row r="1294" spans="1:10" x14ac:dyDescent="0.3">
      <c r="A1294">
        <v>46231</v>
      </c>
      <c r="B1294" t="str">
        <v>TONG MING ENTERPRISE CO.,LTD</v>
      </c>
      <c r="C1294">
        <v>54078</v>
      </c>
      <c r="D1294">
        <v>41752</v>
      </c>
      <c r="E1294">
        <v>1101405</v>
      </c>
      <c r="F1294" t="str">
        <v>B03M0601020TH00</v>
      </c>
      <c r="G1294" t="str">
        <v>Lục Giác Chìm Col Inox 304 DIN7991 M6x20</v>
      </c>
      <c r="H1294" s="4">
        <v>46078.436805555553</v>
      </c>
      <c r="I1294">
        <v>108</v>
      </c>
      <c r="J1294" s="5">
        <f t="shared" si="22"/>
        <v>46078</v>
      </c>
    </row>
    <row r="1295" spans="1:10" x14ac:dyDescent="0.3">
      <c r="A1295">
        <v>46231</v>
      </c>
      <c r="B1295" t="str">
        <v>TONG MING ENTERPRISE CO.,LTD</v>
      </c>
      <c r="C1295">
        <v>54078</v>
      </c>
      <c r="D1295">
        <v>41752</v>
      </c>
      <c r="E1295">
        <v>1101406</v>
      </c>
      <c r="F1295" t="str">
        <v>B03M0601020TH00</v>
      </c>
      <c r="G1295" t="str">
        <v>Lục Giác Chìm Col Inox 304 DIN7991 M6x20</v>
      </c>
      <c r="H1295" s="4">
        <v>46078.436805555553</v>
      </c>
      <c r="I1295">
        <v>108</v>
      </c>
      <c r="J1295" s="5">
        <f t="shared" si="22"/>
        <v>46078</v>
      </c>
    </row>
    <row r="1296" spans="1:10" x14ac:dyDescent="0.3">
      <c r="A1296">
        <v>46231</v>
      </c>
      <c r="B1296" t="str">
        <v>TONG MING ENTERPRISE CO.,LTD</v>
      </c>
      <c r="C1296">
        <v>54078</v>
      </c>
      <c r="D1296">
        <v>41752</v>
      </c>
      <c r="E1296">
        <v>1101407</v>
      </c>
      <c r="F1296" t="str">
        <v>B03M0601020TH00</v>
      </c>
      <c r="G1296" t="str">
        <v>Lục Giác Chìm Col Inox 304 DIN7991 M6x20</v>
      </c>
      <c r="H1296" s="4">
        <v>46078.436805555553</v>
      </c>
      <c r="I1296">
        <v>108</v>
      </c>
      <c r="J1296" s="5">
        <f t="shared" si="22"/>
        <v>46078</v>
      </c>
    </row>
    <row r="1297" spans="1:10" x14ac:dyDescent="0.3">
      <c r="A1297">
        <v>46231</v>
      </c>
      <c r="B1297" t="str">
        <v>TONG MING ENTERPRISE CO.,LTD</v>
      </c>
      <c r="C1297">
        <v>54078</v>
      </c>
      <c r="D1297">
        <v>41752</v>
      </c>
      <c r="E1297">
        <v>1101738</v>
      </c>
      <c r="F1297" t="str">
        <v>B01M1201040TH00</v>
      </c>
      <c r="G1297" t="str">
        <v>Bulong Inox 304 DIN933 M12x40</v>
      </c>
      <c r="H1297" s="4">
        <v>46078.436805555553</v>
      </c>
      <c r="I1297">
        <v>108</v>
      </c>
      <c r="J1297" s="5">
        <f t="shared" si="22"/>
        <v>46078</v>
      </c>
    </row>
    <row r="1298" spans="1:10" x14ac:dyDescent="0.3">
      <c r="A1298">
        <v>46231</v>
      </c>
      <c r="B1298" t="str">
        <v>TONG MING ENTERPRISE CO.,LTD</v>
      </c>
      <c r="C1298">
        <v>54078</v>
      </c>
      <c r="D1298">
        <v>41752</v>
      </c>
      <c r="E1298">
        <v>1101739</v>
      </c>
      <c r="F1298" t="str">
        <v>B01M1201040TH00</v>
      </c>
      <c r="G1298" t="str">
        <v>Bulong Inox 304 DIN933 M12x40</v>
      </c>
      <c r="H1298" s="4">
        <v>46078.436805555553</v>
      </c>
      <c r="I1298">
        <v>108</v>
      </c>
      <c r="J1298" s="5">
        <f t="shared" si="22"/>
        <v>46078</v>
      </c>
    </row>
    <row r="1299" spans="1:10" x14ac:dyDescent="0.3">
      <c r="A1299">
        <v>46231</v>
      </c>
      <c r="B1299" t="str">
        <v>TONG MING ENTERPRISE CO.,LTD</v>
      </c>
      <c r="C1299">
        <v>54078</v>
      </c>
      <c r="D1299">
        <v>41752</v>
      </c>
      <c r="E1299">
        <v>1101740</v>
      </c>
      <c r="F1299" t="str">
        <v>B01M1201040TH00</v>
      </c>
      <c r="G1299" t="str">
        <v>Bulong Inox 304 DIN933 M12x40</v>
      </c>
      <c r="H1299" s="4">
        <v>46078.436805555553</v>
      </c>
      <c r="I1299">
        <v>108</v>
      </c>
      <c r="J1299" s="5">
        <f t="shared" si="22"/>
        <v>46078</v>
      </c>
    </row>
    <row r="1300" spans="1:10" x14ac:dyDescent="0.3">
      <c r="A1300">
        <v>46231</v>
      </c>
      <c r="B1300" t="str">
        <v>TONG MING ENTERPRISE CO.,LTD</v>
      </c>
      <c r="C1300">
        <v>54078</v>
      </c>
      <c r="D1300">
        <v>41752</v>
      </c>
      <c r="E1300">
        <v>1101741</v>
      </c>
      <c r="F1300" t="str">
        <v>B01M1201040TH00</v>
      </c>
      <c r="G1300" t="str">
        <v>Bulong Inox 304 DIN933 M12x40</v>
      </c>
      <c r="H1300" s="4">
        <v>46078.436805555553</v>
      </c>
      <c r="I1300">
        <v>108</v>
      </c>
      <c r="J1300" s="5">
        <f t="shared" si="22"/>
        <v>46078</v>
      </c>
    </row>
    <row r="1301" spans="1:10" x14ac:dyDescent="0.3">
      <c r="A1301">
        <v>46231</v>
      </c>
      <c r="B1301" t="str">
        <v>TONG MING ENTERPRISE CO.,LTD</v>
      </c>
      <c r="C1301">
        <v>54078</v>
      </c>
      <c r="D1301">
        <v>41752</v>
      </c>
      <c r="E1301">
        <v>1101742</v>
      </c>
      <c r="F1301" t="str">
        <v>B01M1201040TH00</v>
      </c>
      <c r="G1301" t="str">
        <v>Bulong Inox 304 DIN933 M12x40</v>
      </c>
      <c r="H1301" s="4">
        <v>46078.436805555553</v>
      </c>
      <c r="I1301">
        <v>108</v>
      </c>
      <c r="J1301" s="5">
        <f t="shared" si="22"/>
        <v>46078</v>
      </c>
    </row>
    <row r="1302" spans="1:10" x14ac:dyDescent="0.3">
      <c r="A1302">
        <v>46231</v>
      </c>
      <c r="B1302" t="str">
        <v>TONG MING ENTERPRISE CO.,LTD</v>
      </c>
      <c r="C1302">
        <v>54078</v>
      </c>
      <c r="D1302">
        <v>41752</v>
      </c>
      <c r="E1302">
        <v>1101743</v>
      </c>
      <c r="F1302" t="str">
        <v>B01M1201040TH00</v>
      </c>
      <c r="G1302" t="str">
        <v>Bulong Inox 304 DIN933 M12x40</v>
      </c>
      <c r="H1302" s="4">
        <v>46078.436805555553</v>
      </c>
      <c r="I1302">
        <v>108</v>
      </c>
      <c r="J1302" s="5">
        <f t="shared" si="22"/>
        <v>46078</v>
      </c>
    </row>
    <row r="1303" spans="1:10" x14ac:dyDescent="0.3">
      <c r="A1303">
        <v>46231</v>
      </c>
      <c r="B1303" t="str">
        <v>TONG MING ENTERPRISE CO.,LTD</v>
      </c>
      <c r="C1303">
        <v>54078</v>
      </c>
      <c r="D1303">
        <v>41752</v>
      </c>
      <c r="E1303">
        <v>1101860</v>
      </c>
      <c r="F1303" t="str">
        <v>B02M1001025TH00</v>
      </c>
      <c r="G1303" t="str">
        <v>Lục Giác Chìm Đầu Trụ Inox 304 DIN912 M10x25</v>
      </c>
      <c r="H1303" s="4">
        <v>46078.436805555553</v>
      </c>
      <c r="I1303">
        <v>108</v>
      </c>
      <c r="J1303" s="5">
        <f t="shared" si="22"/>
        <v>46078</v>
      </c>
    </row>
    <row r="1304" spans="1:10" x14ac:dyDescent="0.3">
      <c r="A1304">
        <v>46231</v>
      </c>
      <c r="B1304" t="str">
        <v>TONG MING ENTERPRISE CO.,LTD</v>
      </c>
      <c r="C1304">
        <v>54078</v>
      </c>
      <c r="D1304">
        <v>41752</v>
      </c>
      <c r="E1304">
        <v>1101861</v>
      </c>
      <c r="F1304" t="str">
        <v>B02M1001025TH00</v>
      </c>
      <c r="G1304" t="str">
        <v>Lục Giác Chìm Đầu Trụ Inox 304 DIN912 M10x25</v>
      </c>
      <c r="H1304" s="4">
        <v>46078.436805555553</v>
      </c>
      <c r="I1304">
        <v>108</v>
      </c>
      <c r="J1304" s="5">
        <f t="shared" si="22"/>
        <v>46078</v>
      </c>
    </row>
    <row r="1305" spans="1:10" x14ac:dyDescent="0.3">
      <c r="A1305">
        <v>46231</v>
      </c>
      <c r="B1305" t="str">
        <v>TONG MING ENTERPRISE CO.,LTD</v>
      </c>
      <c r="C1305">
        <v>54078</v>
      </c>
      <c r="D1305">
        <v>41752</v>
      </c>
      <c r="E1305">
        <v>1101862</v>
      </c>
      <c r="F1305" t="str">
        <v>B02M1001025TH00</v>
      </c>
      <c r="G1305" t="str">
        <v>Lục Giác Chìm Đầu Trụ Inox 304 DIN912 M10x25</v>
      </c>
      <c r="H1305" s="4">
        <v>46078.436805555553</v>
      </c>
      <c r="I1305">
        <v>108</v>
      </c>
      <c r="J1305" s="5">
        <f t="shared" si="22"/>
        <v>46078</v>
      </c>
    </row>
    <row r="1306" spans="1:10" x14ac:dyDescent="0.3">
      <c r="A1306">
        <v>46231</v>
      </c>
      <c r="B1306" t="str">
        <v>TONG MING ENTERPRISE CO.,LTD</v>
      </c>
      <c r="C1306">
        <v>54078</v>
      </c>
      <c r="D1306">
        <v>41752</v>
      </c>
      <c r="E1306">
        <v>1101863</v>
      </c>
      <c r="F1306" t="str">
        <v>B02M1001025TH00</v>
      </c>
      <c r="G1306" t="str">
        <v>Lục Giác Chìm Đầu Trụ Inox 304 DIN912 M10x25</v>
      </c>
      <c r="H1306" s="4">
        <v>46078.436805555553</v>
      </c>
      <c r="I1306">
        <v>108</v>
      </c>
      <c r="J1306" s="5">
        <f t="shared" si="22"/>
        <v>46078</v>
      </c>
    </row>
    <row r="1307" spans="1:10" x14ac:dyDescent="0.3">
      <c r="A1307">
        <v>46231</v>
      </c>
      <c r="B1307" t="str">
        <v>TONG MING ENTERPRISE CO.,LTD</v>
      </c>
      <c r="C1307">
        <v>54078</v>
      </c>
      <c r="D1307">
        <v>41752</v>
      </c>
      <c r="E1307">
        <v>1101864</v>
      </c>
      <c r="F1307" t="str">
        <v>B02M1001025TH00</v>
      </c>
      <c r="G1307" t="str">
        <v>Lục Giác Chìm Đầu Trụ Inox 304 DIN912 M10x25</v>
      </c>
      <c r="H1307" s="4">
        <v>46078.436805555553</v>
      </c>
      <c r="I1307">
        <v>108</v>
      </c>
      <c r="J1307" s="5">
        <f t="shared" si="22"/>
        <v>46078</v>
      </c>
    </row>
    <row r="1308" spans="1:10" x14ac:dyDescent="0.3">
      <c r="A1308">
        <v>46231</v>
      </c>
      <c r="B1308" t="str">
        <v>TONG MING ENTERPRISE CO.,LTD</v>
      </c>
      <c r="C1308">
        <v>54078</v>
      </c>
      <c r="D1308">
        <v>41752</v>
      </c>
      <c r="E1308">
        <v>1101867</v>
      </c>
      <c r="F1308" t="str">
        <v>B02M1001025TH00</v>
      </c>
      <c r="G1308" t="str">
        <v>Lục Giác Chìm Đầu Trụ Inox 304 DIN912 M10x25</v>
      </c>
      <c r="H1308" s="4">
        <v>46078.436805555553</v>
      </c>
      <c r="I1308">
        <v>108</v>
      </c>
      <c r="J1308" s="5">
        <f t="shared" si="22"/>
        <v>46078</v>
      </c>
    </row>
    <row r="1309" spans="1:10" x14ac:dyDescent="0.3">
      <c r="A1309">
        <v>46231</v>
      </c>
      <c r="B1309" t="str">
        <v>TONG MING ENTERPRISE CO.,LTD</v>
      </c>
      <c r="C1309">
        <v>54078</v>
      </c>
      <c r="D1309">
        <v>41752</v>
      </c>
      <c r="E1309">
        <v>1101874</v>
      </c>
      <c r="F1309" t="str">
        <v>B02M1001025TH00</v>
      </c>
      <c r="G1309" t="str">
        <v>Lục Giác Chìm Đầu Trụ Inox 304 DIN912 M10x25</v>
      </c>
      <c r="H1309" s="4">
        <v>46078.436805555553</v>
      </c>
      <c r="I1309">
        <v>108</v>
      </c>
      <c r="J1309" s="5">
        <f t="shared" si="22"/>
        <v>46078</v>
      </c>
    </row>
    <row r="1310" spans="1:10" x14ac:dyDescent="0.3">
      <c r="A1310">
        <v>46231</v>
      </c>
      <c r="B1310" t="str">
        <v>TONG MING ENTERPRISE CO.,LTD</v>
      </c>
      <c r="C1310">
        <v>54078</v>
      </c>
      <c r="D1310">
        <v>41749</v>
      </c>
      <c r="E1310">
        <v>0</v>
      </c>
      <c r="F1310" t="str">
        <v>T05M8125-1000</v>
      </c>
      <c r="G1310" t="str">
        <v>Ty Ren Inox 304 M8x1000</v>
      </c>
      <c r="H1310" s="4">
        <v>46078.436805555553</v>
      </c>
      <c r="I1310">
        <v>108</v>
      </c>
      <c r="J1310" s="5">
        <f t="shared" si="22"/>
        <v>46078</v>
      </c>
    </row>
    <row r="1311" spans="1:10" x14ac:dyDescent="0.3">
      <c r="A1311">
        <v>46231</v>
      </c>
      <c r="B1311" t="str">
        <v>TONG MING ENTERPRISE CO.,LTD</v>
      </c>
      <c r="C1311">
        <v>54078</v>
      </c>
      <c r="D1311">
        <v>41749</v>
      </c>
      <c r="E1311">
        <v>0</v>
      </c>
      <c r="F1311" t="str">
        <v>T05M1620-1000</v>
      </c>
      <c r="G1311" t="str">
        <v>Ty Ren Inox 304 M16x1000</v>
      </c>
      <c r="H1311" s="4">
        <v>46078.436805555553</v>
      </c>
      <c r="I1311">
        <v>108</v>
      </c>
      <c r="J1311" s="5">
        <f t="shared" si="22"/>
        <v>46078</v>
      </c>
    </row>
    <row r="1312" spans="1:10" x14ac:dyDescent="0.3">
      <c r="A1312">
        <v>46231</v>
      </c>
      <c r="B1312" t="str">
        <v>TONG MING ENTERPRISE CO.,LTD</v>
      </c>
      <c r="C1312">
        <v>54078</v>
      </c>
      <c r="D1312">
        <v>41749</v>
      </c>
      <c r="E1312">
        <v>0</v>
      </c>
      <c r="F1312" t="str">
        <v>T05M1825-1000</v>
      </c>
      <c r="G1312" t="str">
        <v>Ty Ren Inox 304 M18x1000</v>
      </c>
      <c r="H1312" s="4">
        <v>46078.436805555553</v>
      </c>
      <c r="I1312">
        <v>108</v>
      </c>
      <c r="J1312" s="5">
        <f t="shared" si="22"/>
        <v>46078</v>
      </c>
    </row>
    <row r="1313" spans="1:10" x14ac:dyDescent="0.3">
      <c r="A1313">
        <v>46231</v>
      </c>
      <c r="B1313" t="str">
        <v>TONG MING ENTERPRISE CO.,LTD</v>
      </c>
      <c r="C1313">
        <v>54078</v>
      </c>
      <c r="D1313">
        <v>41749</v>
      </c>
      <c r="E1313">
        <v>0</v>
      </c>
      <c r="F1313" t="str">
        <v>T07M1620-1000</v>
      </c>
      <c r="G1313" t="str">
        <v>Ty Ren Inox 316 M16x1000</v>
      </c>
      <c r="H1313" s="4">
        <v>46078.436805555553</v>
      </c>
      <c r="I1313">
        <v>108</v>
      </c>
      <c r="J1313" s="5">
        <f t="shared" si="22"/>
        <v>46078</v>
      </c>
    </row>
    <row r="1314" spans="1:10" x14ac:dyDescent="0.3">
      <c r="A1314">
        <v>46231</v>
      </c>
      <c r="B1314" t="str">
        <v>TONG MING ENTERPRISE CO.,LTD</v>
      </c>
      <c r="C1314">
        <v>54078</v>
      </c>
      <c r="D1314">
        <v>41758</v>
      </c>
      <c r="E1314">
        <v>0</v>
      </c>
      <c r="F1314" t="str">
        <v>N02S5161H00</v>
      </c>
      <c r="G1314" t="str">
        <v>Tán Khía Inox 304 UNC 5/16-18</v>
      </c>
      <c r="H1314" s="4">
        <v>46078.436805555553</v>
      </c>
      <c r="I1314">
        <v>108</v>
      </c>
      <c r="J1314" s="5">
        <f t="shared" si="22"/>
        <v>46078</v>
      </c>
    </row>
    <row r="1315" spans="1:10" x14ac:dyDescent="0.3">
      <c r="A1315">
        <v>46231</v>
      </c>
      <c r="B1315" t="str">
        <v>TONG MING ENTERPRISE CO.,LTD</v>
      </c>
      <c r="C1315">
        <v>54078</v>
      </c>
      <c r="D1315">
        <v>41753</v>
      </c>
      <c r="E1315">
        <v>0</v>
      </c>
      <c r="F1315" t="str">
        <v>B02M0601016TH00</v>
      </c>
      <c r="G1315" t="str">
        <v>Lục Giác Chìm Đầu Trụ Inox 304 DIN912 M6x16</v>
      </c>
      <c r="H1315" s="4">
        <v>46078.436805555553</v>
      </c>
      <c r="I1315">
        <v>108</v>
      </c>
      <c r="J1315" s="5">
        <f t="shared" si="22"/>
        <v>46078</v>
      </c>
    </row>
    <row r="1316" spans="1:10" x14ac:dyDescent="0.3">
      <c r="A1316">
        <v>46231</v>
      </c>
      <c r="B1316" t="str">
        <v>TONG MING ENTERPRISE CO.,LTD</v>
      </c>
      <c r="C1316">
        <v>54078</v>
      </c>
      <c r="D1316">
        <v>41753</v>
      </c>
      <c r="E1316">
        <v>0</v>
      </c>
      <c r="F1316" t="str">
        <v>B02M0801016TH00</v>
      </c>
      <c r="G1316" t="str">
        <v>Lục Giác Chìm Đầu Trụ Inox 304 DIN912 M8x16</v>
      </c>
      <c r="H1316" s="4">
        <v>46078.436805555553</v>
      </c>
      <c r="I1316">
        <v>108</v>
      </c>
      <c r="J1316" s="5">
        <f t="shared" si="22"/>
        <v>46078</v>
      </c>
    </row>
    <row r="1317" spans="1:10" x14ac:dyDescent="0.3">
      <c r="A1317">
        <v>46231</v>
      </c>
      <c r="B1317" t="str">
        <v>TONG MING ENTERPRISE CO.,LTD</v>
      </c>
      <c r="C1317">
        <v>54078</v>
      </c>
      <c r="D1317">
        <v>41753</v>
      </c>
      <c r="E1317">
        <v>0</v>
      </c>
      <c r="F1317" t="str">
        <v>B04M0601016TH00</v>
      </c>
      <c r="G1317" t="str">
        <v>Lục Giác Chìm Mo Inox 304 ISO7380 M6x16</v>
      </c>
      <c r="H1317" s="4">
        <v>46078.436805555553</v>
      </c>
      <c r="I1317">
        <v>108</v>
      </c>
      <c r="J1317" s="5">
        <f t="shared" si="22"/>
        <v>46078</v>
      </c>
    </row>
    <row r="1318" spans="1:10" x14ac:dyDescent="0.3">
      <c r="A1318">
        <v>46231</v>
      </c>
      <c r="B1318" t="str">
        <v>TONG MING ENTERPRISE CO.,LTD</v>
      </c>
      <c r="C1318">
        <v>54078</v>
      </c>
      <c r="D1318">
        <v>41753</v>
      </c>
      <c r="E1318">
        <v>0</v>
      </c>
      <c r="F1318" t="str">
        <v>B04M0801025TH00</v>
      </c>
      <c r="G1318" t="str">
        <v>Lục Giác Chìm Mo Inox 304 ISO7380 M8x25</v>
      </c>
      <c r="H1318" s="4">
        <v>46078.436805555553</v>
      </c>
      <c r="I1318">
        <v>108</v>
      </c>
      <c r="J1318" s="5">
        <f t="shared" si="22"/>
        <v>46078</v>
      </c>
    </row>
    <row r="1319" spans="1:10" x14ac:dyDescent="0.3">
      <c r="A1319">
        <v>46231</v>
      </c>
      <c r="B1319" t="str">
        <v>TONG MING ENTERPRISE CO.,LTD</v>
      </c>
      <c r="C1319">
        <v>54078</v>
      </c>
      <c r="D1319">
        <v>41753</v>
      </c>
      <c r="E1319">
        <v>0</v>
      </c>
      <c r="F1319" t="str">
        <v>B04M0601020TH00</v>
      </c>
      <c r="G1319" t="str">
        <v>Lục Giác Chìm Mo Inox 304 ISO7380 M6x20</v>
      </c>
      <c r="H1319" s="4">
        <v>46078.436805555553</v>
      </c>
      <c r="I1319">
        <v>108</v>
      </c>
      <c r="J1319" s="5">
        <f t="shared" si="22"/>
        <v>46078</v>
      </c>
    </row>
    <row r="1320" spans="1:10" x14ac:dyDescent="0.3">
      <c r="A1320">
        <v>46231</v>
      </c>
      <c r="B1320" t="str">
        <v>TONG MING ENTERPRISE CO.,LTD</v>
      </c>
      <c r="C1320">
        <v>54078</v>
      </c>
      <c r="D1320">
        <v>41753</v>
      </c>
      <c r="E1320">
        <v>0</v>
      </c>
      <c r="F1320" t="str">
        <v>B01M0601010TH00</v>
      </c>
      <c r="G1320" t="str">
        <v>Bulong Inox 304 DIN933 M6x10</v>
      </c>
      <c r="H1320" s="4">
        <v>46078.436805555553</v>
      </c>
      <c r="I1320">
        <v>108</v>
      </c>
      <c r="J1320" s="5">
        <f t="shared" si="22"/>
        <v>46078</v>
      </c>
    </row>
    <row r="1321" spans="1:10" x14ac:dyDescent="0.3">
      <c r="A1321">
        <v>46231</v>
      </c>
      <c r="B1321" t="str">
        <v>TONG MING ENTERPRISE CO.,LTD</v>
      </c>
      <c r="C1321">
        <v>54078</v>
      </c>
      <c r="D1321">
        <v>41753</v>
      </c>
      <c r="E1321">
        <v>0</v>
      </c>
      <c r="F1321" t="str">
        <v>B02M0501030TH00</v>
      </c>
      <c r="G1321" t="str">
        <v>Lục Giác Chìm Đầu Trụ Inox 304 DIN912 M5x30</v>
      </c>
      <c r="H1321" s="4">
        <v>46078.436805555553</v>
      </c>
      <c r="I1321">
        <v>108</v>
      </c>
      <c r="J1321" s="5">
        <f t="shared" si="22"/>
        <v>46078</v>
      </c>
    </row>
    <row r="1322" spans="1:10" x14ac:dyDescent="0.3">
      <c r="A1322">
        <v>46231</v>
      </c>
      <c r="B1322" t="str">
        <v>TONG MING ENTERPRISE CO.,LTD</v>
      </c>
      <c r="C1322">
        <v>54078</v>
      </c>
      <c r="D1322">
        <v>41753</v>
      </c>
      <c r="E1322">
        <v>0</v>
      </c>
      <c r="F1322" t="str">
        <v>N01M2001K00</v>
      </c>
      <c r="G1322" t="str">
        <v>Tán Inox 316 DIN934 M20</v>
      </c>
      <c r="H1322" s="4">
        <v>46078.436805555553</v>
      </c>
      <c r="I1322">
        <v>108</v>
      </c>
      <c r="J1322" s="5">
        <f t="shared" si="22"/>
        <v>46078</v>
      </c>
    </row>
    <row r="1323" spans="1:10" x14ac:dyDescent="0.3">
      <c r="A1323">
        <v>46231</v>
      </c>
      <c r="B1323" t="str">
        <v>TONG MING ENTERPRISE CO.,LTD</v>
      </c>
      <c r="C1323">
        <v>54078</v>
      </c>
      <c r="D1323">
        <v>41753</v>
      </c>
      <c r="E1323">
        <v>0</v>
      </c>
      <c r="F1323" t="str">
        <v>W01M080AK0</v>
      </c>
      <c r="G1323" t="str">
        <v>Lông Đền Phẳng Inox 316 DIN125 M8</v>
      </c>
      <c r="H1323" s="4">
        <v>46078.436805555553</v>
      </c>
      <c r="I1323">
        <v>108</v>
      </c>
      <c r="J1323" s="5">
        <f t="shared" si="22"/>
        <v>46078</v>
      </c>
    </row>
    <row r="1324" spans="1:10" x14ac:dyDescent="0.3">
      <c r="A1324">
        <v>46231</v>
      </c>
      <c r="B1324" t="str">
        <v>TONG MING ENTERPRISE CO.,LTD</v>
      </c>
      <c r="C1324">
        <v>54078</v>
      </c>
      <c r="D1324">
        <v>41753</v>
      </c>
      <c r="E1324">
        <v>0</v>
      </c>
      <c r="F1324" t="str">
        <v>B02M0601012TH00</v>
      </c>
      <c r="G1324" t="str">
        <v>Lục Giác Chìm Đầu Trụ Inox 304 DIN912 M6x12</v>
      </c>
      <c r="H1324" s="4">
        <v>46078.436805555553</v>
      </c>
      <c r="I1324">
        <v>108</v>
      </c>
      <c r="J1324" s="5">
        <f t="shared" si="22"/>
        <v>46078</v>
      </c>
    </row>
    <row r="1325" spans="1:10" x14ac:dyDescent="0.3">
      <c r="A1325">
        <v>46231</v>
      </c>
      <c r="B1325" t="str">
        <v>TONG MING ENTERPRISE CO.,LTD</v>
      </c>
      <c r="C1325">
        <v>54078</v>
      </c>
      <c r="D1325">
        <v>41753</v>
      </c>
      <c r="E1325">
        <v>0</v>
      </c>
      <c r="F1325" t="str">
        <v>B01M2001120TH00</v>
      </c>
      <c r="G1325" t="str">
        <v>Bulong Inox 304 DIN933 M20x120</v>
      </c>
      <c r="H1325" s="4">
        <v>46078.436805555553</v>
      </c>
      <c r="I1325">
        <v>108</v>
      </c>
      <c r="J1325" s="5">
        <f t="shared" si="22"/>
        <v>46078</v>
      </c>
    </row>
    <row r="1326" spans="1:10" x14ac:dyDescent="0.3">
      <c r="A1326">
        <v>46231</v>
      </c>
      <c r="B1326" t="str">
        <v>TONG MING ENTERPRISE CO.,LTD</v>
      </c>
      <c r="C1326">
        <v>54078</v>
      </c>
      <c r="D1326">
        <v>41753</v>
      </c>
      <c r="E1326">
        <v>0</v>
      </c>
      <c r="F1326" t="str">
        <v>B04M0801020TH00</v>
      </c>
      <c r="G1326" t="str">
        <v>Lục Giác Chìm Mo Inox 304 ISO7380 M8x20</v>
      </c>
      <c r="H1326" s="4">
        <v>46078.436805555553</v>
      </c>
      <c r="I1326">
        <v>108</v>
      </c>
      <c r="J1326" s="5">
        <f t="shared" si="22"/>
        <v>46078</v>
      </c>
    </row>
    <row r="1327" spans="1:10" x14ac:dyDescent="0.3">
      <c r="A1327">
        <v>46231</v>
      </c>
      <c r="B1327" t="str">
        <v>TONG MING ENTERPRISE CO.,LTD</v>
      </c>
      <c r="C1327">
        <v>54078</v>
      </c>
      <c r="D1327">
        <v>41753</v>
      </c>
      <c r="E1327">
        <v>0</v>
      </c>
      <c r="F1327" t="str">
        <v>B01M0601040TH00</v>
      </c>
      <c r="G1327" t="str">
        <v>Bulong Inox 304 DIN933 M6x40</v>
      </c>
      <c r="H1327" s="4">
        <v>46078.436805555553</v>
      </c>
      <c r="I1327">
        <v>108</v>
      </c>
      <c r="J1327" s="5">
        <f t="shared" si="22"/>
        <v>46078</v>
      </c>
    </row>
    <row r="1328" spans="1:10" x14ac:dyDescent="0.3">
      <c r="A1328">
        <v>46231</v>
      </c>
      <c r="B1328" t="str">
        <v>TONG MING ENTERPRISE CO.,LTD</v>
      </c>
      <c r="C1328">
        <v>54078</v>
      </c>
      <c r="D1328">
        <v>41753</v>
      </c>
      <c r="E1328">
        <v>0</v>
      </c>
      <c r="F1328" t="str">
        <v>N01S3801H0</v>
      </c>
      <c r="G1328" t="str">
        <v>Tán Inox 304 UNC 3/8-16</v>
      </c>
      <c r="H1328" s="4">
        <v>46078.436805555553</v>
      </c>
      <c r="I1328">
        <v>108</v>
      </c>
      <c r="J1328" s="5">
        <f t="shared" si="22"/>
        <v>46078</v>
      </c>
    </row>
    <row r="1329" spans="1:10" x14ac:dyDescent="0.3">
      <c r="A1329">
        <v>46231</v>
      </c>
      <c r="B1329" t="str">
        <v>TONG MING ENTERPRISE CO.,LTD</v>
      </c>
      <c r="C1329">
        <v>54078</v>
      </c>
      <c r="D1329">
        <v>41753</v>
      </c>
      <c r="E1329">
        <v>0</v>
      </c>
      <c r="F1329" t="str">
        <v>B01M1801130TH00</v>
      </c>
      <c r="G1329" t="str">
        <v>Bulong Inox 304 DIN933 M18x130</v>
      </c>
      <c r="H1329" s="4">
        <v>46078.436805555553</v>
      </c>
      <c r="I1329">
        <v>108</v>
      </c>
      <c r="J1329" s="5">
        <f t="shared" si="22"/>
        <v>46078</v>
      </c>
    </row>
    <row r="1330" spans="1:10" x14ac:dyDescent="0.3">
      <c r="A1330">
        <v>46231</v>
      </c>
      <c r="B1330" t="str">
        <v>TONG MING ENTERPRISE CO.,LTD</v>
      </c>
      <c r="C1330">
        <v>54078</v>
      </c>
      <c r="D1330">
        <v>41753</v>
      </c>
      <c r="E1330">
        <v>0</v>
      </c>
      <c r="F1330" t="str">
        <v>N01M1801H00</v>
      </c>
      <c r="G1330" t="str">
        <v>Tán Inox 304 DIN934 M18</v>
      </c>
      <c r="H1330" s="4">
        <v>46078.436805555553</v>
      </c>
      <c r="I1330">
        <v>108</v>
      </c>
      <c r="J1330" s="5">
        <f t="shared" si="22"/>
        <v>46078</v>
      </c>
    </row>
    <row r="1331" spans="1:10" x14ac:dyDescent="0.3">
      <c r="A1331">
        <v>46231</v>
      </c>
      <c r="B1331" t="str">
        <v>TONG MING ENTERPRISE CO.,LTD</v>
      </c>
      <c r="C1331">
        <v>54078</v>
      </c>
      <c r="D1331">
        <v>41753</v>
      </c>
      <c r="E1331">
        <v>0</v>
      </c>
      <c r="F1331" t="str">
        <v>N01M1401H00</v>
      </c>
      <c r="G1331" t="str">
        <v>Tán Inox 304 DIN934 M14</v>
      </c>
      <c r="H1331" s="4">
        <v>46078.436805555553</v>
      </c>
      <c r="I1331">
        <v>108</v>
      </c>
      <c r="J1331" s="5">
        <f t="shared" si="22"/>
        <v>46078</v>
      </c>
    </row>
    <row r="1332" spans="1:10" x14ac:dyDescent="0.3">
      <c r="A1332">
        <v>46231</v>
      </c>
      <c r="B1332" t="str">
        <v>TONG MING ENTERPRISE CO.,LTD</v>
      </c>
      <c r="C1332">
        <v>54078</v>
      </c>
      <c r="D1332">
        <v>41753</v>
      </c>
      <c r="E1332">
        <v>0</v>
      </c>
      <c r="F1332" t="str">
        <v>B02M0801020TH00</v>
      </c>
      <c r="G1332" t="str">
        <v>Lục Giác Chìm Đầu Trụ Inox 304 DIN912 M8x20</v>
      </c>
      <c r="H1332" s="4">
        <v>46078.436805555553</v>
      </c>
      <c r="I1332">
        <v>108</v>
      </c>
      <c r="J1332" s="5">
        <f t="shared" si="22"/>
        <v>46078</v>
      </c>
    </row>
    <row r="1333" spans="1:10" x14ac:dyDescent="0.3">
      <c r="A1333">
        <v>46231</v>
      </c>
      <c r="B1333" t="str">
        <v>TONG MING ENTERPRISE CO.,LTD</v>
      </c>
      <c r="C1333">
        <v>54078</v>
      </c>
      <c r="D1333">
        <v>41753</v>
      </c>
      <c r="E1333">
        <v>0</v>
      </c>
      <c r="F1333" t="str">
        <v>N01M0401H00</v>
      </c>
      <c r="G1333" t="str">
        <v>Tán Inox 304 DIN934 M4</v>
      </c>
      <c r="H1333" s="4">
        <v>46078.436805555553</v>
      </c>
      <c r="I1333">
        <v>108</v>
      </c>
      <c r="J1333" s="5">
        <f t="shared" si="22"/>
        <v>46078</v>
      </c>
    </row>
    <row r="1334" spans="1:10" x14ac:dyDescent="0.3">
      <c r="A1334">
        <v>46231</v>
      </c>
      <c r="B1334" t="str">
        <v>TONG MING ENTERPRISE CO.,LTD</v>
      </c>
      <c r="C1334">
        <v>54078</v>
      </c>
      <c r="D1334">
        <v>41753</v>
      </c>
      <c r="E1334">
        <v>0</v>
      </c>
      <c r="F1334" t="str">
        <v>W01M040AH0</v>
      </c>
      <c r="G1334" t="str">
        <v>Lông Đền Phẳng Inox 304 DIN125 M4</v>
      </c>
      <c r="H1334" s="4">
        <v>46078.436805555553</v>
      </c>
      <c r="I1334">
        <v>108</v>
      </c>
      <c r="J1334" s="5">
        <f t="shared" si="22"/>
        <v>46078</v>
      </c>
    </row>
    <row r="1335" spans="1:10" x14ac:dyDescent="0.3">
      <c r="A1335">
        <v>46231</v>
      </c>
      <c r="B1335" t="str">
        <v>TONG MING ENTERPRISE CO.,LTD</v>
      </c>
      <c r="C1335">
        <v>54078</v>
      </c>
      <c r="D1335">
        <v>41753</v>
      </c>
      <c r="E1335">
        <v>0</v>
      </c>
      <c r="F1335" t="str">
        <v>B04M0801010TH00</v>
      </c>
      <c r="G1335" t="str">
        <v>Lục Giác Chìm Mo Inox 304 ISO7380 M8x10</v>
      </c>
      <c r="H1335" s="4">
        <v>46078.436805555553</v>
      </c>
      <c r="I1335">
        <v>108</v>
      </c>
      <c r="J1335" s="5">
        <f t="shared" si="22"/>
        <v>46078</v>
      </c>
    </row>
    <row r="1336" spans="1:10" x14ac:dyDescent="0.3">
      <c r="A1336">
        <v>46231</v>
      </c>
      <c r="B1336" t="str">
        <v>TONG MING ENTERPRISE CO.,LTD</v>
      </c>
      <c r="C1336">
        <v>54078</v>
      </c>
      <c r="D1336">
        <v>41755</v>
      </c>
      <c r="E1336">
        <v>0</v>
      </c>
      <c r="F1336" t="str">
        <v>N03M0401H00</v>
      </c>
      <c r="G1336" t="str">
        <v>Tán Keo Inox 304 DIN985 M4</v>
      </c>
      <c r="H1336" s="4">
        <v>46078.436805555553</v>
      </c>
      <c r="I1336">
        <v>108</v>
      </c>
      <c r="J1336" s="5">
        <f t="shared" si="22"/>
        <v>46078</v>
      </c>
    </row>
    <row r="1337" spans="1:10" x14ac:dyDescent="0.3">
      <c r="A1337">
        <v>46231</v>
      </c>
      <c r="B1337" t="str">
        <v>TONG MING ENTERPRISE CO.,LTD</v>
      </c>
      <c r="C1337">
        <v>54078</v>
      </c>
      <c r="D1337">
        <v>41755</v>
      </c>
      <c r="E1337">
        <v>0</v>
      </c>
      <c r="F1337" t="str">
        <v>B01M0601020TH00</v>
      </c>
      <c r="G1337" t="str">
        <v>Bulong Inox 304 DIN933 M6x20</v>
      </c>
      <c r="H1337" s="4">
        <v>46078.436805555553</v>
      </c>
      <c r="I1337">
        <v>108</v>
      </c>
      <c r="J1337" s="5">
        <f t="shared" si="22"/>
        <v>46078</v>
      </c>
    </row>
    <row r="1338" spans="1:10" x14ac:dyDescent="0.3">
      <c r="A1338">
        <v>46231</v>
      </c>
      <c r="B1338" t="str">
        <v>TONG MING ENTERPRISE CO.,LTD</v>
      </c>
      <c r="C1338">
        <v>54078</v>
      </c>
      <c r="D1338">
        <v>41755</v>
      </c>
      <c r="E1338">
        <v>0</v>
      </c>
      <c r="F1338" t="str">
        <v>B02M0601030TH00</v>
      </c>
      <c r="G1338" t="str">
        <v>Lục Giác Chìm Đầu Trụ Inox 304 DIN912 M6x30</v>
      </c>
      <c r="H1338" s="4">
        <v>46078.436805555553</v>
      </c>
      <c r="I1338">
        <v>108</v>
      </c>
      <c r="J1338" s="5">
        <f t="shared" si="22"/>
        <v>46078</v>
      </c>
    </row>
    <row r="1339" spans="1:10" x14ac:dyDescent="0.3">
      <c r="A1339">
        <v>46231</v>
      </c>
      <c r="B1339" t="str">
        <v>TONG MING ENTERPRISE CO.,LTD</v>
      </c>
      <c r="C1339">
        <v>54078</v>
      </c>
      <c r="D1339">
        <v>41755</v>
      </c>
      <c r="E1339">
        <v>0</v>
      </c>
      <c r="F1339" t="str">
        <v>W02M100AH0</v>
      </c>
      <c r="G1339" t="str">
        <v>Lông Đền Vênh Inox 304 DIN127 M10</v>
      </c>
      <c r="H1339" s="4">
        <v>46078.436805555553</v>
      </c>
      <c r="I1339">
        <v>108</v>
      </c>
      <c r="J1339" s="5">
        <f t="shared" si="22"/>
        <v>46078</v>
      </c>
    </row>
    <row r="1340" spans="1:10" x14ac:dyDescent="0.3">
      <c r="A1340">
        <v>46231</v>
      </c>
      <c r="B1340" t="str">
        <v>TONG MING ENTERPRISE CO.,LTD</v>
      </c>
      <c r="C1340">
        <v>54078</v>
      </c>
      <c r="D1340">
        <v>41756</v>
      </c>
      <c r="E1340">
        <v>0</v>
      </c>
      <c r="F1340" t="str">
        <v>B01S3801100TH00</v>
      </c>
      <c r="G1340" t="str">
        <v>Bulong Inox 304 UNC 3/8-16 x 1</v>
      </c>
      <c r="H1340" s="4">
        <v>46078.436805555553</v>
      </c>
      <c r="I1340">
        <v>108</v>
      </c>
      <c r="J1340" s="5">
        <f t="shared" si="22"/>
        <v>46078</v>
      </c>
    </row>
    <row r="1341" spans="1:10" x14ac:dyDescent="0.3">
      <c r="A1341">
        <v>46231</v>
      </c>
      <c r="B1341" t="str">
        <v>TONG MING ENTERPRISE CO.,LTD</v>
      </c>
      <c r="C1341">
        <v>54078</v>
      </c>
      <c r="D1341">
        <v>41756</v>
      </c>
      <c r="E1341">
        <v>0</v>
      </c>
      <c r="F1341" t="str">
        <v>B01S5161112PH00</v>
      </c>
      <c r="G1341" t="str">
        <v>Bulong Inox 304 UNC 5/16-18 x 1.1/2 Ren Lửng</v>
      </c>
      <c r="H1341" s="4">
        <v>46078.436805555553</v>
      </c>
      <c r="I1341">
        <v>108</v>
      </c>
      <c r="J1341" s="5">
        <f t="shared" si="22"/>
        <v>46078</v>
      </c>
    </row>
    <row r="1342" spans="1:10" x14ac:dyDescent="0.3">
      <c r="A1342">
        <v>46231</v>
      </c>
      <c r="B1342" t="str">
        <v>TONG MING ENTERPRISE CO.,LTD</v>
      </c>
      <c r="C1342">
        <v>54078</v>
      </c>
      <c r="D1342">
        <v>41756</v>
      </c>
      <c r="E1342">
        <v>0</v>
      </c>
      <c r="F1342" t="str">
        <v>B01M1001035TH00</v>
      </c>
      <c r="G1342" t="str">
        <v>Bulong Inox 304 DIN933 M10x35</v>
      </c>
      <c r="H1342" s="4">
        <v>46078.436805555553</v>
      </c>
      <c r="I1342">
        <v>108</v>
      </c>
      <c r="J1342" s="5">
        <f t="shared" si="22"/>
        <v>46078</v>
      </c>
    </row>
    <row r="1343" spans="1:10" x14ac:dyDescent="0.3">
      <c r="A1343">
        <v>46231</v>
      </c>
      <c r="B1343" t="str">
        <v>TONG MING ENTERPRISE CO.,LTD</v>
      </c>
      <c r="C1343">
        <v>54078</v>
      </c>
      <c r="D1343">
        <v>41750</v>
      </c>
      <c r="E1343">
        <v>0</v>
      </c>
      <c r="F1343" t="str">
        <v>B01M0601010TH00</v>
      </c>
      <c r="G1343" t="str">
        <v>Bulong Inox 304 DIN933 M6x10</v>
      </c>
      <c r="H1343" s="4">
        <v>46078.436805555553</v>
      </c>
      <c r="I1343">
        <v>108</v>
      </c>
      <c r="J1343" s="5">
        <f t="shared" si="22"/>
        <v>46078</v>
      </c>
    </row>
    <row r="1344" spans="1:10" x14ac:dyDescent="0.3">
      <c r="A1344">
        <v>46231</v>
      </c>
      <c r="B1344" t="str">
        <v>TONG MING ENTERPRISE CO.,LTD</v>
      </c>
      <c r="C1344">
        <v>54078</v>
      </c>
      <c r="D1344">
        <v>41750</v>
      </c>
      <c r="E1344">
        <v>0</v>
      </c>
      <c r="F1344" t="str">
        <v>B06M0601012TH00-CN</v>
      </c>
      <c r="G1344" t="str">
        <v>Bulong Pake Dù Inox 304 JIS B1111T M6x12</v>
      </c>
      <c r="H1344" s="4">
        <v>46078.436805555553</v>
      </c>
      <c r="I1344">
        <v>108</v>
      </c>
      <c r="J1344" s="5">
        <f t="shared" si="22"/>
        <v>46078</v>
      </c>
    </row>
    <row r="1345" spans="1:10" x14ac:dyDescent="0.3">
      <c r="A1345">
        <v>46231</v>
      </c>
      <c r="B1345" t="str">
        <v>TONG MING ENTERPRISE CO.,LTD</v>
      </c>
      <c r="C1345">
        <v>54078</v>
      </c>
      <c r="D1345">
        <v>41750</v>
      </c>
      <c r="E1345">
        <v>0</v>
      </c>
      <c r="F1345" t="str">
        <v>B01M0601030TH00</v>
      </c>
      <c r="G1345" t="str">
        <v>Bulong Inox 304 DIN933 M6x30</v>
      </c>
      <c r="H1345" s="4">
        <v>46078.436805555553</v>
      </c>
      <c r="I1345">
        <v>108</v>
      </c>
      <c r="J1345" s="5">
        <f t="shared" si="22"/>
        <v>46078</v>
      </c>
    </row>
    <row r="1346" spans="1:10" x14ac:dyDescent="0.3">
      <c r="A1346">
        <v>46231</v>
      </c>
      <c r="B1346" t="str">
        <v>TONG MING ENTERPRISE CO.,LTD</v>
      </c>
      <c r="C1346">
        <v>54078</v>
      </c>
      <c r="D1346">
        <v>41750</v>
      </c>
      <c r="E1346">
        <v>0</v>
      </c>
      <c r="F1346" t="str">
        <v>B01M0601075TK00</v>
      </c>
      <c r="G1346" t="str">
        <v>Bulong Inox 316 DIN933 M6x75</v>
      </c>
      <c r="H1346" s="4">
        <v>46078.436805555553</v>
      </c>
      <c r="I1346">
        <v>108</v>
      </c>
      <c r="J1346" s="5">
        <f t="shared" si="22"/>
        <v>46078</v>
      </c>
    </row>
    <row r="1347" spans="1:10" x14ac:dyDescent="0.3">
      <c r="A1347">
        <v>46231</v>
      </c>
      <c r="B1347" t="str">
        <v>TONG MING ENTERPRISE CO.,LTD</v>
      </c>
      <c r="C1347">
        <v>54078</v>
      </c>
      <c r="D1347">
        <v>41750</v>
      </c>
      <c r="E1347">
        <v>0</v>
      </c>
      <c r="F1347" t="str">
        <v>B02M0801025TH00</v>
      </c>
      <c r="G1347" t="str">
        <v>Lục Giác Chìm Đầu Trụ Inox 304 DIN912 M8x25</v>
      </c>
      <c r="H1347" s="4">
        <v>46078.436805555553</v>
      </c>
      <c r="I1347">
        <v>108</v>
      </c>
      <c r="J1347" s="5">
        <f t="shared" ref="J1347:J1410" si="23">INT(H1347)</f>
        <v>46078</v>
      </c>
    </row>
    <row r="1348" spans="1:10" x14ac:dyDescent="0.3">
      <c r="A1348">
        <v>46231</v>
      </c>
      <c r="B1348" t="str">
        <v>TONG MING ENTERPRISE CO.,LTD</v>
      </c>
      <c r="C1348">
        <v>54078</v>
      </c>
      <c r="D1348">
        <v>41750</v>
      </c>
      <c r="E1348">
        <v>0</v>
      </c>
      <c r="F1348" t="str">
        <v>B01M1001050TH00</v>
      </c>
      <c r="G1348" t="str">
        <v>Bulong Inox 304 DIN933 M10x50</v>
      </c>
      <c r="H1348" s="4">
        <v>46078.436805555553</v>
      </c>
      <c r="I1348">
        <v>108</v>
      </c>
      <c r="J1348" s="5">
        <f t="shared" si="23"/>
        <v>46078</v>
      </c>
    </row>
    <row r="1349" spans="1:10" x14ac:dyDescent="0.3">
      <c r="A1349">
        <v>46231</v>
      </c>
      <c r="B1349" t="str">
        <v>TONG MING ENTERPRISE CO.,LTD</v>
      </c>
      <c r="C1349">
        <v>54078</v>
      </c>
      <c r="D1349">
        <v>41750</v>
      </c>
      <c r="E1349">
        <v>0</v>
      </c>
      <c r="F1349" t="str">
        <v>B01M1001035TH00-NOR</v>
      </c>
      <c r="G1349" t="str">
        <v>Bulong Inox 304 DIN933 M10x35</v>
      </c>
      <c r="H1349" s="4">
        <v>46078.436805555553</v>
      </c>
      <c r="I1349">
        <v>108</v>
      </c>
      <c r="J1349" s="5">
        <f t="shared" si="23"/>
        <v>46078</v>
      </c>
    </row>
    <row r="1350" spans="1:10" x14ac:dyDescent="0.3">
      <c r="A1350">
        <v>46231</v>
      </c>
      <c r="B1350" t="str">
        <v>TONG MING ENTERPRISE CO.,LTD</v>
      </c>
      <c r="C1350">
        <v>54078</v>
      </c>
      <c r="D1350">
        <v>41750</v>
      </c>
      <c r="E1350">
        <v>0</v>
      </c>
      <c r="F1350" t="str">
        <v>N01S3801H0</v>
      </c>
      <c r="G1350" t="str">
        <v>Tán Inox 304 UNC 3/8-16</v>
      </c>
      <c r="H1350" s="4">
        <v>46078.436805555553</v>
      </c>
      <c r="I1350">
        <v>108</v>
      </c>
      <c r="J1350" s="5">
        <f t="shared" si="23"/>
        <v>46078</v>
      </c>
    </row>
    <row r="1351" spans="1:10" x14ac:dyDescent="0.3">
      <c r="A1351">
        <v>46231</v>
      </c>
      <c r="B1351" t="str">
        <v>TONG MING ENTERPRISE CO.,LTD</v>
      </c>
      <c r="C1351">
        <v>54078</v>
      </c>
      <c r="D1351">
        <v>41750</v>
      </c>
      <c r="E1351">
        <v>0</v>
      </c>
      <c r="F1351" t="str">
        <v>B02M0801030TH00</v>
      </c>
      <c r="G1351" t="str">
        <v>Lục Giác Chìm Đầu Trụ Inox 304 DIN912 M8x30</v>
      </c>
      <c r="H1351" s="4">
        <v>46078.436805555553</v>
      </c>
      <c r="I1351">
        <v>108</v>
      </c>
      <c r="J1351" s="5">
        <f t="shared" si="23"/>
        <v>46078</v>
      </c>
    </row>
    <row r="1352" spans="1:10" x14ac:dyDescent="0.3">
      <c r="A1352">
        <v>46231</v>
      </c>
      <c r="B1352" t="str">
        <v>TONG MING ENTERPRISE CO.,LTD</v>
      </c>
      <c r="C1352">
        <v>54078</v>
      </c>
      <c r="D1352">
        <v>41750</v>
      </c>
      <c r="E1352">
        <v>0</v>
      </c>
      <c r="F1352" t="str">
        <v>B01M1201050PH00</v>
      </c>
      <c r="G1352" t="str">
        <v>Bulong Inox 304 DIN931 M12x50 Ren Lửng</v>
      </c>
      <c r="H1352" s="4">
        <v>46078.436805555553</v>
      </c>
      <c r="I1352">
        <v>108</v>
      </c>
      <c r="J1352" s="5">
        <f t="shared" si="23"/>
        <v>46078</v>
      </c>
    </row>
    <row r="1353" spans="1:10" x14ac:dyDescent="0.3">
      <c r="A1353">
        <v>46231</v>
      </c>
      <c r="B1353" t="str">
        <v>TONG MING ENTERPRISE CO.,LTD</v>
      </c>
      <c r="C1353">
        <v>54078</v>
      </c>
      <c r="D1353">
        <v>41750</v>
      </c>
      <c r="E1353">
        <v>0</v>
      </c>
      <c r="F1353" t="str">
        <v>B04M0601010TH00</v>
      </c>
      <c r="G1353" t="str">
        <v>Lục Giác Chìm Mo Inox 304 ISO7380 M6x10</v>
      </c>
      <c r="H1353" s="4">
        <v>46078.436805555553</v>
      </c>
      <c r="I1353">
        <v>108</v>
      </c>
      <c r="J1353" s="5">
        <f t="shared" si="23"/>
        <v>46078</v>
      </c>
    </row>
    <row r="1354" spans="1:10" x14ac:dyDescent="0.3">
      <c r="A1354">
        <v>46231</v>
      </c>
      <c r="B1354" t="str">
        <v>TONG MING ENTERPRISE CO.,LTD</v>
      </c>
      <c r="C1354">
        <v>54078</v>
      </c>
      <c r="D1354">
        <v>41750</v>
      </c>
      <c r="E1354">
        <v>0</v>
      </c>
      <c r="F1354" t="str">
        <v>B06M0601050TH00-CN</v>
      </c>
      <c r="G1354" t="str">
        <v>Bulong Pake Dù Inox 304 JIS B1111T M6x50</v>
      </c>
      <c r="H1354" s="4">
        <v>46078.436805555553</v>
      </c>
      <c r="I1354">
        <v>108</v>
      </c>
      <c r="J1354" s="5">
        <f t="shared" si="23"/>
        <v>46078</v>
      </c>
    </row>
    <row r="1355" spans="1:10" x14ac:dyDescent="0.3">
      <c r="A1355">
        <v>46231</v>
      </c>
      <c r="B1355" t="str">
        <v>TONG MING ENTERPRISE CO.,LTD</v>
      </c>
      <c r="C1355">
        <v>54078</v>
      </c>
      <c r="D1355">
        <v>41752</v>
      </c>
      <c r="E1355">
        <v>0</v>
      </c>
      <c r="F1355" t="str">
        <v>B02M1001030TH00</v>
      </c>
      <c r="G1355" t="str">
        <v>Lục Giác Chìm Đầu Trụ Inox 304 DIN912 M10x30</v>
      </c>
      <c r="H1355" s="4">
        <v>46078.436805555553</v>
      </c>
      <c r="I1355">
        <v>108</v>
      </c>
      <c r="J1355" s="5">
        <f t="shared" si="23"/>
        <v>46078</v>
      </c>
    </row>
    <row r="1356" spans="1:10" x14ac:dyDescent="0.3">
      <c r="A1356">
        <v>46231</v>
      </c>
      <c r="B1356" t="str">
        <v>TONG MING ENTERPRISE CO.,LTD</v>
      </c>
      <c r="C1356">
        <v>54078</v>
      </c>
      <c r="D1356">
        <v>41750</v>
      </c>
      <c r="E1356">
        <v>0</v>
      </c>
      <c r="F1356" t="str">
        <v>B02M0501035PH00</v>
      </c>
      <c r="G1356" t="str">
        <v>Lục Giác Chìm Đầu Trụ Inox 304 DIN912 M5x35 Ren Lửng</v>
      </c>
      <c r="H1356" s="4">
        <v>46078.436805555553</v>
      </c>
      <c r="I1356">
        <v>108</v>
      </c>
      <c r="J1356" s="5">
        <f t="shared" si="23"/>
        <v>46078</v>
      </c>
    </row>
    <row r="1357" spans="1:10" x14ac:dyDescent="0.3">
      <c r="A1357">
        <v>46231</v>
      </c>
      <c r="B1357" t="str">
        <v>TONG MING ENTERPRISE CO.,LTD</v>
      </c>
      <c r="C1357">
        <v>54078</v>
      </c>
      <c r="D1357">
        <v>41752</v>
      </c>
      <c r="E1357">
        <v>0</v>
      </c>
      <c r="F1357" t="str">
        <v>B01M1001045TH00</v>
      </c>
      <c r="G1357" t="str">
        <v>Bulong Inox 304 DIN933 M10x45</v>
      </c>
      <c r="H1357" s="4">
        <v>46078.436805555553</v>
      </c>
      <c r="I1357">
        <v>108</v>
      </c>
      <c r="J1357" s="5">
        <f t="shared" si="23"/>
        <v>46078</v>
      </c>
    </row>
    <row r="1358" spans="1:10" x14ac:dyDescent="0.3">
      <c r="A1358">
        <v>46231</v>
      </c>
      <c r="B1358" t="str">
        <v>TONG MING ENTERPRISE CO.,LTD</v>
      </c>
      <c r="C1358">
        <v>54078</v>
      </c>
      <c r="D1358">
        <v>41752</v>
      </c>
      <c r="E1358">
        <v>0</v>
      </c>
      <c r="F1358" t="str">
        <v>B01M1001060TH00</v>
      </c>
      <c r="G1358" t="str">
        <v>Bulong Inox 304 DIN933 M10x60</v>
      </c>
      <c r="H1358" s="4">
        <v>46078.436805555553</v>
      </c>
      <c r="I1358">
        <v>108</v>
      </c>
      <c r="J1358" s="5">
        <f t="shared" si="23"/>
        <v>46078</v>
      </c>
    </row>
    <row r="1359" spans="1:10" x14ac:dyDescent="0.3">
      <c r="A1359">
        <v>46231</v>
      </c>
      <c r="B1359" t="str">
        <v>TONG MING ENTERPRISE CO.,LTD</v>
      </c>
      <c r="C1359">
        <v>54078</v>
      </c>
      <c r="D1359">
        <v>41752</v>
      </c>
      <c r="E1359">
        <v>0</v>
      </c>
      <c r="F1359" t="str">
        <v>B01M1201040TK00</v>
      </c>
      <c r="G1359" t="str">
        <v>Bulong Inox 316 DIN933 M12x40</v>
      </c>
      <c r="H1359" s="4">
        <v>46078.436805555553</v>
      </c>
      <c r="I1359">
        <v>108</v>
      </c>
      <c r="J1359" s="5">
        <f t="shared" si="23"/>
        <v>46078</v>
      </c>
    </row>
    <row r="1360" spans="1:10" x14ac:dyDescent="0.3">
      <c r="A1360">
        <v>46231</v>
      </c>
      <c r="B1360" t="str">
        <v>TONG MING ENTERPRISE CO.,LTD</v>
      </c>
      <c r="C1360">
        <v>54078</v>
      </c>
      <c r="D1360">
        <v>41752</v>
      </c>
      <c r="E1360">
        <v>0</v>
      </c>
      <c r="F1360" t="str">
        <v>B01M1201065TK00</v>
      </c>
      <c r="G1360" t="str">
        <v>Bulong Inox 316 DIN933 M12x65</v>
      </c>
      <c r="H1360" s="4">
        <v>46078.436805555553</v>
      </c>
      <c r="I1360">
        <v>108</v>
      </c>
      <c r="J1360" s="5">
        <f t="shared" si="23"/>
        <v>46078</v>
      </c>
    </row>
    <row r="1361" spans="1:10" x14ac:dyDescent="0.3">
      <c r="A1361">
        <v>46735</v>
      </c>
      <c r="B1361" t="str">
        <v>CÔNG TY TNHH TÂN HÒA LỢI</v>
      </c>
      <c r="C1361">
        <v>54080</v>
      </c>
      <c r="D1361">
        <v>41727</v>
      </c>
      <c r="E1361">
        <v>1096707</v>
      </c>
      <c r="F1361" t="str">
        <v>NOK-TC-58x80x12/NBR</v>
      </c>
      <c r="G1361" t="str">
        <v>Phớt Chắn Dầu NOK TC 58x80x12 mm, Nitrile (NBR)</v>
      </c>
      <c r="H1361" s="4">
        <v>46078.479166666664</v>
      </c>
      <c r="I1361">
        <v>108</v>
      </c>
      <c r="J1361" s="5">
        <f t="shared" si="23"/>
        <v>46078</v>
      </c>
    </row>
    <row r="1362" spans="1:10" x14ac:dyDescent="0.3">
      <c r="A1362">
        <v>46735</v>
      </c>
      <c r="B1362" t="str">
        <v>CÔNG TY TNHH TÂN HÒA LỢI</v>
      </c>
      <c r="C1362">
        <v>54080</v>
      </c>
      <c r="D1362">
        <v>41727</v>
      </c>
      <c r="E1362">
        <v>1096716</v>
      </c>
      <c r="F1362" t="str">
        <v>KOY-6200-ZZ</v>
      </c>
      <c r="G1362" t="str">
        <v>Vòng Bi Cầu Rãnh Sâu KOYO 6200 ZZ (10x30x9) Hai Nắp Thép</v>
      </c>
      <c r="H1362" s="4">
        <v>46078.479166666664</v>
      </c>
      <c r="I1362">
        <v>108</v>
      </c>
      <c r="J1362" s="5">
        <f t="shared" si="23"/>
        <v>46078</v>
      </c>
    </row>
    <row r="1363" spans="1:10" x14ac:dyDescent="0.3">
      <c r="A1363">
        <v>46711</v>
      </c>
      <c r="B1363" t="str">
        <v>CÔNG TY TNHH KIAN HO (VIỆT NAM)</v>
      </c>
      <c r="C1363">
        <v>54079</v>
      </c>
      <c r="D1363">
        <v>41726</v>
      </c>
      <c r="E1363">
        <v>1096719</v>
      </c>
      <c r="F1363" t="str">
        <v>IKO-CF8B</v>
      </c>
      <c r="G1363" t="str">
        <v>Vòng Bi Cam 8x19x11 mm IKO CF 8 B</v>
      </c>
      <c r="H1363" s="4">
        <v>46078.479166666664</v>
      </c>
      <c r="I1363">
        <v>108</v>
      </c>
      <c r="J1363" s="5">
        <f t="shared" si="23"/>
        <v>46078</v>
      </c>
    </row>
    <row r="1364" spans="1:10" x14ac:dyDescent="0.3">
      <c r="A1364">
        <v>46675</v>
      </c>
      <c r="B1364" t="str">
        <v>CÔNG TY TNHH STONE CUTTING HẢI DƯƠNG</v>
      </c>
      <c r="C1364">
        <v>54084</v>
      </c>
      <c r="D1364">
        <v>41731</v>
      </c>
      <c r="E1364">
        <v>1096627</v>
      </c>
      <c r="F1364" t="str">
        <v>HD100A240</v>
      </c>
      <c r="G1364" t="str">
        <v>Đá Nhám Xếp Hải Dương CN A240-D100</v>
      </c>
      <c r="H1364" s="4">
        <v>46078.479861111111</v>
      </c>
      <c r="I1364">
        <v>108</v>
      </c>
      <c r="J1364" s="5">
        <f t="shared" si="23"/>
        <v>46078</v>
      </c>
    </row>
    <row r="1365" spans="1:10" x14ac:dyDescent="0.3">
      <c r="A1365">
        <v>46675</v>
      </c>
      <c r="B1365" t="str">
        <v>CÔNG TY TNHH STONE CUTTING HẢI DƯƠNG</v>
      </c>
      <c r="C1365">
        <v>54084</v>
      </c>
      <c r="D1365">
        <v>41731</v>
      </c>
      <c r="E1365">
        <v>1096628</v>
      </c>
      <c r="F1365" t="str">
        <v>HD100A240</v>
      </c>
      <c r="G1365" t="str">
        <v>Đá Nhám Xếp Hải Dương CN A240-D100</v>
      </c>
      <c r="H1365" s="4">
        <v>46078.479861111111</v>
      </c>
      <c r="I1365">
        <v>108</v>
      </c>
      <c r="J1365" s="5">
        <f t="shared" si="23"/>
        <v>46078</v>
      </c>
    </row>
    <row r="1366" spans="1:10" x14ac:dyDescent="0.3">
      <c r="A1366">
        <v>46675</v>
      </c>
      <c r="B1366" t="str">
        <v>CÔNG TY TNHH STONE CUTTING HẢI DƯƠNG</v>
      </c>
      <c r="C1366">
        <v>54084</v>
      </c>
      <c r="D1366">
        <v>41731</v>
      </c>
      <c r="E1366">
        <v>1096629</v>
      </c>
      <c r="F1366" t="str">
        <v>HD100A240</v>
      </c>
      <c r="G1366" t="str">
        <v>Đá Nhám Xếp Hải Dương CN A240-D100</v>
      </c>
      <c r="H1366" s="4">
        <v>46078.479861111111</v>
      </c>
      <c r="I1366">
        <v>108</v>
      </c>
      <c r="J1366" s="5">
        <f t="shared" si="23"/>
        <v>46078</v>
      </c>
    </row>
    <row r="1367" spans="1:10" x14ac:dyDescent="0.3">
      <c r="A1367">
        <v>46675</v>
      </c>
      <c r="B1367" t="str">
        <v>CÔNG TY TNHH STONE CUTTING HẢI DƯƠNG</v>
      </c>
      <c r="C1367">
        <v>54084</v>
      </c>
      <c r="D1367">
        <v>41731</v>
      </c>
      <c r="E1367">
        <v>1096630</v>
      </c>
      <c r="F1367" t="str">
        <v>HD100A240</v>
      </c>
      <c r="G1367" t="str">
        <v>Đá Nhám Xếp Hải Dương CN A240-D100</v>
      </c>
      <c r="H1367" s="4">
        <v>46078.479861111111</v>
      </c>
      <c r="I1367">
        <v>108</v>
      </c>
      <c r="J1367" s="5">
        <f t="shared" si="23"/>
        <v>46078</v>
      </c>
    </row>
    <row r="1368" spans="1:10" x14ac:dyDescent="0.3">
      <c r="A1368">
        <v>46675</v>
      </c>
      <c r="B1368" t="str">
        <v>CÔNG TY TNHH STONE CUTTING HẢI DƯƠNG</v>
      </c>
      <c r="C1368">
        <v>54084</v>
      </c>
      <c r="D1368">
        <v>41731</v>
      </c>
      <c r="E1368">
        <v>1096631</v>
      </c>
      <c r="F1368" t="str">
        <v>HD100A240</v>
      </c>
      <c r="G1368" t="str">
        <v>Đá Nhám Xếp Hải Dương CN A240-D100</v>
      </c>
      <c r="H1368" s="4">
        <v>46078.479861111111</v>
      </c>
      <c r="I1368">
        <v>108</v>
      </c>
      <c r="J1368" s="5">
        <f t="shared" si="23"/>
        <v>46078</v>
      </c>
    </row>
    <row r="1369" spans="1:10" x14ac:dyDescent="0.3">
      <c r="A1369">
        <v>46720</v>
      </c>
      <c r="B1369" t="str">
        <v>CÔNG TY TNHH K.S.TERMINALS VIỆT NAM</v>
      </c>
      <c r="C1369">
        <v>54081</v>
      </c>
      <c r="D1369">
        <v>41728</v>
      </c>
      <c r="E1369">
        <v>1096660</v>
      </c>
      <c r="F1369" t="str">
        <v>KST-K-160S-B-PCS</v>
      </c>
      <c r="G1369" t="str">
        <v>Dây Rút Nhựa Màu Đen KST 160 x 4.6 mm K-160S-B</v>
      </c>
      <c r="H1369" s="4">
        <v>46078.479861111111</v>
      </c>
      <c r="I1369">
        <v>108</v>
      </c>
      <c r="J1369" s="5">
        <f t="shared" si="23"/>
        <v>46078</v>
      </c>
    </row>
    <row r="1370" spans="1:10" x14ac:dyDescent="0.3">
      <c r="A1370">
        <v>46720</v>
      </c>
      <c r="B1370" t="str">
        <v>CÔNG TY TNHH K.S.TERMINALS VIỆT NAM</v>
      </c>
      <c r="C1370">
        <v>54081</v>
      </c>
      <c r="D1370">
        <v>41728</v>
      </c>
      <c r="E1370">
        <v>1096661</v>
      </c>
      <c r="F1370" t="str">
        <v>KST-K-160S-B-PCS</v>
      </c>
      <c r="G1370" t="str">
        <v>Dây Rút Nhựa Màu Đen KST 160 x 4.6 mm K-160S-B</v>
      </c>
      <c r="H1370" s="4">
        <v>46078.479861111111</v>
      </c>
      <c r="I1370">
        <v>108</v>
      </c>
      <c r="J1370" s="5">
        <f t="shared" si="23"/>
        <v>46078</v>
      </c>
    </row>
    <row r="1371" spans="1:10" x14ac:dyDescent="0.3">
      <c r="A1371">
        <v>46720</v>
      </c>
      <c r="B1371" t="str">
        <v>CÔNG TY TNHH K.S.TERMINALS VIỆT NAM</v>
      </c>
      <c r="C1371">
        <v>54081</v>
      </c>
      <c r="D1371">
        <v>41728</v>
      </c>
      <c r="E1371">
        <v>1096662</v>
      </c>
      <c r="F1371" t="str">
        <v>KST-K-160S-B-PCS</v>
      </c>
      <c r="G1371" t="str">
        <v>Dây Rút Nhựa Màu Đen KST 160 x 4.6 mm K-160S-B</v>
      </c>
      <c r="H1371" s="4">
        <v>46078.479861111111</v>
      </c>
      <c r="I1371">
        <v>108</v>
      </c>
      <c r="J1371" s="5">
        <f t="shared" si="23"/>
        <v>46078</v>
      </c>
    </row>
    <row r="1372" spans="1:10" x14ac:dyDescent="0.3">
      <c r="A1372">
        <v>46720</v>
      </c>
      <c r="B1372" t="str">
        <v>CÔNG TY TNHH K.S.TERMINALS VIỆT NAM</v>
      </c>
      <c r="C1372">
        <v>54081</v>
      </c>
      <c r="D1372">
        <v>41728</v>
      </c>
      <c r="E1372">
        <v>1096663</v>
      </c>
      <c r="F1372" t="str">
        <v>KST-TL70-8</v>
      </c>
      <c r="G1372" t="str">
        <v>Đầu Cosse Đồng Trần 70 mm2 KST TL70-8</v>
      </c>
      <c r="H1372" s="4">
        <v>46078.479861111111</v>
      </c>
      <c r="I1372">
        <v>108</v>
      </c>
      <c r="J1372" s="5">
        <f t="shared" si="23"/>
        <v>46078</v>
      </c>
    </row>
    <row r="1373" spans="1:10" x14ac:dyDescent="0.3">
      <c r="A1373">
        <v>46720</v>
      </c>
      <c r="B1373" t="str">
        <v>CÔNG TY TNHH K.S.TERMINALS VIỆT NAM</v>
      </c>
      <c r="C1373">
        <v>54081</v>
      </c>
      <c r="D1373">
        <v>41728</v>
      </c>
      <c r="E1373">
        <v>1096664</v>
      </c>
      <c r="F1373" t="str">
        <v>KST-TL70-8</v>
      </c>
      <c r="G1373" t="str">
        <v>Đầu Cosse Đồng Trần 70 mm2 KST TL70-8</v>
      </c>
      <c r="H1373" s="4">
        <v>46078.479861111111</v>
      </c>
      <c r="I1373">
        <v>108</v>
      </c>
      <c r="J1373" s="5">
        <f t="shared" si="23"/>
        <v>46078</v>
      </c>
    </row>
    <row r="1374" spans="1:10" x14ac:dyDescent="0.3">
      <c r="A1374">
        <v>46720</v>
      </c>
      <c r="B1374" t="str">
        <v>CÔNG TY TNHH K.S.TERMINALS VIỆT NAM</v>
      </c>
      <c r="C1374">
        <v>54081</v>
      </c>
      <c r="D1374">
        <v>41728</v>
      </c>
      <c r="E1374">
        <v>1096665</v>
      </c>
      <c r="F1374" t="str">
        <v>KST-TL70-8</v>
      </c>
      <c r="G1374" t="str">
        <v>Đầu Cosse Đồng Trần 70 mm2 KST TL70-8</v>
      </c>
      <c r="H1374" s="4">
        <v>46078.479861111111</v>
      </c>
      <c r="I1374">
        <v>108</v>
      </c>
      <c r="J1374" s="5">
        <f t="shared" si="23"/>
        <v>46078</v>
      </c>
    </row>
    <row r="1375" spans="1:10" x14ac:dyDescent="0.3">
      <c r="A1375">
        <v>46720</v>
      </c>
      <c r="B1375" t="str">
        <v>CÔNG TY TNHH K.S.TERMINALS VIỆT NAM</v>
      </c>
      <c r="C1375">
        <v>54081</v>
      </c>
      <c r="D1375">
        <v>41728</v>
      </c>
      <c r="E1375">
        <v>1096666</v>
      </c>
      <c r="F1375" t="str">
        <v>KST-TL70-8</v>
      </c>
      <c r="G1375" t="str">
        <v>Đầu Cosse Đồng Trần 70 mm2 KST TL70-8</v>
      </c>
      <c r="H1375" s="4">
        <v>46078.479861111111</v>
      </c>
      <c r="I1375">
        <v>108</v>
      </c>
      <c r="J1375" s="5">
        <f t="shared" si="23"/>
        <v>46078</v>
      </c>
    </row>
    <row r="1376" spans="1:10" x14ac:dyDescent="0.3">
      <c r="A1376">
        <v>46720</v>
      </c>
      <c r="B1376" t="str">
        <v>CÔNG TY TNHH K.S.TERMINALS VIỆT NAM</v>
      </c>
      <c r="C1376">
        <v>54081</v>
      </c>
      <c r="D1376">
        <v>41728</v>
      </c>
      <c r="E1376">
        <v>1096675</v>
      </c>
      <c r="F1376" t="str">
        <v>KST-TL35-6</v>
      </c>
      <c r="G1376" t="str">
        <v>Đầu Cosse Đồng Trần 35 mm2 KST TL35-6</v>
      </c>
      <c r="H1376" s="4">
        <v>46078.479861111111</v>
      </c>
      <c r="I1376">
        <v>108</v>
      </c>
      <c r="J1376" s="5">
        <f t="shared" si="23"/>
        <v>46078</v>
      </c>
    </row>
    <row r="1377" spans="1:10" x14ac:dyDescent="0.3">
      <c r="A1377">
        <v>46720</v>
      </c>
      <c r="B1377" t="str">
        <v>CÔNG TY TNHH K.S.TERMINALS VIỆT NAM</v>
      </c>
      <c r="C1377">
        <v>54081</v>
      </c>
      <c r="D1377">
        <v>41728</v>
      </c>
      <c r="E1377">
        <v>1096690</v>
      </c>
      <c r="F1377" t="str">
        <v>KST-K-370SDU</v>
      </c>
      <c r="G1377" t="str">
        <v>Dây Rút Nhựa Chống Tia UV Màu Đen KST 370 x 4.8 mm K-370SDU</v>
      </c>
      <c r="H1377" s="4">
        <v>46078.479861111111</v>
      </c>
      <c r="I1377">
        <v>108</v>
      </c>
      <c r="J1377" s="5">
        <f t="shared" si="23"/>
        <v>46078</v>
      </c>
    </row>
    <row r="1378" spans="1:10" x14ac:dyDescent="0.3">
      <c r="A1378">
        <v>46703</v>
      </c>
      <c r="B1378" t="str">
        <v>HỘ KINH DOANH PHÚC LÒ XO</v>
      </c>
      <c r="C1378">
        <v>54083</v>
      </c>
      <c r="D1378">
        <v>41730</v>
      </c>
      <c r="E1378">
        <v>1096729</v>
      </c>
      <c r="F1378" t="str">
        <v>N23M20150833</v>
      </c>
      <c r="G1378" t="str">
        <v>Tán Khóa 4 Rãnh (Tán Chẻ) Thép Đen M20x1.5mm Ren Nhuyễn (Dày 8mm, OD33mm)</v>
      </c>
      <c r="H1378" s="4">
        <v>46078.479861111111</v>
      </c>
      <c r="I1378">
        <v>108</v>
      </c>
      <c r="J1378" s="5">
        <f t="shared" si="23"/>
        <v>46078</v>
      </c>
    </row>
    <row r="1379" spans="1:10" x14ac:dyDescent="0.3">
      <c r="A1379">
        <v>46645</v>
      </c>
      <c r="B1379" t="str">
        <v>Công Ty TNHH Thương Mại Khải Nguyên</v>
      </c>
      <c r="C1379">
        <v>54082</v>
      </c>
      <c r="D1379">
        <v>41729</v>
      </c>
      <c r="E1379">
        <v>1096898</v>
      </c>
      <c r="F1379" t="str">
        <v>B02M1001050TF10</v>
      </c>
      <c r="G1379" t="str">
        <v>Lục Giác Chìm Đầu Trụ Thép Đen 12.9 DIN912 M10x50</v>
      </c>
      <c r="H1379" s="4">
        <v>46078.479861111111</v>
      </c>
      <c r="I1379">
        <v>108</v>
      </c>
      <c r="J1379" s="5">
        <f t="shared" si="23"/>
        <v>46078</v>
      </c>
    </row>
    <row r="1380" spans="1:10" x14ac:dyDescent="0.3">
      <c r="A1380">
        <v>46645</v>
      </c>
      <c r="B1380" t="str">
        <v>Công Ty TNHH Thương Mại Khải Nguyên</v>
      </c>
      <c r="C1380">
        <v>54082</v>
      </c>
      <c r="D1380">
        <v>41729</v>
      </c>
      <c r="E1380">
        <v>1096899</v>
      </c>
      <c r="F1380" t="str">
        <v>B02M1001050TF10</v>
      </c>
      <c r="G1380" t="str">
        <v>Lục Giác Chìm Đầu Trụ Thép Đen 12.9 DIN912 M10x50</v>
      </c>
      <c r="H1380" s="4">
        <v>46078.479861111111</v>
      </c>
      <c r="I1380">
        <v>108</v>
      </c>
      <c r="J1380" s="5">
        <f t="shared" si="23"/>
        <v>46078</v>
      </c>
    </row>
    <row r="1381" spans="1:10" x14ac:dyDescent="0.3">
      <c r="A1381">
        <v>46645</v>
      </c>
      <c r="B1381" t="str">
        <v>Công Ty TNHH Thương Mại Khải Nguyên</v>
      </c>
      <c r="C1381">
        <v>54082</v>
      </c>
      <c r="D1381">
        <v>41729</v>
      </c>
      <c r="E1381">
        <v>1096900</v>
      </c>
      <c r="F1381" t="str">
        <v>B02M1001050TF10</v>
      </c>
      <c r="G1381" t="str">
        <v>Lục Giác Chìm Đầu Trụ Thép Đen 12.9 DIN912 M10x50</v>
      </c>
      <c r="H1381" s="4">
        <v>46078.479861111111</v>
      </c>
      <c r="I1381">
        <v>108</v>
      </c>
      <c r="J1381" s="5">
        <f t="shared" si="23"/>
        <v>46078</v>
      </c>
    </row>
    <row r="1382" spans="1:10" x14ac:dyDescent="0.3">
      <c r="A1382">
        <v>46645</v>
      </c>
      <c r="B1382" t="str">
        <v>Công Ty TNHH Thương Mại Khải Nguyên</v>
      </c>
      <c r="C1382">
        <v>54082</v>
      </c>
      <c r="D1382">
        <v>41729</v>
      </c>
      <c r="E1382">
        <v>1096901</v>
      </c>
      <c r="F1382" t="str">
        <v>B02M1001050TF10</v>
      </c>
      <c r="G1382" t="str">
        <v>Lục Giác Chìm Đầu Trụ Thép Đen 12.9 DIN912 M10x50</v>
      </c>
      <c r="H1382" s="4">
        <v>46078.479861111111</v>
      </c>
      <c r="I1382">
        <v>108</v>
      </c>
      <c r="J1382" s="5">
        <f t="shared" si="23"/>
        <v>46078</v>
      </c>
    </row>
    <row r="1383" spans="1:10" x14ac:dyDescent="0.3">
      <c r="A1383">
        <v>46645</v>
      </c>
      <c r="B1383" t="str">
        <v>Công Ty TNHH Thương Mại Khải Nguyên</v>
      </c>
      <c r="C1383">
        <v>54082</v>
      </c>
      <c r="D1383">
        <v>41729</v>
      </c>
      <c r="E1383">
        <v>1096902</v>
      </c>
      <c r="F1383" t="str">
        <v>B02M1001050TF10</v>
      </c>
      <c r="G1383" t="str">
        <v>Lục Giác Chìm Đầu Trụ Thép Đen 12.9 DIN912 M10x50</v>
      </c>
      <c r="H1383" s="4">
        <v>46078.479861111111</v>
      </c>
      <c r="I1383">
        <v>108</v>
      </c>
      <c r="J1383" s="5">
        <f t="shared" si="23"/>
        <v>46078</v>
      </c>
    </row>
    <row r="1384" spans="1:10" x14ac:dyDescent="0.3">
      <c r="A1384">
        <v>46728</v>
      </c>
      <c r="B1384" t="str">
        <v>CÔNG TY TNHH STONE CUTTING HẢI DƯƠNG</v>
      </c>
      <c r="C1384">
        <v>54085</v>
      </c>
      <c r="D1384">
        <v>41732</v>
      </c>
      <c r="E1384">
        <v>1096632</v>
      </c>
      <c r="F1384" t="str">
        <v>HDM1506220D</v>
      </c>
      <c r="G1384" t="str">
        <v>Đá Mài Bavia Hải Dương 150x6x22</v>
      </c>
      <c r="H1384" s="4">
        <v>46078.480555555558</v>
      </c>
      <c r="I1384">
        <v>108</v>
      </c>
      <c r="J1384" s="5">
        <f t="shared" si="23"/>
        <v>46078</v>
      </c>
    </row>
    <row r="1385" spans="1:10" x14ac:dyDescent="0.3">
      <c r="A1385">
        <v>46728</v>
      </c>
      <c r="B1385" t="str">
        <v>CÔNG TY TNHH STONE CUTTING HẢI DƯƠNG</v>
      </c>
      <c r="C1385">
        <v>54085</v>
      </c>
      <c r="D1385">
        <v>41732</v>
      </c>
      <c r="E1385">
        <v>1096633</v>
      </c>
      <c r="F1385" t="str">
        <v>HDM1506220D</v>
      </c>
      <c r="G1385" t="str">
        <v>Đá Mài Bavia Hải Dương 150x6x22</v>
      </c>
      <c r="H1385" s="4">
        <v>46078.480555555558</v>
      </c>
      <c r="I1385">
        <v>108</v>
      </c>
      <c r="J1385" s="5">
        <f t="shared" si="23"/>
        <v>46078</v>
      </c>
    </row>
    <row r="1386" spans="1:10" x14ac:dyDescent="0.3">
      <c r="A1386">
        <v>46728</v>
      </c>
      <c r="B1386" t="str">
        <v>CÔNG TY TNHH STONE CUTTING HẢI DƯƠNG</v>
      </c>
      <c r="C1386">
        <v>54085</v>
      </c>
      <c r="D1386">
        <v>41732</v>
      </c>
      <c r="E1386">
        <v>1096634</v>
      </c>
      <c r="F1386" t="str">
        <v>HDC18020220S</v>
      </c>
      <c r="G1386" t="str">
        <v>Đá Cắt Inox/Sắt (Màu Xanh) Hải Dương - 180x2x22</v>
      </c>
      <c r="H1386" s="4">
        <v>46078.480555555558</v>
      </c>
      <c r="I1386">
        <v>108</v>
      </c>
      <c r="J1386" s="5">
        <f t="shared" si="23"/>
        <v>46078</v>
      </c>
    </row>
    <row r="1387" spans="1:10" x14ac:dyDescent="0.3">
      <c r="A1387">
        <v>46728</v>
      </c>
      <c r="B1387" t="str">
        <v>CÔNG TY TNHH STONE CUTTING HẢI DƯƠNG</v>
      </c>
      <c r="C1387">
        <v>54085</v>
      </c>
      <c r="D1387">
        <v>41732</v>
      </c>
      <c r="E1387">
        <v>1096637</v>
      </c>
      <c r="F1387" t="str">
        <v>HDM1006160D</v>
      </c>
      <c r="G1387" t="str">
        <v>Đá Mài Bavia Hải Dương 100x6x16</v>
      </c>
      <c r="H1387" s="4">
        <v>46078.480555555558</v>
      </c>
      <c r="I1387">
        <v>108</v>
      </c>
      <c r="J1387" s="5">
        <f t="shared" si="23"/>
        <v>46078</v>
      </c>
    </row>
    <row r="1388" spans="1:10" x14ac:dyDescent="0.3">
      <c r="A1388">
        <v>46728</v>
      </c>
      <c r="B1388" t="str">
        <v>CÔNG TY TNHH STONE CUTTING HẢI DƯƠNG</v>
      </c>
      <c r="C1388">
        <v>54085</v>
      </c>
      <c r="D1388">
        <v>41732</v>
      </c>
      <c r="E1388">
        <v>1096638</v>
      </c>
      <c r="F1388" t="str">
        <v>HDM1006160D</v>
      </c>
      <c r="G1388" t="str">
        <v>Đá Mài Bavia Hải Dương 100x6x16</v>
      </c>
      <c r="H1388" s="4">
        <v>46078.480555555558</v>
      </c>
      <c r="I1388">
        <v>108</v>
      </c>
      <c r="J1388" s="5">
        <f t="shared" si="23"/>
        <v>46078</v>
      </c>
    </row>
    <row r="1389" spans="1:10" x14ac:dyDescent="0.3">
      <c r="A1389">
        <v>46728</v>
      </c>
      <c r="B1389" t="str">
        <v>CÔNG TY TNHH STONE CUTTING HẢI DƯƠNG</v>
      </c>
      <c r="C1389">
        <v>54085</v>
      </c>
      <c r="D1389">
        <v>41732</v>
      </c>
      <c r="E1389">
        <v>1096639</v>
      </c>
      <c r="F1389" t="str">
        <v>HDM1006160D</v>
      </c>
      <c r="G1389" t="str">
        <v>Đá Mài Bavia Hải Dương 100x6x16</v>
      </c>
      <c r="H1389" s="4">
        <v>46078.480555555558</v>
      </c>
      <c r="I1389">
        <v>108</v>
      </c>
      <c r="J1389" s="5">
        <f t="shared" si="23"/>
        <v>46078</v>
      </c>
    </row>
    <row r="1390" spans="1:10" x14ac:dyDescent="0.3">
      <c r="A1390">
        <v>46728</v>
      </c>
      <c r="B1390" t="str">
        <v>CÔNG TY TNHH STONE CUTTING HẢI DƯƠNG</v>
      </c>
      <c r="C1390">
        <v>54085</v>
      </c>
      <c r="D1390">
        <v>41732</v>
      </c>
      <c r="E1390">
        <v>1096640</v>
      </c>
      <c r="F1390" t="str">
        <v>HDM1006160D</v>
      </c>
      <c r="G1390" t="str">
        <v>Đá Mài Bavia Hải Dương 100x6x16</v>
      </c>
      <c r="H1390" s="4">
        <v>46078.480555555558</v>
      </c>
      <c r="I1390">
        <v>108</v>
      </c>
      <c r="J1390" s="5">
        <f t="shared" si="23"/>
        <v>46078</v>
      </c>
    </row>
    <row r="1391" spans="1:10" x14ac:dyDescent="0.3">
      <c r="A1391">
        <v>46728</v>
      </c>
      <c r="B1391" t="str">
        <v>CÔNG TY TNHH STONE CUTTING HẢI DƯƠNG</v>
      </c>
      <c r="C1391">
        <v>54085</v>
      </c>
      <c r="D1391">
        <v>41732</v>
      </c>
      <c r="E1391">
        <v>1096641</v>
      </c>
      <c r="F1391" t="str">
        <v>HDM1006160D</v>
      </c>
      <c r="G1391" t="str">
        <v>Đá Mài Bavia Hải Dương 100x6x16</v>
      </c>
      <c r="H1391" s="4">
        <v>46078.480555555558</v>
      </c>
      <c r="I1391">
        <v>108</v>
      </c>
      <c r="J1391" s="5">
        <f t="shared" si="23"/>
        <v>46078</v>
      </c>
    </row>
    <row r="1392" spans="1:10" x14ac:dyDescent="0.3">
      <c r="A1392">
        <v>46728</v>
      </c>
      <c r="B1392" t="str">
        <v>CÔNG TY TNHH STONE CUTTING HẢI DƯƠNG</v>
      </c>
      <c r="C1392">
        <v>54085</v>
      </c>
      <c r="D1392">
        <v>41732</v>
      </c>
      <c r="E1392">
        <v>1096642</v>
      </c>
      <c r="F1392" t="str">
        <v>HDM1006160D</v>
      </c>
      <c r="G1392" t="str">
        <v>Đá Mài Bavia Hải Dương 100x6x16</v>
      </c>
      <c r="H1392" s="4">
        <v>46078.480555555558</v>
      </c>
      <c r="I1392">
        <v>108</v>
      </c>
      <c r="J1392" s="5">
        <f t="shared" si="23"/>
        <v>46078</v>
      </c>
    </row>
    <row r="1393" spans="1:10" x14ac:dyDescent="0.3">
      <c r="A1393">
        <v>46728</v>
      </c>
      <c r="B1393" t="str">
        <v>CÔNG TY TNHH STONE CUTTING HẢI DƯƠNG</v>
      </c>
      <c r="C1393">
        <v>54085</v>
      </c>
      <c r="D1393">
        <v>41732</v>
      </c>
      <c r="E1393">
        <v>1096643</v>
      </c>
      <c r="F1393" t="str">
        <v>HDM1006160D</v>
      </c>
      <c r="G1393" t="str">
        <v>Đá Mài Bavia Hải Dương 100x6x16</v>
      </c>
      <c r="H1393" s="4">
        <v>46078.480555555558</v>
      </c>
      <c r="I1393">
        <v>108</v>
      </c>
      <c r="J1393" s="5">
        <f t="shared" si="23"/>
        <v>46078</v>
      </c>
    </row>
    <row r="1394" spans="1:10" x14ac:dyDescent="0.3">
      <c r="A1394">
        <v>46728</v>
      </c>
      <c r="B1394" t="str">
        <v>CÔNG TY TNHH STONE CUTTING HẢI DƯƠNG</v>
      </c>
      <c r="C1394">
        <v>54085</v>
      </c>
      <c r="D1394">
        <v>41732</v>
      </c>
      <c r="E1394">
        <v>1096644</v>
      </c>
      <c r="F1394" t="str">
        <v>HDM1006160D</v>
      </c>
      <c r="G1394" t="str">
        <v>Đá Mài Bavia Hải Dương 100x6x16</v>
      </c>
      <c r="H1394" s="4">
        <v>46078.480555555558</v>
      </c>
      <c r="I1394">
        <v>108</v>
      </c>
      <c r="J1394" s="5">
        <f t="shared" si="23"/>
        <v>46078</v>
      </c>
    </row>
    <row r="1395" spans="1:10" x14ac:dyDescent="0.3">
      <c r="A1395">
        <v>46729</v>
      </c>
      <c r="B1395" t="str">
        <v>CÔNG TY TNHH HUACHEN VIỆT NAM</v>
      </c>
      <c r="C1395">
        <v>54086</v>
      </c>
      <c r="D1395">
        <v>41733</v>
      </c>
      <c r="E1395">
        <v>1096758</v>
      </c>
      <c r="F1395" t="str">
        <v>SAT-09001</v>
      </c>
      <c r="G1395" t="str">
        <v>Bộ Đầu Tuýp 25 Chi Tiết 1/4 inch - Hệ Mét SATA 09001</v>
      </c>
      <c r="H1395" s="4">
        <v>46078.480555555558</v>
      </c>
      <c r="I1395">
        <v>108</v>
      </c>
      <c r="J1395" s="5">
        <f t="shared" si="23"/>
        <v>46078</v>
      </c>
    </row>
    <row r="1396" spans="1:10" x14ac:dyDescent="0.3">
      <c r="A1396">
        <v>46729</v>
      </c>
      <c r="B1396" t="str">
        <v>CÔNG TY TNHH HUACHEN VIỆT NAM</v>
      </c>
      <c r="C1396">
        <v>54086</v>
      </c>
      <c r="D1396">
        <v>41733</v>
      </c>
      <c r="E1396">
        <v>1096763</v>
      </c>
      <c r="F1396" t="str">
        <v>SAT-91568</v>
      </c>
      <c r="G1396" t="str">
        <v>Chân Đế Từ Cơ Khí 60Kg Sata 91568</v>
      </c>
      <c r="H1396" s="4">
        <v>46078.480555555558</v>
      </c>
      <c r="I1396">
        <v>108</v>
      </c>
      <c r="J1396" s="5">
        <f t="shared" si="23"/>
        <v>46078</v>
      </c>
    </row>
    <row r="1397" spans="1:10" x14ac:dyDescent="0.3">
      <c r="A1397">
        <v>46715</v>
      </c>
      <c r="B1397" t="str">
        <v>CÔNG TY TNHH HỒNG ĐẠT</v>
      </c>
      <c r="C1397">
        <v>54088</v>
      </c>
      <c r="D1397">
        <v>41735</v>
      </c>
      <c r="E1397">
        <v>1096769</v>
      </c>
      <c r="F1397" t="str">
        <v>MKT-D-18770</v>
      </c>
      <c r="G1397" t="str">
        <v>Đá Cắt Mỏng Cho Inox/THÉPWA60TEEL 125X1.2X22.2MM Makita D-18770</v>
      </c>
      <c r="H1397" s="4">
        <v>46078.481249999997</v>
      </c>
      <c r="I1397">
        <v>108</v>
      </c>
      <c r="J1397" s="5">
        <f t="shared" si="23"/>
        <v>46078</v>
      </c>
    </row>
    <row r="1398" spans="1:10" x14ac:dyDescent="0.3">
      <c r="A1398">
        <v>46724</v>
      </c>
      <c r="B1398" t="str">
        <v>CÔNG TY TNHH TRANG NGUYỄN</v>
      </c>
      <c r="C1398">
        <v>54089</v>
      </c>
      <c r="D1398">
        <v>41736</v>
      </c>
      <c r="E1398">
        <v>1096805</v>
      </c>
      <c r="F1398" t="str">
        <v>PHI-929002452308</v>
      </c>
      <c r="G1398" t="str">
        <v>Bóng Đèn LED Trụ TForce Ess HB MV 5Klm 50W E27 865 Philips 929002452308</v>
      </c>
      <c r="H1398" s="4">
        <v>46078.481249999997</v>
      </c>
      <c r="I1398">
        <v>108</v>
      </c>
      <c r="J1398" s="5">
        <f t="shared" si="23"/>
        <v>46078</v>
      </c>
    </row>
    <row r="1399" spans="1:10" x14ac:dyDescent="0.3">
      <c r="A1399">
        <v>46724</v>
      </c>
      <c r="B1399" t="str">
        <v>CÔNG TY TNHH TRANG NGUYỄN</v>
      </c>
      <c r="C1399">
        <v>54089</v>
      </c>
      <c r="D1399">
        <v>41736</v>
      </c>
      <c r="E1399">
        <v>1096806</v>
      </c>
      <c r="F1399" t="str">
        <v>PHI-929002452308</v>
      </c>
      <c r="G1399" t="str">
        <v>Bóng Đèn LED Trụ TForce Ess HB MV 5Klm 50W E27 865 Philips 929002452308</v>
      </c>
      <c r="H1399" s="4">
        <v>46078.481249999997</v>
      </c>
      <c r="I1399">
        <v>108</v>
      </c>
      <c r="J1399" s="5">
        <f t="shared" si="23"/>
        <v>46078</v>
      </c>
    </row>
    <row r="1400" spans="1:10" x14ac:dyDescent="0.3">
      <c r="A1400">
        <v>46693</v>
      </c>
      <c r="B1400" t="str">
        <v>CÔNG TY TNHH SẢN XUẤT BĂNG KEO HOÀN CẦU</v>
      </c>
      <c r="C1400">
        <v>54087</v>
      </c>
      <c r="D1400">
        <v>41734</v>
      </c>
      <c r="E1400">
        <v>1097073</v>
      </c>
      <c r="F1400" t="str">
        <v>PA1-00003-VMS</v>
      </c>
      <c r="G1400" t="str">
        <v>Băng Keo Giấy Bảng 48mm x 45m</v>
      </c>
      <c r="H1400" s="4">
        <v>46078.481249999997</v>
      </c>
      <c r="I1400">
        <v>108</v>
      </c>
      <c r="J1400" s="5">
        <f t="shared" si="23"/>
        <v>46078</v>
      </c>
    </row>
    <row r="1401" spans="1:10" x14ac:dyDescent="0.3">
      <c r="A1401">
        <v>46693</v>
      </c>
      <c r="B1401" t="str">
        <v>CÔNG TY TNHH SẢN XUẤT BĂNG KEO HOÀN CẦU</v>
      </c>
      <c r="C1401">
        <v>54087</v>
      </c>
      <c r="D1401">
        <v>41734</v>
      </c>
      <c r="E1401">
        <v>1097084</v>
      </c>
      <c r="F1401" t="str">
        <v>PA1-00003-VMS</v>
      </c>
      <c r="G1401" t="str">
        <v>Băng Keo Giấy Bảng 48mm x 45m</v>
      </c>
      <c r="H1401" s="4">
        <v>46078.481249999997</v>
      </c>
      <c r="I1401">
        <v>108</v>
      </c>
      <c r="J1401" s="5">
        <f t="shared" si="23"/>
        <v>46078</v>
      </c>
    </row>
    <row r="1402" spans="1:10" x14ac:dyDescent="0.3">
      <c r="A1402">
        <v>46048</v>
      </c>
      <c r="B1402" t="str">
        <v>Gia Công Hữu Phước Q6 (Gia Công)</v>
      </c>
      <c r="C1402">
        <v>54090</v>
      </c>
      <c r="D1402">
        <v>41737</v>
      </c>
      <c r="E1402">
        <v>1096993</v>
      </c>
      <c r="F1402" t="str">
        <v>B02M0801110TF10</v>
      </c>
      <c r="G1402" t="str">
        <v>Lục Giác Chìm Đầu Trụ Thép Đen 12.9 DIN912 M8x110</v>
      </c>
      <c r="H1402" s="4">
        <v>46078.488194444442</v>
      </c>
      <c r="I1402">
        <v>108</v>
      </c>
      <c r="J1402" s="5">
        <f t="shared" si="23"/>
        <v>46078</v>
      </c>
    </row>
    <row r="1403" spans="1:10" x14ac:dyDescent="0.3">
      <c r="A1403">
        <v>46048</v>
      </c>
      <c r="B1403" t="str">
        <v>Gia Công Hữu Phước Q6 (Gia Công)</v>
      </c>
      <c r="C1403">
        <v>54090</v>
      </c>
      <c r="D1403">
        <v>41737</v>
      </c>
      <c r="E1403">
        <v>1096994</v>
      </c>
      <c r="F1403" t="str">
        <v>B02M0801110TF10</v>
      </c>
      <c r="G1403" t="str">
        <v>Lục Giác Chìm Đầu Trụ Thép Đen 12.9 DIN912 M8x110</v>
      </c>
      <c r="H1403" s="4">
        <v>46078.488194444442</v>
      </c>
      <c r="I1403">
        <v>108</v>
      </c>
      <c r="J1403" s="5">
        <f t="shared" si="23"/>
        <v>46078</v>
      </c>
    </row>
    <row r="1404" spans="1:10" x14ac:dyDescent="0.3">
      <c r="A1404">
        <v>46540</v>
      </c>
      <c r="B1404" t="str">
        <v>Gia Công Hữu Phước Q6 (Gia Công)</v>
      </c>
      <c r="C1404">
        <v>54091</v>
      </c>
      <c r="D1404">
        <v>41738</v>
      </c>
      <c r="E1404">
        <v>1096999</v>
      </c>
      <c r="F1404" t="str">
        <v>B01M1601020TD10</v>
      </c>
      <c r="G1404" t="str">
        <v>Bulong Thép Đen 8.8 DIN933 M16x20</v>
      </c>
      <c r="H1404" s="4">
        <v>46078.488194444442</v>
      </c>
      <c r="I1404">
        <v>108</v>
      </c>
      <c r="J1404" s="5">
        <f t="shared" si="23"/>
        <v>46078</v>
      </c>
    </row>
    <row r="1405" spans="1:10" x14ac:dyDescent="0.3">
      <c r="A1405">
        <v>46550</v>
      </c>
      <c r="B1405" t="str">
        <v>Gia Công Hữu Phước Q6 (Gia Công)</v>
      </c>
      <c r="C1405">
        <v>54092</v>
      </c>
      <c r="D1405">
        <v>41739</v>
      </c>
      <c r="E1405">
        <v>1097005</v>
      </c>
      <c r="F1405" t="str">
        <v>B01M0801090TD10</v>
      </c>
      <c r="G1405" t="str">
        <v>Bulong Thép Đen 8.8 DIN933 M8x90</v>
      </c>
      <c r="H1405" s="4">
        <v>46078.488888888889</v>
      </c>
      <c r="I1405">
        <v>108</v>
      </c>
      <c r="J1405" s="5">
        <f t="shared" si="23"/>
        <v>46078</v>
      </c>
    </row>
    <row r="1406" spans="1:10" x14ac:dyDescent="0.3">
      <c r="A1406">
        <v>46747</v>
      </c>
      <c r="B1406" t="str">
        <v>Gia Công Hữu Phước Q6 (Gia Công)</v>
      </c>
      <c r="C1406">
        <v>54094</v>
      </c>
      <c r="D1406">
        <v>41741</v>
      </c>
      <c r="E1406">
        <v>1097008</v>
      </c>
      <c r="F1406" t="str">
        <v>B02M0801055TH00</v>
      </c>
      <c r="G1406" t="str">
        <v>Lục Giác Chìm Đầu Trụ Inox 304 DIN912 M8x55</v>
      </c>
      <c r="H1406" s="4">
        <v>46078.488888888889</v>
      </c>
      <c r="I1406">
        <v>108</v>
      </c>
      <c r="J1406" s="5">
        <f t="shared" si="23"/>
        <v>46078</v>
      </c>
    </row>
    <row r="1407" spans="1:10" x14ac:dyDescent="0.3">
      <c r="A1407">
        <v>46597</v>
      </c>
      <c r="B1407" t="str">
        <v>Gia Công Hữu Phước Q6 (Gia Công)</v>
      </c>
      <c r="C1407">
        <v>54093</v>
      </c>
      <c r="D1407">
        <v>41740</v>
      </c>
      <c r="E1407">
        <v>1097010</v>
      </c>
      <c r="F1407" t="str">
        <v>B01M2001055TD10</v>
      </c>
      <c r="G1407" t="str">
        <v>Bulong Thép Đen 8.8 DIN933 M20x55</v>
      </c>
      <c r="H1407" s="4">
        <v>46078.488888888889</v>
      </c>
      <c r="I1407">
        <v>108</v>
      </c>
      <c r="J1407" s="5">
        <f t="shared" si="23"/>
        <v>46078</v>
      </c>
    </row>
    <row r="1408" spans="1:10" x14ac:dyDescent="0.3">
      <c r="A1408">
        <v>46597</v>
      </c>
      <c r="B1408" t="str">
        <v>Gia Công Hữu Phước Q6 (Gia Công)</v>
      </c>
      <c r="C1408">
        <v>54093</v>
      </c>
      <c r="D1408">
        <v>41740</v>
      </c>
      <c r="E1408">
        <v>1097011</v>
      </c>
      <c r="F1408" t="str">
        <v>B01M2001055TD10</v>
      </c>
      <c r="G1408" t="str">
        <v>Bulong Thép Đen 8.8 DIN933 M20x55</v>
      </c>
      <c r="H1408" s="4">
        <v>46078.488888888889</v>
      </c>
      <c r="I1408">
        <v>108</v>
      </c>
      <c r="J1408" s="5">
        <f t="shared" si="23"/>
        <v>46078</v>
      </c>
    </row>
    <row r="1409" spans="1:10" x14ac:dyDescent="0.3">
      <c r="A1409">
        <v>46649</v>
      </c>
      <c r="B1409" t="str">
        <v>Gia Công Hữu Phước Q6 (Gia Công)</v>
      </c>
      <c r="C1409">
        <v>54095</v>
      </c>
      <c r="D1409">
        <v>41742</v>
      </c>
      <c r="E1409">
        <v>1096732</v>
      </c>
      <c r="F1409" t="str">
        <v>B01M1601030TE10</v>
      </c>
      <c r="G1409" t="str">
        <v>Bulong Thép Đen 10.9 DIN933 M16x30</v>
      </c>
      <c r="H1409" s="4">
        <v>46078.490277777775</v>
      </c>
      <c r="I1409">
        <v>108</v>
      </c>
      <c r="J1409" s="5">
        <f t="shared" si="23"/>
        <v>46078</v>
      </c>
    </row>
    <row r="1410" spans="1:10" x14ac:dyDescent="0.3">
      <c r="A1410">
        <v>46649</v>
      </c>
      <c r="B1410" t="str">
        <v>Gia Công Hữu Phước Q6 (Gia Công)</v>
      </c>
      <c r="C1410">
        <v>54095</v>
      </c>
      <c r="D1410">
        <v>41742</v>
      </c>
      <c r="E1410">
        <v>1096733</v>
      </c>
      <c r="F1410" t="str">
        <v>B01M1601030TE10</v>
      </c>
      <c r="G1410" t="str">
        <v>Bulong Thép Đen 10.9 DIN933 M16x30</v>
      </c>
      <c r="H1410" s="4">
        <v>46078.490277777775</v>
      </c>
      <c r="I1410">
        <v>108</v>
      </c>
      <c r="J1410" s="5">
        <f t="shared" si="23"/>
        <v>46078</v>
      </c>
    </row>
    <row r="1411" spans="1:10" x14ac:dyDescent="0.3">
      <c r="A1411">
        <v>46749</v>
      </c>
      <c r="B1411" t="str">
        <v>Gia Công Hữu Phước Q6 (Gia Công)</v>
      </c>
      <c r="C1411">
        <v>54096</v>
      </c>
      <c r="D1411">
        <v>41743</v>
      </c>
      <c r="E1411">
        <v>1096959</v>
      </c>
      <c r="F1411" t="str">
        <v>B09M1601090K10</v>
      </c>
      <c r="G1411" t="str">
        <v>Guzong Inox 316 M16x90</v>
      </c>
      <c r="H1411" s="4">
        <v>46078.490277777775</v>
      </c>
      <c r="I1411">
        <v>108</v>
      </c>
      <c r="J1411" s="5">
        <f t="shared" ref="J1411:J1474" si="24">INT(H1411)</f>
        <v>46078</v>
      </c>
    </row>
    <row r="1412" spans="1:10" x14ac:dyDescent="0.3">
      <c r="A1412">
        <v>46749</v>
      </c>
      <c r="B1412" t="str">
        <v>Gia Công Hữu Phước Q6 (Gia Công)</v>
      </c>
      <c r="C1412">
        <v>54096</v>
      </c>
      <c r="D1412">
        <v>41743</v>
      </c>
      <c r="E1412">
        <v>1096960</v>
      </c>
      <c r="F1412" t="str">
        <v>B09M1601090K10</v>
      </c>
      <c r="G1412" t="str">
        <v>Guzong Inox 316 M16x90</v>
      </c>
      <c r="H1412" s="4">
        <v>46078.490277777775</v>
      </c>
      <c r="I1412">
        <v>108</v>
      </c>
      <c r="J1412" s="5">
        <f t="shared" si="24"/>
        <v>46078</v>
      </c>
    </row>
    <row r="1413" spans="1:10" x14ac:dyDescent="0.3">
      <c r="A1413">
        <v>46749</v>
      </c>
      <c r="B1413" t="str">
        <v>Gia Công Hữu Phước Q6 (Gia Công)</v>
      </c>
      <c r="C1413">
        <v>54096</v>
      </c>
      <c r="D1413">
        <v>41743</v>
      </c>
      <c r="E1413">
        <v>1096966</v>
      </c>
      <c r="F1413" t="str">
        <v>B09M1601140K10</v>
      </c>
      <c r="G1413" t="str">
        <v>Guzong Inox 316 M16x140</v>
      </c>
      <c r="H1413" s="4">
        <v>46078.490277777775</v>
      </c>
      <c r="I1413">
        <v>108</v>
      </c>
      <c r="J1413" s="5">
        <f t="shared" si="24"/>
        <v>46078</v>
      </c>
    </row>
    <row r="1414" spans="1:10" x14ac:dyDescent="0.3">
      <c r="A1414">
        <v>46749</v>
      </c>
      <c r="B1414" t="str">
        <v>Gia Công Hữu Phước Q6 (Gia Công)</v>
      </c>
      <c r="C1414">
        <v>54096</v>
      </c>
      <c r="D1414">
        <v>41743</v>
      </c>
      <c r="E1414">
        <v>1096968</v>
      </c>
      <c r="F1414" t="str">
        <v>B09M1601140K10</v>
      </c>
      <c r="G1414" t="str">
        <v>Guzong Inox 316 M16x140</v>
      </c>
      <c r="H1414" s="4">
        <v>46078.490277777775</v>
      </c>
      <c r="I1414">
        <v>108</v>
      </c>
      <c r="J1414" s="5">
        <f t="shared" si="24"/>
        <v>46078</v>
      </c>
    </row>
    <row r="1415" spans="1:10" x14ac:dyDescent="0.3">
      <c r="A1415">
        <v>46749</v>
      </c>
      <c r="B1415" t="str">
        <v>Gia Công Hữu Phước Q6 (Gia Công)</v>
      </c>
      <c r="C1415">
        <v>54096</v>
      </c>
      <c r="D1415">
        <v>41743</v>
      </c>
      <c r="E1415">
        <v>1096981</v>
      </c>
      <c r="F1415" t="str">
        <v>B02M1601065TF10</v>
      </c>
      <c r="G1415" t="str">
        <v>Lục Giác Chìm Đầu Trụ Thép Đen 12.9 DIN912 M16x65</v>
      </c>
      <c r="H1415" s="4">
        <v>46078.490277777775</v>
      </c>
      <c r="I1415">
        <v>108</v>
      </c>
      <c r="J1415" s="5">
        <f t="shared" si="24"/>
        <v>46078</v>
      </c>
    </row>
    <row r="1416" spans="1:10" x14ac:dyDescent="0.3">
      <c r="A1416">
        <v>46671</v>
      </c>
      <c r="B1416" t="str">
        <v>CÔNG TY TNHH TM DV XNK BÙI GIA PHÁT</v>
      </c>
      <c r="C1416">
        <v>54097</v>
      </c>
      <c r="D1416">
        <v>41744</v>
      </c>
      <c r="E1416">
        <v>1097030</v>
      </c>
      <c r="F1416" t="str">
        <v>CO90HD49H20-CZH</v>
      </c>
      <c r="G1416" t="str">
        <v>Co Hàn 90 Độ Thép Đen CangZhou SCH20 D49mm (DN40)</v>
      </c>
      <c r="H1416" s="4">
        <v>46078.493055555555</v>
      </c>
      <c r="I1416">
        <v>108</v>
      </c>
      <c r="J1416" s="5">
        <f t="shared" si="24"/>
        <v>46078</v>
      </c>
    </row>
    <row r="1417" spans="1:10" x14ac:dyDescent="0.3">
      <c r="A1417">
        <v>46671</v>
      </c>
      <c r="B1417" t="str">
        <v>CÔNG TY TNHH TM DV XNK BÙI GIA PHÁT</v>
      </c>
      <c r="C1417">
        <v>54097</v>
      </c>
      <c r="D1417">
        <v>41744</v>
      </c>
      <c r="E1417">
        <v>1097031</v>
      </c>
      <c r="F1417" t="str">
        <v>CO90HD49H20-CZH</v>
      </c>
      <c r="G1417" t="str">
        <v>Co Hàn 90 Độ Thép Đen CangZhou SCH20 D49mm (DN40)</v>
      </c>
      <c r="H1417" s="4">
        <v>46078.493055555555</v>
      </c>
      <c r="I1417">
        <v>108</v>
      </c>
      <c r="J1417" s="5">
        <f t="shared" si="24"/>
        <v>46078</v>
      </c>
    </row>
    <row r="1418" spans="1:10" x14ac:dyDescent="0.3">
      <c r="A1418">
        <v>46671</v>
      </c>
      <c r="B1418" t="str">
        <v>CÔNG TY TNHH TM DV XNK BÙI GIA PHÁT</v>
      </c>
      <c r="C1418">
        <v>54097</v>
      </c>
      <c r="D1418">
        <v>41744</v>
      </c>
      <c r="E1418">
        <v>1097032</v>
      </c>
      <c r="F1418" t="str">
        <v>CO90HD49H20-CZH</v>
      </c>
      <c r="G1418" t="str">
        <v>Co Hàn 90 Độ Thép Đen CangZhou SCH20 D49mm (DN40)</v>
      </c>
      <c r="H1418" s="4">
        <v>46078.493055555555</v>
      </c>
      <c r="I1418">
        <v>108</v>
      </c>
      <c r="J1418" s="5">
        <f t="shared" si="24"/>
        <v>46078</v>
      </c>
    </row>
    <row r="1419" spans="1:10" x14ac:dyDescent="0.3">
      <c r="A1419">
        <v>46721</v>
      </c>
      <c r="B1419" t="str">
        <v>CHI NHÁNH CÔNG TY TNHH BOSCH VIỆT NAM TẠI THÀNH PHỐ HỒ CHÍ MINH</v>
      </c>
      <c r="C1419">
        <v>54098</v>
      </c>
      <c r="D1419">
        <v>41745</v>
      </c>
      <c r="E1419">
        <v>1096602</v>
      </c>
      <c r="F1419" t="str">
        <v>BOS-2608603703</v>
      </c>
      <c r="G1419" t="str">
        <v>Đá nhám xếp P120 Ø100mm linh hoạt Bosch 2608603703</v>
      </c>
      <c r="H1419" s="4">
        <v>46078.499305555553</v>
      </c>
      <c r="I1419">
        <v>108</v>
      </c>
      <c r="J1419" s="5">
        <f t="shared" si="24"/>
        <v>46078</v>
      </c>
    </row>
    <row r="1420" spans="1:10" x14ac:dyDescent="0.3">
      <c r="A1420">
        <v>46721</v>
      </c>
      <c r="B1420" t="str">
        <v>CHI NHÁNH CÔNG TY TNHH BOSCH VIỆT NAM TẠI THÀNH PHỐ HỒ CHÍ MINH</v>
      </c>
      <c r="C1420">
        <v>54098</v>
      </c>
      <c r="D1420">
        <v>41745</v>
      </c>
      <c r="E1420">
        <v>1096603</v>
      </c>
      <c r="F1420" t="str">
        <v>BOS-2608603703</v>
      </c>
      <c r="G1420" t="str">
        <v>Đá nhám xếp P120 Ø100mm linh hoạt Bosch 2608603703</v>
      </c>
      <c r="H1420" s="4">
        <v>46078.499305555553</v>
      </c>
      <c r="I1420">
        <v>108</v>
      </c>
      <c r="J1420" s="5">
        <f t="shared" si="24"/>
        <v>46078</v>
      </c>
    </row>
    <row r="1421" spans="1:10" x14ac:dyDescent="0.3">
      <c r="A1421">
        <v>46721</v>
      </c>
      <c r="B1421" t="str">
        <v>CHI NHÁNH CÔNG TY TNHH BOSCH VIỆT NAM TẠI THÀNH PHỐ HỒ CHÍ MINH</v>
      </c>
      <c r="C1421">
        <v>54098</v>
      </c>
      <c r="D1421">
        <v>41745</v>
      </c>
      <c r="E1421">
        <v>1096604</v>
      </c>
      <c r="F1421" t="str">
        <v>BOS-2608603703</v>
      </c>
      <c r="G1421" t="str">
        <v>Đá nhám xếp P120 Ø100mm linh hoạt Bosch 2608603703</v>
      </c>
      <c r="H1421" s="4">
        <v>46078.499305555553</v>
      </c>
      <c r="I1421">
        <v>108</v>
      </c>
      <c r="J1421" s="5">
        <f t="shared" si="24"/>
        <v>46078</v>
      </c>
    </row>
    <row r="1422" spans="1:10" x14ac:dyDescent="0.3">
      <c r="A1422">
        <v>46721</v>
      </c>
      <c r="B1422" t="str">
        <v>CHI NHÁNH CÔNG TY TNHH BOSCH VIỆT NAM TẠI THÀNH PHỐ HỒ CHÍ MINH</v>
      </c>
      <c r="C1422">
        <v>54098</v>
      </c>
      <c r="D1422">
        <v>41745</v>
      </c>
      <c r="E1422">
        <v>1096605</v>
      </c>
      <c r="F1422" t="str">
        <v>BOS-2608603703</v>
      </c>
      <c r="G1422" t="str">
        <v>Đá nhám xếp P120 Ø100mm linh hoạt Bosch 2608603703</v>
      </c>
      <c r="H1422" s="4">
        <v>46078.499305555553</v>
      </c>
      <c r="I1422">
        <v>108</v>
      </c>
      <c r="J1422" s="5">
        <f t="shared" si="24"/>
        <v>46078</v>
      </c>
    </row>
    <row r="1423" spans="1:10" x14ac:dyDescent="0.3">
      <c r="A1423">
        <v>46721</v>
      </c>
      <c r="B1423" t="str">
        <v>CHI NHÁNH CÔNG TY TNHH BOSCH VIỆT NAM TẠI THÀNH PHỐ HỒ CHÍ MINH</v>
      </c>
      <c r="C1423">
        <v>54098</v>
      </c>
      <c r="D1423">
        <v>41745</v>
      </c>
      <c r="E1423">
        <v>1096606</v>
      </c>
      <c r="F1423" t="str">
        <v>BOS-2608603703</v>
      </c>
      <c r="G1423" t="str">
        <v>Đá nhám xếp P120 Ø100mm linh hoạt Bosch 2608603703</v>
      </c>
      <c r="H1423" s="4">
        <v>46078.499305555553</v>
      </c>
      <c r="I1423">
        <v>108</v>
      </c>
      <c r="J1423" s="5">
        <f t="shared" si="24"/>
        <v>46078</v>
      </c>
    </row>
    <row r="1424" spans="1:10" x14ac:dyDescent="0.3">
      <c r="A1424">
        <v>46721</v>
      </c>
      <c r="B1424" t="str">
        <v>CHI NHÁNH CÔNG TY TNHH BOSCH VIỆT NAM TẠI THÀNH PHỐ HỒ CHÍ MINH</v>
      </c>
      <c r="C1424">
        <v>54098</v>
      </c>
      <c r="D1424">
        <v>41745</v>
      </c>
      <c r="E1424">
        <v>1096607</v>
      </c>
      <c r="F1424" t="str">
        <v>BOS-2608656019</v>
      </c>
      <c r="G1424" t="str">
        <v>Bộ 5 lưỡi cưa kiếm cho sắt S 1122 BF Bosch 2608656019</v>
      </c>
      <c r="H1424" s="4">
        <v>46078.499305555553</v>
      </c>
      <c r="I1424">
        <v>108</v>
      </c>
      <c r="J1424" s="5">
        <f t="shared" si="24"/>
        <v>46078</v>
      </c>
    </row>
    <row r="1425" spans="1:10" x14ac:dyDescent="0.3">
      <c r="A1425">
        <v>46742</v>
      </c>
      <c r="B1425" t="str">
        <v>CÔNG TY CỔ PHẦN I.T.C VIỆT NAM</v>
      </c>
      <c r="C1425">
        <v>54100</v>
      </c>
      <c r="D1425">
        <v>41747</v>
      </c>
      <c r="E1425">
        <v>1096832</v>
      </c>
      <c r="F1425" t="str">
        <v>SHV-92722209</v>
      </c>
      <c r="G1425" t="str">
        <v>Máy Hút Bụi Khô Ướt Thổi 20L 1800W ShopVac P11-SQ18A (92722209)</v>
      </c>
      <c r="H1425" s="4">
        <v>46078.62222222222</v>
      </c>
      <c r="I1425">
        <v>108</v>
      </c>
      <c r="J1425" s="5">
        <f t="shared" si="24"/>
        <v>46078</v>
      </c>
    </row>
    <row r="1426" spans="1:10" x14ac:dyDescent="0.3">
      <c r="A1426">
        <v>46742</v>
      </c>
      <c r="B1426" t="str">
        <v>CÔNG TY CỔ PHẦN I.T.C VIỆT NAM</v>
      </c>
      <c r="C1426">
        <v>54100</v>
      </c>
      <c r="D1426">
        <v>41747</v>
      </c>
      <c r="E1426">
        <v>1096869</v>
      </c>
      <c r="F1426" t="str">
        <v>3M-DB1PUL</v>
      </c>
      <c r="G1426" t="str">
        <v>Găng Tay Chống Cắt Cấp Độ 1 Xám Size L 3M DB1PU</v>
      </c>
      <c r="H1426" s="4">
        <v>46078.62222222222</v>
      </c>
      <c r="I1426">
        <v>108</v>
      </c>
      <c r="J1426" s="5">
        <f t="shared" si="24"/>
        <v>46078</v>
      </c>
    </row>
    <row r="1427" spans="1:10" x14ac:dyDescent="0.3">
      <c r="A1427">
        <v>46742</v>
      </c>
      <c r="B1427" t="str">
        <v>CÔNG TY CỔ PHẦN I.T.C VIỆT NAM</v>
      </c>
      <c r="C1427">
        <v>54100</v>
      </c>
      <c r="D1427">
        <v>41747</v>
      </c>
      <c r="E1427">
        <v>1096875</v>
      </c>
      <c r="F1427" t="str">
        <v>3M-NBRM</v>
      </c>
      <c r="G1427" t="str">
        <v>Găng Tay Đa Dụng Màu Xám Size M 3M NBR</v>
      </c>
      <c r="H1427" s="4">
        <v>46078.62222222222</v>
      </c>
      <c r="I1427">
        <v>108</v>
      </c>
      <c r="J1427" s="5">
        <f t="shared" si="24"/>
        <v>46078</v>
      </c>
    </row>
    <row r="1428" spans="1:10" x14ac:dyDescent="0.3">
      <c r="A1428">
        <v>46742</v>
      </c>
      <c r="B1428" t="str">
        <v>CÔNG TY CỔ PHẦN I.T.C VIỆT NAM</v>
      </c>
      <c r="C1428">
        <v>54100</v>
      </c>
      <c r="D1428">
        <v>41747</v>
      </c>
      <c r="E1428">
        <v>1096886</v>
      </c>
      <c r="F1428" t="str">
        <v>3M-NBRL</v>
      </c>
      <c r="G1428" t="str">
        <v>Găng Tay Đa Dụng Màu Xám Size L 3M NBR</v>
      </c>
      <c r="H1428" s="4">
        <v>46078.62222222222</v>
      </c>
      <c r="I1428">
        <v>108</v>
      </c>
      <c r="J1428" s="5">
        <f t="shared" si="24"/>
        <v>46078</v>
      </c>
    </row>
    <row r="1429" spans="1:10" x14ac:dyDescent="0.3">
      <c r="A1429">
        <v>46708</v>
      </c>
      <c r="B1429" t="str">
        <v>Công ty TNHH SX TM Băng Keo Lê Nguyên</v>
      </c>
      <c r="C1429">
        <v>54101</v>
      </c>
      <c r="D1429">
        <v>41748</v>
      </c>
      <c r="E1429">
        <v>1097045</v>
      </c>
      <c r="F1429" t="str">
        <v>VT0000006</v>
      </c>
      <c r="G1429" t="str">
        <v>Băng Keo Trong Khổ 48x200 (Lõi 5mm, 2kg/Cây 6 Cuộn)</v>
      </c>
      <c r="H1429" s="4">
        <v>46078.62222222222</v>
      </c>
      <c r="I1429">
        <v>108</v>
      </c>
      <c r="J1429" s="5">
        <f t="shared" si="24"/>
        <v>46078</v>
      </c>
    </row>
    <row r="1430" spans="1:10" x14ac:dyDescent="0.3">
      <c r="A1430">
        <v>46708</v>
      </c>
      <c r="B1430" t="str">
        <v>Công ty TNHH SX TM Băng Keo Lê Nguyên</v>
      </c>
      <c r="C1430">
        <v>54101</v>
      </c>
      <c r="D1430">
        <v>41748</v>
      </c>
      <c r="E1430">
        <v>1097046</v>
      </c>
      <c r="F1430" t="str">
        <v>VT0000006</v>
      </c>
      <c r="G1430" t="str">
        <v>Băng Keo Trong Khổ 48x200 (Lõi 5mm, 2kg/Cây 6 Cuộn)</v>
      </c>
      <c r="H1430" s="4">
        <v>46078.62222222222</v>
      </c>
      <c r="I1430">
        <v>108</v>
      </c>
      <c r="J1430" s="5">
        <f t="shared" si="24"/>
        <v>46078</v>
      </c>
    </row>
    <row r="1431" spans="1:10" x14ac:dyDescent="0.3">
      <c r="A1431">
        <v>46708</v>
      </c>
      <c r="B1431" t="str">
        <v>Công ty TNHH SX TM Băng Keo Lê Nguyên</v>
      </c>
      <c r="C1431">
        <v>54101</v>
      </c>
      <c r="D1431">
        <v>41748</v>
      </c>
      <c r="E1431">
        <v>1097047</v>
      </c>
      <c r="F1431" t="str">
        <v>VT0000006</v>
      </c>
      <c r="G1431" t="str">
        <v>Băng Keo Trong Khổ 48x200 (Lõi 5mm, 2kg/Cây 6 Cuộn)</v>
      </c>
      <c r="H1431" s="4">
        <v>46078.62222222222</v>
      </c>
      <c r="I1431">
        <v>108</v>
      </c>
      <c r="J1431" s="5">
        <f t="shared" si="24"/>
        <v>46078</v>
      </c>
    </row>
    <row r="1432" spans="1:10" x14ac:dyDescent="0.3">
      <c r="A1432">
        <v>46708</v>
      </c>
      <c r="B1432" t="str">
        <v>Công ty TNHH SX TM Băng Keo Lê Nguyên</v>
      </c>
      <c r="C1432">
        <v>54101</v>
      </c>
      <c r="D1432">
        <v>41748</v>
      </c>
      <c r="E1432">
        <v>1097049</v>
      </c>
      <c r="F1432" t="str">
        <v>VT0000006</v>
      </c>
      <c r="G1432" t="str">
        <v>Băng Keo Trong Khổ 48x200 (Lõi 5mm, 2kg/Cây 6 Cuộn)</v>
      </c>
      <c r="H1432" s="4">
        <v>46078.62222222222</v>
      </c>
      <c r="I1432">
        <v>108</v>
      </c>
      <c r="J1432" s="5">
        <f t="shared" si="24"/>
        <v>46078</v>
      </c>
    </row>
    <row r="1433" spans="1:10" x14ac:dyDescent="0.3">
      <c r="A1433">
        <v>46708</v>
      </c>
      <c r="B1433" t="str">
        <v>Công ty TNHH SX TM Băng Keo Lê Nguyên</v>
      </c>
      <c r="C1433">
        <v>54101</v>
      </c>
      <c r="D1433">
        <v>41748</v>
      </c>
      <c r="E1433">
        <v>1097050</v>
      </c>
      <c r="F1433" t="str">
        <v>VT0000006</v>
      </c>
      <c r="G1433" t="str">
        <v>Băng Keo Trong Khổ 48x200 (Lõi 5mm, 2kg/Cây 6 Cuộn)</v>
      </c>
      <c r="H1433" s="4">
        <v>46078.62222222222</v>
      </c>
      <c r="I1433">
        <v>108</v>
      </c>
      <c r="J1433" s="5">
        <f t="shared" si="24"/>
        <v>46078</v>
      </c>
    </row>
    <row r="1434" spans="1:10" x14ac:dyDescent="0.3">
      <c r="A1434">
        <v>46708</v>
      </c>
      <c r="B1434" t="str">
        <v>Công ty TNHH SX TM Băng Keo Lê Nguyên</v>
      </c>
      <c r="C1434">
        <v>54101</v>
      </c>
      <c r="D1434">
        <v>41748</v>
      </c>
      <c r="E1434">
        <v>1097051</v>
      </c>
      <c r="F1434" t="str">
        <v>VT0000006</v>
      </c>
      <c r="G1434" t="str">
        <v>Băng Keo Trong Khổ 48x200 (Lõi 5mm, 2kg/Cây 6 Cuộn)</v>
      </c>
      <c r="H1434" s="4">
        <v>46078.62222222222</v>
      </c>
      <c r="I1434">
        <v>108</v>
      </c>
      <c r="J1434" s="5">
        <f t="shared" si="24"/>
        <v>46078</v>
      </c>
    </row>
    <row r="1435" spans="1:10" x14ac:dyDescent="0.3">
      <c r="A1435">
        <v>46708</v>
      </c>
      <c r="B1435" t="str">
        <v>Công ty TNHH SX TM Băng Keo Lê Nguyên</v>
      </c>
      <c r="C1435">
        <v>54101</v>
      </c>
      <c r="D1435">
        <v>41748</v>
      </c>
      <c r="E1435">
        <v>1097052</v>
      </c>
      <c r="F1435" t="str">
        <v>VT0000006</v>
      </c>
      <c r="G1435" t="str">
        <v>Băng Keo Trong Khổ 48x200 (Lõi 5mm, 2kg/Cây 6 Cuộn)</v>
      </c>
      <c r="H1435" s="4">
        <v>46078.62222222222</v>
      </c>
      <c r="I1435">
        <v>108</v>
      </c>
      <c r="J1435" s="5">
        <f t="shared" si="24"/>
        <v>46078</v>
      </c>
    </row>
    <row r="1436" spans="1:10" x14ac:dyDescent="0.3">
      <c r="A1436">
        <v>46708</v>
      </c>
      <c r="B1436" t="str">
        <v>Công ty TNHH SX TM Băng Keo Lê Nguyên</v>
      </c>
      <c r="C1436">
        <v>54101</v>
      </c>
      <c r="D1436">
        <v>41748</v>
      </c>
      <c r="E1436">
        <v>1097058</v>
      </c>
      <c r="F1436" t="str">
        <v>VT0000006</v>
      </c>
      <c r="G1436" t="str">
        <v>Băng Keo Trong Khổ 48x200 (Lõi 5mm, 2kg/Cây 6 Cuộn)</v>
      </c>
      <c r="H1436" s="4">
        <v>46078.62222222222</v>
      </c>
      <c r="I1436">
        <v>108</v>
      </c>
      <c r="J1436" s="5">
        <f t="shared" si="24"/>
        <v>46078</v>
      </c>
    </row>
    <row r="1437" spans="1:10" x14ac:dyDescent="0.3">
      <c r="A1437">
        <v>46708</v>
      </c>
      <c r="B1437" t="str">
        <v>Công ty TNHH SX TM Băng Keo Lê Nguyên</v>
      </c>
      <c r="C1437">
        <v>54101</v>
      </c>
      <c r="D1437">
        <v>41748</v>
      </c>
      <c r="E1437">
        <v>1097059</v>
      </c>
      <c r="F1437" t="str">
        <v>VT0000006</v>
      </c>
      <c r="G1437" t="str">
        <v>Băng Keo Trong Khổ 48x200 (Lõi 5mm, 2kg/Cây 6 Cuộn)</v>
      </c>
      <c r="H1437" s="4">
        <v>46078.62222222222</v>
      </c>
      <c r="I1437">
        <v>108</v>
      </c>
      <c r="J1437" s="5">
        <f t="shared" si="24"/>
        <v>46078</v>
      </c>
    </row>
    <row r="1438" spans="1:10" x14ac:dyDescent="0.3">
      <c r="A1438">
        <v>46708</v>
      </c>
      <c r="B1438" t="str">
        <v>Công ty TNHH SX TM Băng Keo Lê Nguyên</v>
      </c>
      <c r="C1438">
        <v>54101</v>
      </c>
      <c r="D1438">
        <v>41748</v>
      </c>
      <c r="E1438">
        <v>1097060</v>
      </c>
      <c r="F1438" t="str">
        <v>VT0000006</v>
      </c>
      <c r="G1438" t="str">
        <v>Băng Keo Trong Khổ 48x200 (Lõi 5mm, 2kg/Cây 6 Cuộn)</v>
      </c>
      <c r="H1438" s="4">
        <v>46078.62222222222</v>
      </c>
      <c r="I1438">
        <v>108</v>
      </c>
      <c r="J1438" s="5">
        <f t="shared" si="24"/>
        <v>46078</v>
      </c>
    </row>
    <row r="1439" spans="1:10" x14ac:dyDescent="0.3">
      <c r="A1439">
        <v>46708</v>
      </c>
      <c r="B1439" t="str">
        <v>Công ty TNHH SX TM Băng Keo Lê Nguyên</v>
      </c>
      <c r="C1439">
        <v>54101</v>
      </c>
      <c r="D1439">
        <v>41748</v>
      </c>
      <c r="E1439">
        <v>1097061</v>
      </c>
      <c r="F1439" t="str">
        <v>VT0000006</v>
      </c>
      <c r="G1439" t="str">
        <v>Băng Keo Trong Khổ 48x200 (Lõi 5mm, 2kg/Cây 6 Cuộn)</v>
      </c>
      <c r="H1439" s="4">
        <v>46078.62222222222</v>
      </c>
      <c r="I1439">
        <v>108</v>
      </c>
      <c r="J1439" s="5">
        <f t="shared" si="24"/>
        <v>46078</v>
      </c>
    </row>
    <row r="1440" spans="1:10" x14ac:dyDescent="0.3">
      <c r="A1440">
        <v>46708</v>
      </c>
      <c r="B1440" t="str">
        <v>Công ty TNHH SX TM Băng Keo Lê Nguyên</v>
      </c>
      <c r="C1440">
        <v>54101</v>
      </c>
      <c r="D1440">
        <v>41748</v>
      </c>
      <c r="E1440">
        <v>1097062</v>
      </c>
      <c r="F1440" t="str">
        <v>VT0000006</v>
      </c>
      <c r="G1440" t="str">
        <v>Băng Keo Trong Khổ 48x200 (Lõi 5mm, 2kg/Cây 6 Cuộn)</v>
      </c>
      <c r="H1440" s="4">
        <v>46078.62222222222</v>
      </c>
      <c r="I1440">
        <v>108</v>
      </c>
      <c r="J1440" s="5">
        <f t="shared" si="24"/>
        <v>46078</v>
      </c>
    </row>
    <row r="1441" spans="1:10" x14ac:dyDescent="0.3">
      <c r="A1441">
        <v>46723</v>
      </c>
      <c r="B1441" t="str">
        <v>CÔNG TY TNHH KỸ THUẬT NHẬT PHÁT</v>
      </c>
      <c r="C1441">
        <v>54104</v>
      </c>
      <c r="D1441">
        <v>41760</v>
      </c>
      <c r="E1441">
        <v>1097117</v>
      </c>
      <c r="F1441" t="str">
        <v>YMW-NRSP760MB</v>
      </c>
      <c r="G1441" t="str">
        <v>Mũi Taro Nén HSS G7 Phủ NI M6x1 YAMAWA NRSP76.0MB</v>
      </c>
      <c r="H1441" s="4">
        <v>46078.688888888886</v>
      </c>
      <c r="I1441">
        <v>108</v>
      </c>
      <c r="J1441" s="5">
        <f t="shared" si="24"/>
        <v>46078</v>
      </c>
    </row>
    <row r="1442" spans="1:10" x14ac:dyDescent="0.3">
      <c r="A1442">
        <v>46723</v>
      </c>
      <c r="B1442" t="str">
        <v>CÔNG TY TNHH KỸ THUẬT NHẬT PHÁT</v>
      </c>
      <c r="C1442">
        <v>54104</v>
      </c>
      <c r="D1442">
        <v>41760</v>
      </c>
      <c r="E1442">
        <v>1097119</v>
      </c>
      <c r="F1442" t="str">
        <v>YMW-POS012PX</v>
      </c>
      <c r="G1442" t="str">
        <v>Mũi Taro Thẳng P4 M12x1.75 YAMAWA POS012PX</v>
      </c>
      <c r="H1442" s="4">
        <v>46078.688888888886</v>
      </c>
      <c r="I1442">
        <v>108</v>
      </c>
      <c r="J1442" s="5">
        <f t="shared" si="24"/>
        <v>46078</v>
      </c>
    </row>
    <row r="1443" spans="1:10" x14ac:dyDescent="0.3">
      <c r="A1443">
        <v>46723</v>
      </c>
      <c r="B1443" t="str">
        <v>CÔNG TY TNHH KỸ THUẬT NHẬT PHÁT</v>
      </c>
      <c r="C1443">
        <v>54104</v>
      </c>
      <c r="D1443">
        <v>41760</v>
      </c>
      <c r="E1443">
        <v>1097120</v>
      </c>
      <c r="F1443" t="str">
        <v>YMW-POS012PX</v>
      </c>
      <c r="G1443" t="str">
        <v>Mũi Taro Thẳng P4 M12x1.75 YAMAWA POS012PX</v>
      </c>
      <c r="H1443" s="4">
        <v>46078.688888888886</v>
      </c>
      <c r="I1443">
        <v>108</v>
      </c>
      <c r="J1443" s="5">
        <f t="shared" si="24"/>
        <v>46078</v>
      </c>
    </row>
    <row r="1444" spans="1:10" x14ac:dyDescent="0.3">
      <c r="A1444">
        <v>46723</v>
      </c>
      <c r="B1444" t="str">
        <v>CÔNG TY TNHH KỸ THUẬT NHẬT PHÁT</v>
      </c>
      <c r="C1444">
        <v>54104</v>
      </c>
      <c r="D1444">
        <v>41760</v>
      </c>
      <c r="E1444">
        <v>1097123</v>
      </c>
      <c r="F1444" t="str">
        <v>YMW-SPQ016Q</v>
      </c>
      <c r="G1444" t="str">
        <v>Mũi Taro Xoắn P2 M16x2 YAMAWA SPQ016Q</v>
      </c>
      <c r="H1444" s="4">
        <v>46078.688888888886</v>
      </c>
      <c r="I1444">
        <v>108</v>
      </c>
      <c r="J1444" s="5">
        <f t="shared" si="24"/>
        <v>46078</v>
      </c>
    </row>
    <row r="1445" spans="1:10" x14ac:dyDescent="0.3">
      <c r="A1445">
        <v>46723</v>
      </c>
      <c r="B1445" t="str">
        <v>CÔNG TY TNHH KỸ THUẬT NHẬT PHÁT</v>
      </c>
      <c r="C1445">
        <v>54104</v>
      </c>
      <c r="D1445">
        <v>41760</v>
      </c>
      <c r="E1445">
        <v>1097124</v>
      </c>
      <c r="F1445" t="str">
        <v>YMW-POR014N</v>
      </c>
      <c r="G1445" t="str">
        <v>Mũi Taro Thẳng P3 M14x1.25 YAMAWA POR014N</v>
      </c>
      <c r="H1445" s="4">
        <v>46078.688888888886</v>
      </c>
      <c r="I1445">
        <v>108</v>
      </c>
      <c r="J1445" s="5">
        <f t="shared" si="24"/>
        <v>46078</v>
      </c>
    </row>
    <row r="1446" spans="1:10" x14ac:dyDescent="0.3">
      <c r="A1446">
        <v>46723</v>
      </c>
      <c r="B1446" t="str">
        <v>CÔNG TY TNHH KỸ THUẬT NHẬT PHÁT</v>
      </c>
      <c r="C1446">
        <v>54104</v>
      </c>
      <c r="D1446">
        <v>41760</v>
      </c>
      <c r="E1446">
        <v>1097125</v>
      </c>
      <c r="F1446" t="str">
        <v>YMW-CS016QM9</v>
      </c>
      <c r="G1446" t="str">
        <v>Mũi Vát Lỗ 90° 16x90° YAMAWA CS016QM9</v>
      </c>
      <c r="H1446" s="4">
        <v>46078.688888888886</v>
      </c>
      <c r="I1446">
        <v>108</v>
      </c>
      <c r="J1446" s="5">
        <f t="shared" si="24"/>
        <v>46078</v>
      </c>
    </row>
    <row r="1447" spans="1:10" x14ac:dyDescent="0.3">
      <c r="A1447">
        <v>46723</v>
      </c>
      <c r="B1447" t="str">
        <v>CÔNG TY TNHH KỸ THUẬT NHẬT PHÁT</v>
      </c>
      <c r="C1447">
        <v>54104</v>
      </c>
      <c r="D1447">
        <v>41760</v>
      </c>
      <c r="E1447">
        <v>1097126</v>
      </c>
      <c r="F1447" t="str">
        <v>YMW-TNMR010M1</v>
      </c>
      <c r="G1447" t="str">
        <v>Mũi taro tay M10x1.0 YAMAWA TNMR010M1</v>
      </c>
      <c r="H1447" s="4">
        <v>46078.688888888886</v>
      </c>
      <c r="I1447">
        <v>108</v>
      </c>
      <c r="J1447" s="5">
        <f t="shared" si="24"/>
        <v>46078</v>
      </c>
    </row>
    <row r="1448" spans="1:10" x14ac:dyDescent="0.3">
      <c r="A1448">
        <v>46723</v>
      </c>
      <c r="B1448" t="str">
        <v>CÔNG TY TNHH KỸ THUẬT NHẬT PHÁT</v>
      </c>
      <c r="C1448">
        <v>54104</v>
      </c>
      <c r="D1448">
        <v>41760</v>
      </c>
      <c r="E1448">
        <v>1097129</v>
      </c>
      <c r="F1448" t="str">
        <v>YMW-TNMT042V1</v>
      </c>
      <c r="G1448" t="str">
        <v>Mũi taro tay P5 M42x4.5 YAMAWA TNMT042V1</v>
      </c>
      <c r="H1448" s="4">
        <v>46078.688888888886</v>
      </c>
      <c r="I1448">
        <v>108</v>
      </c>
      <c r="J1448" s="5">
        <f t="shared" si="24"/>
        <v>46078</v>
      </c>
    </row>
    <row r="1449" spans="1:10" x14ac:dyDescent="0.3">
      <c r="A1449">
        <v>46723</v>
      </c>
      <c r="B1449" t="str">
        <v>CÔNG TY TNHH KỸ THUẬT NHẬT PHÁT</v>
      </c>
      <c r="C1449">
        <v>54104</v>
      </c>
      <c r="D1449">
        <v>41760</v>
      </c>
      <c r="E1449">
        <v>1097130</v>
      </c>
      <c r="F1449" t="str">
        <v>YMW-TNMT042V1</v>
      </c>
      <c r="G1449" t="str">
        <v>Mũi taro tay P5 M42x4.5 YAMAWA TNMT042V1</v>
      </c>
      <c r="H1449" s="4">
        <v>46078.688888888886</v>
      </c>
      <c r="I1449">
        <v>108</v>
      </c>
      <c r="J1449" s="5">
        <f t="shared" si="24"/>
        <v>46078</v>
      </c>
    </row>
    <row r="1450" spans="1:10" x14ac:dyDescent="0.3">
      <c r="A1450">
        <v>46617</v>
      </c>
      <c r="B1450" t="str">
        <v>CÔNG TY TNHH KỸ THUẬT NHẬT PHÁT</v>
      </c>
      <c r="C1450">
        <v>54103</v>
      </c>
      <c r="D1450">
        <v>41759</v>
      </c>
      <c r="E1450">
        <v>1097131</v>
      </c>
      <c r="F1450" t="str">
        <v>YMW-TNMS048O5</v>
      </c>
      <c r="G1450" t="str">
        <v>Mũi taro tay P4 M48x1.5 YAMAWA TNMS048O5</v>
      </c>
      <c r="H1450" s="4">
        <v>46078.688888888886</v>
      </c>
      <c r="I1450">
        <v>108</v>
      </c>
      <c r="J1450" s="5">
        <f t="shared" si="24"/>
        <v>46078</v>
      </c>
    </row>
    <row r="1451" spans="1:10" x14ac:dyDescent="0.3">
      <c r="A1451">
        <v>46727</v>
      </c>
      <c r="B1451" t="str">
        <v>CÔNG TY TNHH THƯƠNG MẠI VÀ DỊCH VỤ HATOK</v>
      </c>
      <c r="C1451">
        <v>54105</v>
      </c>
      <c r="D1451">
        <v>41761</v>
      </c>
      <c r="E1451">
        <v>1097163</v>
      </c>
      <c r="F1451" t="str">
        <v>AYS0710</v>
      </c>
      <c r="G1451" t="str">
        <v>Bộ Cây Vặn Lục Giác Thường Dài 7 Chi Tiết 1.5-6mm Asahi AYS0710</v>
      </c>
      <c r="H1451" s="4">
        <v>46078.688888888886</v>
      </c>
      <c r="I1451">
        <v>108</v>
      </c>
      <c r="J1451" s="5">
        <f t="shared" si="24"/>
        <v>46078</v>
      </c>
    </row>
    <row r="1452" spans="1:10" x14ac:dyDescent="0.3">
      <c r="A1452">
        <v>46722</v>
      </c>
      <c r="B1452" t="str">
        <v>CÔNG TY TNHH DŨNG TIẾN</v>
      </c>
      <c r="C1452">
        <v>54107</v>
      </c>
      <c r="D1452">
        <v>41763</v>
      </c>
      <c r="E1452">
        <v>1097133</v>
      </c>
      <c r="F1452" t="str">
        <v>AX63-100915-320</v>
      </c>
      <c r="G1452" t="str">
        <v>Nhám Vòng Cứng Bò Cạp AX63 100x915 mm Độ Nhám 320 Grit</v>
      </c>
      <c r="H1452" s="4">
        <v>46078.689583333333</v>
      </c>
      <c r="I1452">
        <v>108</v>
      </c>
      <c r="J1452" s="5">
        <f t="shared" si="24"/>
        <v>46078</v>
      </c>
    </row>
    <row r="1453" spans="1:10" x14ac:dyDescent="0.3">
      <c r="A1453">
        <v>46722</v>
      </c>
      <c r="B1453" t="str">
        <v>CÔNG TY TNHH DŨNG TIẾN</v>
      </c>
      <c r="C1453">
        <v>54107</v>
      </c>
      <c r="D1453">
        <v>41763</v>
      </c>
      <c r="E1453">
        <v>1097137</v>
      </c>
      <c r="F1453" t="str">
        <v>CP35-800</v>
      </c>
      <c r="G1453" t="str">
        <v>Giấy nhám nước RMC CP35 Độ Nhám 800</v>
      </c>
      <c r="H1453" s="4">
        <v>46078.689583333333</v>
      </c>
      <c r="I1453">
        <v>108</v>
      </c>
      <c r="J1453" s="5">
        <f t="shared" si="24"/>
        <v>46078</v>
      </c>
    </row>
    <row r="1454" spans="1:10" x14ac:dyDescent="0.3">
      <c r="A1454">
        <v>46722</v>
      </c>
      <c r="B1454" t="str">
        <v>CÔNG TY TNHH DŨNG TIẾN</v>
      </c>
      <c r="C1454">
        <v>54107</v>
      </c>
      <c r="D1454">
        <v>41763</v>
      </c>
      <c r="E1454">
        <v>1097138</v>
      </c>
      <c r="F1454" t="str">
        <v>CP35-800</v>
      </c>
      <c r="G1454" t="str">
        <v>Giấy nhám nước RMC CP35 Độ Nhám 800</v>
      </c>
      <c r="H1454" s="4">
        <v>46078.689583333333</v>
      </c>
      <c r="I1454">
        <v>108</v>
      </c>
      <c r="J1454" s="5">
        <f t="shared" si="24"/>
        <v>46078</v>
      </c>
    </row>
    <row r="1455" spans="1:10" x14ac:dyDescent="0.3">
      <c r="A1455">
        <v>46722</v>
      </c>
      <c r="B1455" t="str">
        <v>CÔNG TY TNHH DŨNG TIẾN</v>
      </c>
      <c r="C1455">
        <v>54107</v>
      </c>
      <c r="D1455">
        <v>41763</v>
      </c>
      <c r="E1455">
        <v>1097147</v>
      </c>
      <c r="F1455" t="str">
        <v>SP30445MCOJP-180</v>
      </c>
      <c r="G1455" t="str">
        <v>Nhám Cuộn Con Ó HAWK 4inch x 45m Độ Nhám 180</v>
      </c>
      <c r="H1455" s="4">
        <v>46078.689583333333</v>
      </c>
      <c r="I1455">
        <v>108</v>
      </c>
      <c r="J1455" s="5">
        <f t="shared" si="24"/>
        <v>46078</v>
      </c>
    </row>
    <row r="1456" spans="1:10" x14ac:dyDescent="0.3">
      <c r="A1456">
        <v>46722</v>
      </c>
      <c r="B1456" t="str">
        <v>CÔNG TY TNHH DŨNG TIẾN</v>
      </c>
      <c r="C1456">
        <v>54107</v>
      </c>
      <c r="D1456">
        <v>41763</v>
      </c>
      <c r="E1456">
        <v>1097148</v>
      </c>
      <c r="F1456" t="str">
        <v>SP30445MCOJP-180</v>
      </c>
      <c r="G1456" t="str">
        <v>Nhám Cuộn Con Ó HAWK 4inch x 45m Độ Nhám 180</v>
      </c>
      <c r="H1456" s="4">
        <v>46078.689583333333</v>
      </c>
      <c r="I1456">
        <v>108</v>
      </c>
      <c r="J1456" s="5">
        <f t="shared" si="24"/>
        <v>46078</v>
      </c>
    </row>
    <row r="1457" spans="1:10" x14ac:dyDescent="0.3">
      <c r="A1457">
        <v>46722</v>
      </c>
      <c r="B1457" t="str">
        <v>CÔNG TY TNHH DŨNG TIẾN</v>
      </c>
      <c r="C1457">
        <v>54107</v>
      </c>
      <c r="D1457">
        <v>41763</v>
      </c>
      <c r="E1457">
        <v>1097157</v>
      </c>
      <c r="F1457" t="str">
        <v>SP30445MCOJP-120</v>
      </c>
      <c r="G1457" t="str">
        <v>Nhám Cuộn Con Ó HAWK 4"x45m Độ Nhám 120</v>
      </c>
      <c r="H1457" s="4">
        <v>46078.689583333333</v>
      </c>
      <c r="I1457">
        <v>108</v>
      </c>
      <c r="J1457" s="5">
        <f t="shared" si="24"/>
        <v>46078</v>
      </c>
    </row>
    <row r="1458" spans="1:10" x14ac:dyDescent="0.3">
      <c r="A1458">
        <v>44999</v>
      </c>
      <c r="B1458" t="str">
        <v>CÔNG TY TNHH THƯƠNG MẠI VÀ DỊCH VỤ HATOK</v>
      </c>
      <c r="C1458">
        <v>54106</v>
      </c>
      <c r="D1458">
        <v>41762</v>
      </c>
      <c r="E1458">
        <v>1097164</v>
      </c>
      <c r="F1458" t="str">
        <v>ASA-SNT0550</v>
      </c>
      <c r="G1458" t="str">
        <v>Bộ Cờ Lê 2 Đầu Miệng 5 Chi Tiết 8-21mm ASAHI SNT0550</v>
      </c>
      <c r="H1458" s="4">
        <v>46078.689583333333</v>
      </c>
      <c r="I1458">
        <v>108</v>
      </c>
      <c r="J1458" s="5">
        <f t="shared" si="24"/>
        <v>46078</v>
      </c>
    </row>
    <row r="1459" spans="1:10" x14ac:dyDescent="0.3">
      <c r="A1459">
        <v>46739</v>
      </c>
      <c r="B1459" t="str">
        <v>Công Ty TNHH SX TM DV Ngân Kiều</v>
      </c>
      <c r="C1459">
        <v>54109</v>
      </c>
      <c r="D1459">
        <v>41765</v>
      </c>
      <c r="E1459">
        <v>1097168</v>
      </c>
      <c r="F1459" t="str">
        <v>CLA11S6-16</v>
      </c>
      <c r="G1459" t="str">
        <v>Cổ Dê Vặn Vít Inox 304 Cho Ống Từ 6-16mm</v>
      </c>
      <c r="H1459" s="4">
        <v>46078.69027777778</v>
      </c>
      <c r="I1459">
        <v>108</v>
      </c>
      <c r="J1459" s="5">
        <f t="shared" si="24"/>
        <v>46078</v>
      </c>
    </row>
    <row r="1460" spans="1:10" x14ac:dyDescent="0.3">
      <c r="A1460">
        <v>46739</v>
      </c>
      <c r="B1460" t="str">
        <v>Công Ty TNHH SX TM DV Ngân Kiều</v>
      </c>
      <c r="C1460">
        <v>54109</v>
      </c>
      <c r="D1460">
        <v>41765</v>
      </c>
      <c r="E1460">
        <v>1097169</v>
      </c>
      <c r="F1460" t="str">
        <v>CLA11S6-16</v>
      </c>
      <c r="G1460" t="str">
        <v>Cổ Dê Vặn Vít Inox 304 Cho Ống Từ 6-16mm</v>
      </c>
      <c r="H1460" s="4">
        <v>46078.69027777778</v>
      </c>
      <c r="I1460">
        <v>108</v>
      </c>
      <c r="J1460" s="5">
        <f t="shared" si="24"/>
        <v>46078</v>
      </c>
    </row>
    <row r="1461" spans="1:10" x14ac:dyDescent="0.3">
      <c r="A1461">
        <v>46739</v>
      </c>
      <c r="B1461" t="str">
        <v>Công Ty TNHH SX TM DV Ngân Kiều</v>
      </c>
      <c r="C1461">
        <v>54109</v>
      </c>
      <c r="D1461">
        <v>41765</v>
      </c>
      <c r="E1461">
        <v>1097170</v>
      </c>
      <c r="F1461" t="str">
        <v>CLA11S6-16</v>
      </c>
      <c r="G1461" t="str">
        <v>Cổ Dê Vặn Vít Inox 304 Cho Ống Từ 6-16mm</v>
      </c>
      <c r="H1461" s="4">
        <v>46078.69027777778</v>
      </c>
      <c r="I1461">
        <v>108</v>
      </c>
      <c r="J1461" s="5">
        <f t="shared" si="24"/>
        <v>46078</v>
      </c>
    </row>
    <row r="1462" spans="1:10" x14ac:dyDescent="0.3">
      <c r="A1462">
        <v>46733</v>
      </c>
      <c r="B1462" t="str">
        <v>Cửa Hàng Nhân Ký</v>
      </c>
      <c r="C1462">
        <v>54108</v>
      </c>
      <c r="D1462">
        <v>41764</v>
      </c>
      <c r="E1462">
        <v>1097172</v>
      </c>
      <c r="F1462" t="str">
        <v>V0442030A1000</v>
      </c>
      <c r="G1462" t="str">
        <v>Vít Đuôi Cá Đầu Dù Thép Mạ Kẽm Dinosaur (980-1000 Con) 4.2x30mm (#8-18TPI)</v>
      </c>
      <c r="H1462" s="4">
        <v>46078.69027777778</v>
      </c>
      <c r="I1462">
        <v>108</v>
      </c>
      <c r="J1462" s="5">
        <f t="shared" si="24"/>
        <v>46078</v>
      </c>
    </row>
    <row r="1463" spans="1:10" x14ac:dyDescent="0.3">
      <c r="A1463">
        <v>46733</v>
      </c>
      <c r="B1463" t="str">
        <v>Cửa Hàng Nhân Ký</v>
      </c>
      <c r="C1463">
        <v>54108</v>
      </c>
      <c r="D1463">
        <v>41764</v>
      </c>
      <c r="E1463">
        <v>1097178</v>
      </c>
      <c r="F1463" t="str">
        <v>V0442016A1000</v>
      </c>
      <c r="G1463" t="str">
        <v>Vít Đuôi Cá Đầu Dù Thép Mạ Kẽm Dinosaur (980-1000 Con) 4.2x16mm (#8-18TPI)</v>
      </c>
      <c r="H1463" s="4">
        <v>46078.69027777778</v>
      </c>
      <c r="I1463">
        <v>108</v>
      </c>
      <c r="J1463" s="5">
        <f t="shared" si="24"/>
        <v>46078</v>
      </c>
    </row>
    <row r="1464" spans="1:10" x14ac:dyDescent="0.3">
      <c r="A1464">
        <v>46733</v>
      </c>
      <c r="B1464" t="str">
        <v>Cửa Hàng Nhân Ký</v>
      </c>
      <c r="C1464">
        <v>54108</v>
      </c>
      <c r="D1464">
        <v>41764</v>
      </c>
      <c r="E1464">
        <v>1097179</v>
      </c>
      <c r="F1464" t="str">
        <v>V0442016A1000</v>
      </c>
      <c r="G1464" t="str">
        <v>Vít Đuôi Cá Đầu Dù Thép Mạ Kẽm Dinosaur (980-1000 Con) 4.2x16mm (#8-18TPI)</v>
      </c>
      <c r="H1464" s="4">
        <v>46078.69027777778</v>
      </c>
      <c r="I1464">
        <v>108</v>
      </c>
      <c r="J1464" s="5">
        <f t="shared" si="24"/>
        <v>46078</v>
      </c>
    </row>
    <row r="1465" spans="1:10" x14ac:dyDescent="0.3">
      <c r="A1465">
        <v>46733</v>
      </c>
      <c r="B1465" t="str">
        <v>Cửa Hàng Nhân Ký</v>
      </c>
      <c r="C1465">
        <v>54108</v>
      </c>
      <c r="D1465">
        <v>41764</v>
      </c>
      <c r="E1465">
        <v>1097180</v>
      </c>
      <c r="F1465" t="str">
        <v>V0442016A1000</v>
      </c>
      <c r="G1465" t="str">
        <v>Vít Đuôi Cá Đầu Dù Thép Mạ Kẽm Dinosaur (980-1000 Con) 4.2x16mm (#8-18TPI)</v>
      </c>
      <c r="H1465" s="4">
        <v>46078.69027777778</v>
      </c>
      <c r="I1465">
        <v>108</v>
      </c>
      <c r="J1465" s="5">
        <f t="shared" si="24"/>
        <v>46078</v>
      </c>
    </row>
    <row r="1466" spans="1:10" x14ac:dyDescent="0.3">
      <c r="A1466">
        <v>46733</v>
      </c>
      <c r="B1466" t="str">
        <v>Cửa Hàng Nhân Ký</v>
      </c>
      <c r="C1466">
        <v>54108</v>
      </c>
      <c r="D1466">
        <v>41764</v>
      </c>
      <c r="E1466">
        <v>1097181</v>
      </c>
      <c r="F1466" t="str">
        <v>V0442016A1000</v>
      </c>
      <c r="G1466" t="str">
        <v>Vít Đuôi Cá Đầu Dù Thép Mạ Kẽm Dinosaur (980-1000 Con) 4.2x16mm (#8-18TPI)</v>
      </c>
      <c r="H1466" s="4">
        <v>46078.69027777778</v>
      </c>
      <c r="I1466">
        <v>108</v>
      </c>
      <c r="J1466" s="5">
        <f t="shared" si="24"/>
        <v>46078</v>
      </c>
    </row>
    <row r="1467" spans="1:10" x14ac:dyDescent="0.3">
      <c r="A1467">
        <v>46733</v>
      </c>
      <c r="B1467" t="str">
        <v>Cửa Hàng Nhân Ký</v>
      </c>
      <c r="C1467">
        <v>54108</v>
      </c>
      <c r="D1467">
        <v>41764</v>
      </c>
      <c r="E1467">
        <v>1097182</v>
      </c>
      <c r="F1467" t="str">
        <v>V0442016A1000</v>
      </c>
      <c r="G1467" t="str">
        <v>Vít Đuôi Cá Đầu Dù Thép Mạ Kẽm Dinosaur (980-1000 Con) 4.2x16mm (#8-18TPI)</v>
      </c>
      <c r="H1467" s="4">
        <v>46078.69027777778</v>
      </c>
      <c r="I1467">
        <v>108</v>
      </c>
      <c r="J1467" s="5">
        <f t="shared" si="24"/>
        <v>46078</v>
      </c>
    </row>
    <row r="1468" spans="1:10" x14ac:dyDescent="0.3">
      <c r="A1468">
        <v>46600</v>
      </c>
      <c r="B1468" t="str">
        <v>CÔNG TY TNHH SX TM XNK HẢI TRANG</v>
      </c>
      <c r="C1468">
        <v>54110</v>
      </c>
      <c r="D1468">
        <v>41766</v>
      </c>
      <c r="E1468">
        <v>1097448</v>
      </c>
      <c r="F1468" t="str">
        <v>W01M080MH0-NOR</v>
      </c>
      <c r="G1468" t="str">
        <v>Lông Đền Phẳng Inox 304 M8 (15x1.2)</v>
      </c>
      <c r="H1468" s="4">
        <v>46078.693055555559</v>
      </c>
      <c r="I1468">
        <v>108</v>
      </c>
      <c r="J1468" s="5">
        <f t="shared" si="24"/>
        <v>46078</v>
      </c>
    </row>
    <row r="1469" spans="1:10" x14ac:dyDescent="0.3">
      <c r="A1469">
        <v>46600</v>
      </c>
      <c r="B1469" t="str">
        <v>CÔNG TY TNHH SX TM XNK HẢI TRANG</v>
      </c>
      <c r="C1469">
        <v>54110</v>
      </c>
      <c r="D1469">
        <v>41766</v>
      </c>
      <c r="E1469">
        <v>1097449</v>
      </c>
      <c r="F1469" t="str">
        <v>W01M080MH0-NOR</v>
      </c>
      <c r="G1469" t="str">
        <v>Lông Đền Phẳng Inox 304 M8 (15x1.2)</v>
      </c>
      <c r="H1469" s="4">
        <v>46078.693055555559</v>
      </c>
      <c r="I1469">
        <v>108</v>
      </c>
      <c r="J1469" s="5">
        <f t="shared" si="24"/>
        <v>46078</v>
      </c>
    </row>
    <row r="1470" spans="1:10" x14ac:dyDescent="0.3">
      <c r="A1470">
        <v>46600</v>
      </c>
      <c r="B1470" t="str">
        <v>CÔNG TY TNHH SX TM XNK HẢI TRANG</v>
      </c>
      <c r="C1470">
        <v>54110</v>
      </c>
      <c r="D1470">
        <v>41766</v>
      </c>
      <c r="E1470">
        <v>1097451</v>
      </c>
      <c r="F1470" t="str">
        <v>W01M080MH0-NOR</v>
      </c>
      <c r="G1470" t="str">
        <v>Lông Đền Phẳng Inox 304 M8 (15x1.2)</v>
      </c>
      <c r="H1470" s="4">
        <v>46078.693055555559</v>
      </c>
      <c r="I1470">
        <v>108</v>
      </c>
      <c r="J1470" s="5">
        <f t="shared" si="24"/>
        <v>46078</v>
      </c>
    </row>
    <row r="1471" spans="1:10" x14ac:dyDescent="0.3">
      <c r="A1471">
        <v>46600</v>
      </c>
      <c r="B1471" t="str">
        <v>CÔNG TY TNHH SX TM XNK HẢI TRANG</v>
      </c>
      <c r="C1471">
        <v>54110</v>
      </c>
      <c r="D1471">
        <v>41766</v>
      </c>
      <c r="E1471">
        <v>1097452</v>
      </c>
      <c r="F1471" t="str">
        <v>W01M080MH0-NOR</v>
      </c>
      <c r="G1471" t="str">
        <v>Lông Đền Phẳng Inox 304 M8 (15x1.2)</v>
      </c>
      <c r="H1471" s="4">
        <v>46078.693055555559</v>
      </c>
      <c r="I1471">
        <v>108</v>
      </c>
      <c r="J1471" s="5">
        <f t="shared" si="24"/>
        <v>46078</v>
      </c>
    </row>
    <row r="1472" spans="1:10" x14ac:dyDescent="0.3">
      <c r="A1472">
        <v>46600</v>
      </c>
      <c r="B1472" t="str">
        <v>CÔNG TY TNHH SX TM XNK HẢI TRANG</v>
      </c>
      <c r="C1472">
        <v>54110</v>
      </c>
      <c r="D1472">
        <v>41766</v>
      </c>
      <c r="E1472">
        <v>1097454</v>
      </c>
      <c r="F1472" t="str">
        <v>W01M080MH0-NOR</v>
      </c>
      <c r="G1472" t="str">
        <v>Lông Đền Phẳng Inox 304 M8 (15x1.2)</v>
      </c>
      <c r="H1472" s="4">
        <v>46078.693055555559</v>
      </c>
      <c r="I1472">
        <v>108</v>
      </c>
      <c r="J1472" s="5">
        <f t="shared" si="24"/>
        <v>46078</v>
      </c>
    </row>
    <row r="1473" spans="1:10" x14ac:dyDescent="0.3">
      <c r="A1473">
        <v>46600</v>
      </c>
      <c r="B1473" t="str">
        <v>CÔNG TY TNHH SX TM XNK HẢI TRANG</v>
      </c>
      <c r="C1473">
        <v>54110</v>
      </c>
      <c r="D1473">
        <v>41766</v>
      </c>
      <c r="E1473">
        <v>1097459</v>
      </c>
      <c r="F1473" t="str">
        <v>W01M080MH0-NOR</v>
      </c>
      <c r="G1473" t="str">
        <v>Lông Đền Phẳng Inox 304 M8 (15x1.2)</v>
      </c>
      <c r="H1473" s="4">
        <v>46078.693055555559</v>
      </c>
      <c r="I1473">
        <v>108</v>
      </c>
      <c r="J1473" s="5">
        <f t="shared" si="24"/>
        <v>46078</v>
      </c>
    </row>
    <row r="1474" spans="1:10" x14ac:dyDescent="0.3">
      <c r="A1474">
        <v>46600</v>
      </c>
      <c r="B1474" t="str">
        <v>CÔNG TY TNHH SX TM XNK HẢI TRANG</v>
      </c>
      <c r="C1474">
        <v>54110</v>
      </c>
      <c r="D1474">
        <v>41766</v>
      </c>
      <c r="E1474">
        <v>1097460</v>
      </c>
      <c r="F1474" t="str">
        <v>W01M080MH0-NOR</v>
      </c>
      <c r="G1474" t="str">
        <v>Lông Đền Phẳng Inox 304 M8 (15x1.2)</v>
      </c>
      <c r="H1474" s="4">
        <v>46078.693055555559</v>
      </c>
      <c r="I1474">
        <v>108</v>
      </c>
      <c r="J1474" s="5">
        <f t="shared" si="24"/>
        <v>46078</v>
      </c>
    </row>
    <row r="1475" spans="1:10" x14ac:dyDescent="0.3">
      <c r="A1475">
        <v>45811</v>
      </c>
      <c r="B1475" t="str">
        <v>CÔNG TY TNHH SX TM XNK HẢI TRANG</v>
      </c>
      <c r="C1475">
        <v>54111</v>
      </c>
      <c r="D1475">
        <v>41767</v>
      </c>
      <c r="E1475">
        <v>1097508</v>
      </c>
      <c r="F1475" t="str">
        <v>W01M080MH0-NOR</v>
      </c>
      <c r="G1475" t="str">
        <v>Lông Đền Phẳng Inox 304 M8 (15x1.2)</v>
      </c>
      <c r="H1475" s="4">
        <v>46078.693749999999</v>
      </c>
      <c r="I1475">
        <v>108</v>
      </c>
      <c r="J1475" s="5">
        <f t="shared" ref="J1475:J1538" si="25">INT(H1475)</f>
        <v>46078</v>
      </c>
    </row>
    <row r="1476" spans="1:10" x14ac:dyDescent="0.3">
      <c r="A1476">
        <v>45811</v>
      </c>
      <c r="B1476" t="str">
        <v>CÔNG TY TNHH SX TM XNK HẢI TRANG</v>
      </c>
      <c r="C1476">
        <v>54111</v>
      </c>
      <c r="D1476">
        <v>41767</v>
      </c>
      <c r="E1476">
        <v>1097509</v>
      </c>
      <c r="F1476" t="str">
        <v>W01M080MH0-NOR</v>
      </c>
      <c r="G1476" t="str">
        <v>Lông Đền Phẳng Inox 304 M8 (15x1.2)</v>
      </c>
      <c r="H1476" s="4">
        <v>46078.693749999999</v>
      </c>
      <c r="I1476">
        <v>108</v>
      </c>
      <c r="J1476" s="5">
        <f t="shared" si="25"/>
        <v>46078</v>
      </c>
    </row>
    <row r="1477" spans="1:10" x14ac:dyDescent="0.3">
      <c r="A1477">
        <v>45811</v>
      </c>
      <c r="B1477" t="str">
        <v>CÔNG TY TNHH SX TM XNK HẢI TRANG</v>
      </c>
      <c r="C1477">
        <v>54111</v>
      </c>
      <c r="D1477">
        <v>41767</v>
      </c>
      <c r="E1477">
        <v>1097510</v>
      </c>
      <c r="F1477" t="str">
        <v>W01M080MH0-NOR</v>
      </c>
      <c r="G1477" t="str">
        <v>Lông Đền Phẳng Inox 304 M8 (15x1.2)</v>
      </c>
      <c r="H1477" s="4">
        <v>46078.693749999999</v>
      </c>
      <c r="I1477">
        <v>108</v>
      </c>
      <c r="J1477" s="5">
        <f t="shared" si="25"/>
        <v>46078</v>
      </c>
    </row>
    <row r="1478" spans="1:10" x14ac:dyDescent="0.3">
      <c r="A1478">
        <v>45811</v>
      </c>
      <c r="B1478" t="str">
        <v>CÔNG TY TNHH SX TM XNK HẢI TRANG</v>
      </c>
      <c r="C1478">
        <v>54111</v>
      </c>
      <c r="D1478">
        <v>41767</v>
      </c>
      <c r="E1478">
        <v>1097511</v>
      </c>
      <c r="F1478" t="str">
        <v>W01M080MH0-NOR</v>
      </c>
      <c r="G1478" t="str">
        <v>Lông Đền Phẳng Inox 304 M8 (15x1.2)</v>
      </c>
      <c r="H1478" s="4">
        <v>46078.693749999999</v>
      </c>
      <c r="I1478">
        <v>108</v>
      </c>
      <c r="J1478" s="5">
        <f t="shared" si="25"/>
        <v>46078</v>
      </c>
    </row>
    <row r="1479" spans="1:10" x14ac:dyDescent="0.3">
      <c r="A1479">
        <v>45811</v>
      </c>
      <c r="B1479" t="str">
        <v>CÔNG TY TNHH SX TM XNK HẢI TRANG</v>
      </c>
      <c r="C1479">
        <v>54111</v>
      </c>
      <c r="D1479">
        <v>41767</v>
      </c>
      <c r="E1479">
        <v>1097512</v>
      </c>
      <c r="F1479" t="str">
        <v>W01M080MH0-NOR</v>
      </c>
      <c r="G1479" t="str">
        <v>Lông Đền Phẳng Inox 304 M8 (15x1.2)</v>
      </c>
      <c r="H1479" s="4">
        <v>46078.693749999999</v>
      </c>
      <c r="I1479">
        <v>108</v>
      </c>
      <c r="J1479" s="5">
        <f t="shared" si="25"/>
        <v>46078</v>
      </c>
    </row>
    <row r="1480" spans="1:10" x14ac:dyDescent="0.3">
      <c r="A1480">
        <v>45811</v>
      </c>
      <c r="B1480" t="str">
        <v>CÔNG TY TNHH SX TM XNK HẢI TRANG</v>
      </c>
      <c r="C1480">
        <v>54111</v>
      </c>
      <c r="D1480">
        <v>41767</v>
      </c>
      <c r="E1480">
        <v>1097513</v>
      </c>
      <c r="F1480" t="str">
        <v>W01M080MH0-NOR</v>
      </c>
      <c r="G1480" t="str">
        <v>Lông Đền Phẳng Inox 304 M8 (15x1.2)</v>
      </c>
      <c r="H1480" s="4">
        <v>46078.693749999999</v>
      </c>
      <c r="I1480">
        <v>108</v>
      </c>
      <c r="J1480" s="5">
        <f t="shared" si="25"/>
        <v>46078</v>
      </c>
    </row>
    <row r="1481" spans="1:10" x14ac:dyDescent="0.3">
      <c r="A1481">
        <v>45811</v>
      </c>
      <c r="B1481" t="str">
        <v>CÔNG TY TNHH SX TM XNK HẢI TRANG</v>
      </c>
      <c r="C1481">
        <v>54111</v>
      </c>
      <c r="D1481">
        <v>41767</v>
      </c>
      <c r="E1481">
        <v>1097514</v>
      </c>
      <c r="F1481" t="str">
        <v>W01M080MH0-NOR</v>
      </c>
      <c r="G1481" t="str">
        <v>Lông Đền Phẳng Inox 304 M8 (15x1.2)</v>
      </c>
      <c r="H1481" s="4">
        <v>46078.693749999999</v>
      </c>
      <c r="I1481">
        <v>108</v>
      </c>
      <c r="J1481" s="5">
        <f t="shared" si="25"/>
        <v>46078</v>
      </c>
    </row>
    <row r="1482" spans="1:10" x14ac:dyDescent="0.3">
      <c r="A1482">
        <v>45811</v>
      </c>
      <c r="B1482" t="str">
        <v>CÔNG TY TNHH SX TM XNK HẢI TRANG</v>
      </c>
      <c r="C1482">
        <v>54111</v>
      </c>
      <c r="D1482">
        <v>41767</v>
      </c>
      <c r="E1482">
        <v>1097515</v>
      </c>
      <c r="F1482" t="str">
        <v>W01M080MH0-NOR</v>
      </c>
      <c r="G1482" t="str">
        <v>Lông Đền Phẳng Inox 304 M8 (15x1.2)</v>
      </c>
      <c r="H1482" s="4">
        <v>46078.693749999999</v>
      </c>
      <c r="I1482">
        <v>108</v>
      </c>
      <c r="J1482" s="5">
        <f t="shared" si="25"/>
        <v>46078</v>
      </c>
    </row>
    <row r="1483" spans="1:10" x14ac:dyDescent="0.3">
      <c r="A1483">
        <v>45811</v>
      </c>
      <c r="B1483" t="str">
        <v>CÔNG TY TNHH SX TM XNK HẢI TRANG</v>
      </c>
      <c r="C1483">
        <v>54111</v>
      </c>
      <c r="D1483">
        <v>41767</v>
      </c>
      <c r="E1483">
        <v>1097516</v>
      </c>
      <c r="F1483" t="str">
        <v>W01M080MH0-NOR</v>
      </c>
      <c r="G1483" t="str">
        <v>Lông Đền Phẳng Inox 304 M8 (15x1.2)</v>
      </c>
      <c r="H1483" s="4">
        <v>46078.693749999999</v>
      </c>
      <c r="I1483">
        <v>108</v>
      </c>
      <c r="J1483" s="5">
        <f t="shared" si="25"/>
        <v>46078</v>
      </c>
    </row>
    <row r="1484" spans="1:10" x14ac:dyDescent="0.3">
      <c r="A1484">
        <v>45811</v>
      </c>
      <c r="B1484" t="str">
        <v>CÔNG TY TNHH SX TM XNK HẢI TRANG</v>
      </c>
      <c r="C1484">
        <v>54111</v>
      </c>
      <c r="D1484">
        <v>41767</v>
      </c>
      <c r="E1484">
        <v>1097517</v>
      </c>
      <c r="F1484" t="str">
        <v>W01M080MH0-NOR</v>
      </c>
      <c r="G1484" t="str">
        <v>Lông Đền Phẳng Inox 304 M8 (15x1.2)</v>
      </c>
      <c r="H1484" s="4">
        <v>46078.693749999999</v>
      </c>
      <c r="I1484">
        <v>108</v>
      </c>
      <c r="J1484" s="5">
        <f t="shared" si="25"/>
        <v>46078</v>
      </c>
    </row>
    <row r="1485" spans="1:10" x14ac:dyDescent="0.3">
      <c r="A1485">
        <v>45811</v>
      </c>
      <c r="B1485" t="str">
        <v>CÔNG TY TNHH SX TM XNK HẢI TRANG</v>
      </c>
      <c r="C1485">
        <v>54111</v>
      </c>
      <c r="D1485">
        <v>41767</v>
      </c>
      <c r="E1485">
        <v>1097518</v>
      </c>
      <c r="F1485" t="str">
        <v>W01M080MH0-NOR</v>
      </c>
      <c r="G1485" t="str">
        <v>Lông Đền Phẳng Inox 304 M8 (15x1.2)</v>
      </c>
      <c r="H1485" s="4">
        <v>46078.693749999999</v>
      </c>
      <c r="I1485">
        <v>108</v>
      </c>
      <c r="J1485" s="5">
        <f t="shared" si="25"/>
        <v>46078</v>
      </c>
    </row>
    <row r="1486" spans="1:10" x14ac:dyDescent="0.3">
      <c r="A1486">
        <v>45811</v>
      </c>
      <c r="B1486" t="str">
        <v>CÔNG TY TNHH SX TM XNK HẢI TRANG</v>
      </c>
      <c r="C1486">
        <v>54111</v>
      </c>
      <c r="D1486">
        <v>41767</v>
      </c>
      <c r="E1486">
        <v>1097519</v>
      </c>
      <c r="F1486" t="str">
        <v>W01M080MH0-NOR</v>
      </c>
      <c r="G1486" t="str">
        <v>Lông Đền Phẳng Inox 304 M8 (15x1.2)</v>
      </c>
      <c r="H1486" s="4">
        <v>46078.693749999999</v>
      </c>
      <c r="I1486">
        <v>108</v>
      </c>
      <c r="J1486" s="5">
        <f t="shared" si="25"/>
        <v>46078</v>
      </c>
    </row>
    <row r="1487" spans="1:10" x14ac:dyDescent="0.3">
      <c r="A1487">
        <v>45811</v>
      </c>
      <c r="B1487" t="str">
        <v>CÔNG TY TNHH SX TM XNK HẢI TRANG</v>
      </c>
      <c r="C1487">
        <v>54111</v>
      </c>
      <c r="D1487">
        <v>41767</v>
      </c>
      <c r="E1487">
        <v>1097520</v>
      </c>
      <c r="F1487" t="str">
        <v>W01M080MH0-NOR</v>
      </c>
      <c r="G1487" t="str">
        <v>Lông Đền Phẳng Inox 304 M8 (15x1.2)</v>
      </c>
      <c r="H1487" s="4">
        <v>46078.693749999999</v>
      </c>
      <c r="I1487">
        <v>108</v>
      </c>
      <c r="J1487" s="5">
        <f t="shared" si="25"/>
        <v>46078</v>
      </c>
    </row>
    <row r="1488" spans="1:10" x14ac:dyDescent="0.3">
      <c r="A1488">
        <v>45811</v>
      </c>
      <c r="B1488" t="str">
        <v>CÔNG TY TNHH SX TM XNK HẢI TRANG</v>
      </c>
      <c r="C1488">
        <v>54111</v>
      </c>
      <c r="D1488">
        <v>41767</v>
      </c>
      <c r="E1488">
        <v>1097521</v>
      </c>
      <c r="F1488" t="str">
        <v>W01M080MH0-NOR</v>
      </c>
      <c r="G1488" t="str">
        <v>Lông Đền Phẳng Inox 304 M8 (15x1.2)</v>
      </c>
      <c r="H1488" s="4">
        <v>46078.693749999999</v>
      </c>
      <c r="I1488">
        <v>108</v>
      </c>
      <c r="J1488" s="5">
        <f t="shared" si="25"/>
        <v>46078</v>
      </c>
    </row>
    <row r="1489" spans="1:10" x14ac:dyDescent="0.3">
      <c r="A1489">
        <v>45811</v>
      </c>
      <c r="B1489" t="str">
        <v>CÔNG TY TNHH SX TM XNK HẢI TRANG</v>
      </c>
      <c r="C1489">
        <v>54111</v>
      </c>
      <c r="D1489">
        <v>41767</v>
      </c>
      <c r="E1489">
        <v>1097522</v>
      </c>
      <c r="F1489" t="str">
        <v>W01M080MH0-NOR</v>
      </c>
      <c r="G1489" t="str">
        <v>Lông Đền Phẳng Inox 304 M8 (15x1.2)</v>
      </c>
      <c r="H1489" s="4">
        <v>46078.693749999999</v>
      </c>
      <c r="I1489">
        <v>108</v>
      </c>
      <c r="J1489" s="5">
        <f t="shared" si="25"/>
        <v>46078</v>
      </c>
    </row>
    <row r="1490" spans="1:10" x14ac:dyDescent="0.3">
      <c r="A1490">
        <v>45811</v>
      </c>
      <c r="B1490" t="str">
        <v>CÔNG TY TNHH SX TM XNK HẢI TRANG</v>
      </c>
      <c r="C1490">
        <v>54111</v>
      </c>
      <c r="D1490">
        <v>41767</v>
      </c>
      <c r="E1490">
        <v>1097523</v>
      </c>
      <c r="F1490" t="str">
        <v>W01M080MH0-NOR</v>
      </c>
      <c r="G1490" t="str">
        <v>Lông Đền Phẳng Inox 304 M8 (15x1.2)</v>
      </c>
      <c r="H1490" s="4">
        <v>46078.693749999999</v>
      </c>
      <c r="I1490">
        <v>108</v>
      </c>
      <c r="J1490" s="5">
        <f t="shared" si="25"/>
        <v>46078</v>
      </c>
    </row>
    <row r="1491" spans="1:10" x14ac:dyDescent="0.3">
      <c r="A1491">
        <v>45811</v>
      </c>
      <c r="B1491" t="str">
        <v>CÔNG TY TNHH SX TM XNK HẢI TRANG</v>
      </c>
      <c r="C1491">
        <v>54111</v>
      </c>
      <c r="D1491">
        <v>41767</v>
      </c>
      <c r="E1491">
        <v>1097524</v>
      </c>
      <c r="F1491" t="str">
        <v>W01M080MH0-NOR</v>
      </c>
      <c r="G1491" t="str">
        <v>Lông Đền Phẳng Inox 304 M8 (15x1.2)</v>
      </c>
      <c r="H1491" s="4">
        <v>46078.693749999999</v>
      </c>
      <c r="I1491">
        <v>108</v>
      </c>
      <c r="J1491" s="5">
        <f t="shared" si="25"/>
        <v>46078</v>
      </c>
    </row>
    <row r="1492" spans="1:10" x14ac:dyDescent="0.3">
      <c r="A1492">
        <v>45811</v>
      </c>
      <c r="B1492" t="str">
        <v>CÔNG TY TNHH SX TM XNK HẢI TRANG</v>
      </c>
      <c r="C1492">
        <v>54111</v>
      </c>
      <c r="D1492">
        <v>41767</v>
      </c>
      <c r="E1492">
        <v>1097525</v>
      </c>
      <c r="F1492" t="str">
        <v>W01M080MH0-NOR</v>
      </c>
      <c r="G1492" t="str">
        <v>Lông Đền Phẳng Inox 304 M8 (15x1.2)</v>
      </c>
      <c r="H1492" s="4">
        <v>46078.693749999999</v>
      </c>
      <c r="I1492">
        <v>108</v>
      </c>
      <c r="J1492" s="5">
        <f t="shared" si="25"/>
        <v>46078</v>
      </c>
    </row>
    <row r="1493" spans="1:10" x14ac:dyDescent="0.3">
      <c r="A1493">
        <v>45811</v>
      </c>
      <c r="B1493" t="str">
        <v>CÔNG TY TNHH SX TM XNK HẢI TRANG</v>
      </c>
      <c r="C1493">
        <v>54111</v>
      </c>
      <c r="D1493">
        <v>41767</v>
      </c>
      <c r="E1493">
        <v>1097526</v>
      </c>
      <c r="F1493" t="str">
        <v>W01M080MH0-NOR</v>
      </c>
      <c r="G1493" t="str">
        <v>Lông Đền Phẳng Inox 304 M8 (15x1.2)</v>
      </c>
      <c r="H1493" s="4">
        <v>46078.693749999999</v>
      </c>
      <c r="I1493">
        <v>108</v>
      </c>
      <c r="J1493" s="5">
        <f t="shared" si="25"/>
        <v>46078</v>
      </c>
    </row>
    <row r="1494" spans="1:10" x14ac:dyDescent="0.3">
      <c r="A1494">
        <v>45811</v>
      </c>
      <c r="B1494" t="str">
        <v>CÔNG TY TNHH SX TM XNK HẢI TRANG</v>
      </c>
      <c r="C1494">
        <v>54111</v>
      </c>
      <c r="D1494">
        <v>41767</v>
      </c>
      <c r="E1494">
        <v>1097527</v>
      </c>
      <c r="F1494" t="str">
        <v>W01M080MH0-NOR</v>
      </c>
      <c r="G1494" t="str">
        <v>Lông Đền Phẳng Inox 304 M8 (15x1.2)</v>
      </c>
      <c r="H1494" s="4">
        <v>46078.693749999999</v>
      </c>
      <c r="I1494">
        <v>108</v>
      </c>
      <c r="J1494" s="5">
        <f t="shared" si="25"/>
        <v>46078</v>
      </c>
    </row>
    <row r="1495" spans="1:10" x14ac:dyDescent="0.3">
      <c r="A1495">
        <v>46691</v>
      </c>
      <c r="B1495" t="str">
        <v>Công ty TNHH SX và TM Lưới Thép Nam Phát</v>
      </c>
      <c r="C1495">
        <v>54112</v>
      </c>
      <c r="D1495">
        <v>41768</v>
      </c>
      <c r="E1495">
        <v>1097485</v>
      </c>
      <c r="F1495" t="str">
        <v>IMS-M120-SS304-X2</v>
      </c>
      <c r="G1495" t="str">
        <v>Lưới Inox 304 Mesh 120 Khổ 1 Met Loại Dày (Lưới Kép)</v>
      </c>
      <c r="H1495" s="4">
        <v>46078.703472222223</v>
      </c>
      <c r="I1495">
        <v>108</v>
      </c>
      <c r="J1495" s="5">
        <f t="shared" si="25"/>
        <v>46078</v>
      </c>
    </row>
    <row r="1496" spans="1:10" x14ac:dyDescent="0.3">
      <c r="A1496">
        <v>45956</v>
      </c>
      <c r="B1496" t="str">
        <v>CÔNG TY TNHH SẢN XUẤT THƯƠNG MẠI VÀ DỊCH VỤ HUỲNH ĐỨC (Gia Công)</v>
      </c>
      <c r="C1496">
        <v>54113</v>
      </c>
      <c r="D1496">
        <v>41769</v>
      </c>
      <c r="E1496">
        <v>1097652</v>
      </c>
      <c r="F1496" t="str">
        <v>2000072774-NOR</v>
      </c>
      <c r="G1496" t="str">
        <v>Khớp Nối Trục Huco 0.25ID</v>
      </c>
      <c r="H1496" s="4">
        <v>46078.706944444442</v>
      </c>
      <c r="I1496">
        <v>108</v>
      </c>
      <c r="J1496" s="5">
        <f t="shared" si="25"/>
        <v>46078</v>
      </c>
    </row>
    <row r="1497" spans="1:10" x14ac:dyDescent="0.3">
      <c r="A1497">
        <v>45956</v>
      </c>
      <c r="B1497" t="str">
        <v>CÔNG TY TNHH SẢN XUẤT THƯƠNG MẠI VÀ DỊCH VỤ HUỲNH ĐỨC (Gia Công)</v>
      </c>
      <c r="C1497">
        <v>54113</v>
      </c>
      <c r="D1497">
        <v>41769</v>
      </c>
      <c r="E1497">
        <v>1097653</v>
      </c>
      <c r="F1497" t="str">
        <v>2000072774-NOR</v>
      </c>
      <c r="G1497" t="str">
        <v>Khớp Nối Trục Huco 0.25ID</v>
      </c>
      <c r="H1497" s="4">
        <v>46078.706944444442</v>
      </c>
      <c r="I1497">
        <v>108</v>
      </c>
      <c r="J1497" s="5">
        <f t="shared" si="25"/>
        <v>46078</v>
      </c>
    </row>
    <row r="1498" spans="1:10" x14ac:dyDescent="0.3">
      <c r="A1498">
        <v>45956</v>
      </c>
      <c r="B1498" t="str">
        <v>CÔNG TY TNHH SẢN XUẤT THƯƠNG MẠI VÀ DỊCH VỤ HUỲNH ĐỨC (Gia Công)</v>
      </c>
      <c r="C1498">
        <v>54113</v>
      </c>
      <c r="D1498">
        <v>41769</v>
      </c>
      <c r="E1498">
        <v>1097654</v>
      </c>
      <c r="F1498" t="str">
        <v>2000072774-NOR</v>
      </c>
      <c r="G1498" t="str">
        <v>Khớp Nối Trục Huco 0.25ID</v>
      </c>
      <c r="H1498" s="4">
        <v>46078.706944444442</v>
      </c>
      <c r="I1498">
        <v>108</v>
      </c>
      <c r="J1498" s="5">
        <f t="shared" si="25"/>
        <v>46078</v>
      </c>
    </row>
    <row r="1499" spans="1:10" x14ac:dyDescent="0.3">
      <c r="A1499">
        <v>45956</v>
      </c>
      <c r="B1499" t="str">
        <v>CÔNG TY TNHH SẢN XUẤT THƯƠNG MẠI VÀ DỊCH VỤ HUỲNH ĐỨC (Gia Công)</v>
      </c>
      <c r="C1499">
        <v>54113</v>
      </c>
      <c r="D1499">
        <v>41769</v>
      </c>
      <c r="E1499">
        <v>1097655</v>
      </c>
      <c r="F1499" t="str">
        <v>2000072774-NOR</v>
      </c>
      <c r="G1499" t="str">
        <v>Khớp Nối Trục Huco 0.25ID</v>
      </c>
      <c r="H1499" s="4">
        <v>46078.706944444442</v>
      </c>
      <c r="I1499">
        <v>108</v>
      </c>
      <c r="J1499" s="5">
        <f t="shared" si="25"/>
        <v>46078</v>
      </c>
    </row>
    <row r="1500" spans="1:10" x14ac:dyDescent="0.3">
      <c r="A1500">
        <v>45956</v>
      </c>
      <c r="B1500" t="str">
        <v>CÔNG TY TNHH SẢN XUẤT THƯƠNG MẠI VÀ DỊCH VỤ HUỲNH ĐỨC (Gia Công)</v>
      </c>
      <c r="C1500">
        <v>54113</v>
      </c>
      <c r="D1500">
        <v>41769</v>
      </c>
      <c r="E1500">
        <v>1097656</v>
      </c>
      <c r="F1500" t="str">
        <v>2000072774-NOR</v>
      </c>
      <c r="G1500" t="str">
        <v>Khớp Nối Trục Huco 0.25ID</v>
      </c>
      <c r="H1500" s="4">
        <v>46078.706944444442</v>
      </c>
      <c r="I1500">
        <v>108</v>
      </c>
      <c r="J1500" s="5">
        <f t="shared" si="25"/>
        <v>46078</v>
      </c>
    </row>
    <row r="1501" spans="1:10" x14ac:dyDescent="0.3">
      <c r="A1501">
        <v>46761</v>
      </c>
      <c r="B1501" t="str">
        <v>CÔNG TY TNHH TM DV HOÀNG MINH NGUYỄN</v>
      </c>
      <c r="C1501">
        <v>54114</v>
      </c>
      <c r="D1501">
        <v>41770</v>
      </c>
      <c r="E1501">
        <v>1097615</v>
      </c>
      <c r="F1501" t="str">
        <v>ATM-A211</v>
      </c>
      <c r="G1501" t="str">
        <v>Sơn Xịt ATM A211 Màu Đỏ</v>
      </c>
      <c r="H1501" s="4">
        <v>46079.433333333334</v>
      </c>
      <c r="I1501">
        <v>108</v>
      </c>
      <c r="J1501" s="5">
        <f t="shared" si="25"/>
        <v>46079</v>
      </c>
    </row>
    <row r="1502" spans="1:10" x14ac:dyDescent="0.3">
      <c r="A1502">
        <v>46761</v>
      </c>
      <c r="B1502" t="str">
        <v>CÔNG TY TNHH TM DV HOÀNG MINH NGUYỄN</v>
      </c>
      <c r="C1502">
        <v>54114</v>
      </c>
      <c r="D1502">
        <v>41770</v>
      </c>
      <c r="E1502">
        <v>1097616</v>
      </c>
      <c r="F1502" t="str">
        <v>ATM-A211</v>
      </c>
      <c r="G1502" t="str">
        <v>Sơn Xịt ATM A211 Màu Đỏ</v>
      </c>
      <c r="H1502" s="4">
        <v>46079.433333333334</v>
      </c>
      <c r="I1502">
        <v>108</v>
      </c>
      <c r="J1502" s="5">
        <f t="shared" si="25"/>
        <v>46079</v>
      </c>
    </row>
    <row r="1503" spans="1:10" x14ac:dyDescent="0.3">
      <c r="A1503">
        <v>46761</v>
      </c>
      <c r="B1503" t="str">
        <v>CÔNG TY TNHH TM DV HOÀNG MINH NGUYỄN</v>
      </c>
      <c r="C1503">
        <v>54114</v>
      </c>
      <c r="D1503">
        <v>41770</v>
      </c>
      <c r="E1503">
        <v>1097617</v>
      </c>
      <c r="F1503" t="str">
        <v>ATM-A211</v>
      </c>
      <c r="G1503" t="str">
        <v>Sơn Xịt ATM A211 Màu Đỏ</v>
      </c>
      <c r="H1503" s="4">
        <v>46079.433333333334</v>
      </c>
      <c r="I1503">
        <v>108</v>
      </c>
      <c r="J1503" s="5">
        <f t="shared" si="25"/>
        <v>46079</v>
      </c>
    </row>
    <row r="1504" spans="1:10" x14ac:dyDescent="0.3">
      <c r="A1504">
        <v>46761</v>
      </c>
      <c r="B1504" t="str">
        <v>CÔNG TY TNHH TM DV HOÀNG MINH NGUYỄN</v>
      </c>
      <c r="C1504">
        <v>54114</v>
      </c>
      <c r="D1504">
        <v>41770</v>
      </c>
      <c r="E1504">
        <v>1097618</v>
      </c>
      <c r="F1504" t="str">
        <v>ATM-A211</v>
      </c>
      <c r="G1504" t="str">
        <v>Sơn Xịt ATM A211 Màu Đỏ</v>
      </c>
      <c r="H1504" s="4">
        <v>46079.433333333334</v>
      </c>
      <c r="I1504">
        <v>108</v>
      </c>
      <c r="J1504" s="5">
        <f t="shared" si="25"/>
        <v>46079</v>
      </c>
    </row>
    <row r="1505" spans="1:10" x14ac:dyDescent="0.3">
      <c r="A1505">
        <v>46761</v>
      </c>
      <c r="B1505" t="str">
        <v>CÔNG TY TNHH TM DV HOÀNG MINH NGUYỄN</v>
      </c>
      <c r="C1505">
        <v>54114</v>
      </c>
      <c r="D1505">
        <v>41770</v>
      </c>
      <c r="E1505">
        <v>1097619</v>
      </c>
      <c r="F1505" t="str">
        <v>ATM-A211</v>
      </c>
      <c r="G1505" t="str">
        <v>Sơn Xịt ATM A211 Màu Đỏ</v>
      </c>
      <c r="H1505" s="4">
        <v>46079.433333333334</v>
      </c>
      <c r="I1505">
        <v>108</v>
      </c>
      <c r="J1505" s="5">
        <f t="shared" si="25"/>
        <v>46079</v>
      </c>
    </row>
    <row r="1506" spans="1:10" x14ac:dyDescent="0.3">
      <c r="A1506">
        <v>46761</v>
      </c>
      <c r="B1506" t="str">
        <v>CÔNG TY TNHH TM DV HOÀNG MINH NGUYỄN</v>
      </c>
      <c r="C1506">
        <v>54114</v>
      </c>
      <c r="D1506">
        <v>41770</v>
      </c>
      <c r="E1506">
        <v>1097620</v>
      </c>
      <c r="F1506" t="str">
        <v>ATM-A211</v>
      </c>
      <c r="G1506" t="str">
        <v>Sơn Xịt ATM A211 Màu Đỏ</v>
      </c>
      <c r="H1506" s="4">
        <v>46079.433333333334</v>
      </c>
      <c r="I1506">
        <v>108</v>
      </c>
      <c r="J1506" s="5">
        <f t="shared" si="25"/>
        <v>46079</v>
      </c>
    </row>
    <row r="1507" spans="1:10" x14ac:dyDescent="0.3">
      <c r="A1507">
        <v>46761</v>
      </c>
      <c r="B1507" t="str">
        <v>CÔNG TY TNHH TM DV HOÀNG MINH NGUYỄN</v>
      </c>
      <c r="C1507">
        <v>54114</v>
      </c>
      <c r="D1507">
        <v>41770</v>
      </c>
      <c r="E1507">
        <v>1097621</v>
      </c>
      <c r="F1507" t="str">
        <v>ATM-A211</v>
      </c>
      <c r="G1507" t="str">
        <v>Sơn Xịt ATM A211 Màu Đỏ</v>
      </c>
      <c r="H1507" s="4">
        <v>46079.433333333334</v>
      </c>
      <c r="I1507">
        <v>108</v>
      </c>
      <c r="J1507" s="5">
        <f t="shared" si="25"/>
        <v>46079</v>
      </c>
    </row>
    <row r="1508" spans="1:10" x14ac:dyDescent="0.3">
      <c r="A1508">
        <v>46761</v>
      </c>
      <c r="B1508" t="str">
        <v>CÔNG TY TNHH TM DV HOÀNG MINH NGUYỄN</v>
      </c>
      <c r="C1508">
        <v>54114</v>
      </c>
      <c r="D1508">
        <v>41770</v>
      </c>
      <c r="E1508">
        <v>1097622</v>
      </c>
      <c r="F1508" t="str">
        <v>ATM-A211</v>
      </c>
      <c r="G1508" t="str">
        <v>Sơn Xịt ATM A211 Màu Đỏ</v>
      </c>
      <c r="H1508" s="4">
        <v>46079.433333333334</v>
      </c>
      <c r="I1508">
        <v>108</v>
      </c>
      <c r="J1508" s="5">
        <f t="shared" si="25"/>
        <v>46079</v>
      </c>
    </row>
    <row r="1509" spans="1:10" x14ac:dyDescent="0.3">
      <c r="A1509">
        <v>46761</v>
      </c>
      <c r="B1509" t="str">
        <v>CÔNG TY TNHH TM DV HOÀNG MINH NGUYỄN</v>
      </c>
      <c r="C1509">
        <v>54114</v>
      </c>
      <c r="D1509">
        <v>41770</v>
      </c>
      <c r="E1509">
        <v>1097623</v>
      </c>
      <c r="F1509" t="str">
        <v>ATM-A211</v>
      </c>
      <c r="G1509" t="str">
        <v>Sơn Xịt ATM A211 Màu Đỏ</v>
      </c>
      <c r="H1509" s="4">
        <v>46079.433333333334</v>
      </c>
      <c r="I1509">
        <v>108</v>
      </c>
      <c r="J1509" s="5">
        <f t="shared" si="25"/>
        <v>46079</v>
      </c>
    </row>
    <row r="1510" spans="1:10" x14ac:dyDescent="0.3">
      <c r="A1510">
        <v>46761</v>
      </c>
      <c r="B1510" t="str">
        <v>CÔNG TY TNHH TM DV HOÀNG MINH NGUYỄN</v>
      </c>
      <c r="C1510">
        <v>54114</v>
      </c>
      <c r="D1510">
        <v>41770</v>
      </c>
      <c r="E1510">
        <v>1097624</v>
      </c>
      <c r="F1510" t="str">
        <v>ATM-A211</v>
      </c>
      <c r="G1510" t="str">
        <v>Sơn Xịt ATM A211 Màu Đỏ</v>
      </c>
      <c r="H1510" s="4">
        <v>46079.433333333334</v>
      </c>
      <c r="I1510">
        <v>108</v>
      </c>
      <c r="J1510" s="5">
        <f t="shared" si="25"/>
        <v>46079</v>
      </c>
    </row>
    <row r="1511" spans="1:10" x14ac:dyDescent="0.3">
      <c r="A1511">
        <v>46761</v>
      </c>
      <c r="B1511" t="str">
        <v>CÔNG TY TNHH TM DV HOÀNG MINH NGUYỄN</v>
      </c>
      <c r="C1511">
        <v>54114</v>
      </c>
      <c r="D1511">
        <v>41770</v>
      </c>
      <c r="E1511">
        <v>1097625</v>
      </c>
      <c r="F1511" t="str">
        <v>ATM-A211</v>
      </c>
      <c r="G1511" t="str">
        <v>Sơn Xịt ATM A211 Màu Đỏ</v>
      </c>
      <c r="H1511" s="4">
        <v>46079.433333333334</v>
      </c>
      <c r="I1511">
        <v>108</v>
      </c>
      <c r="J1511" s="5">
        <f t="shared" si="25"/>
        <v>46079</v>
      </c>
    </row>
    <row r="1512" spans="1:10" x14ac:dyDescent="0.3">
      <c r="A1512">
        <v>46761</v>
      </c>
      <c r="B1512" t="str">
        <v>CÔNG TY TNHH TM DV HOÀNG MINH NGUYỄN</v>
      </c>
      <c r="C1512">
        <v>54114</v>
      </c>
      <c r="D1512">
        <v>41770</v>
      </c>
      <c r="E1512">
        <v>1097626</v>
      </c>
      <c r="F1512" t="str">
        <v>ATM-A211</v>
      </c>
      <c r="G1512" t="str">
        <v>Sơn Xịt ATM A211 Màu Đỏ</v>
      </c>
      <c r="H1512" s="4">
        <v>46079.433333333334</v>
      </c>
      <c r="I1512">
        <v>108</v>
      </c>
      <c r="J1512" s="5">
        <f t="shared" si="25"/>
        <v>46079</v>
      </c>
    </row>
    <row r="1513" spans="1:10" x14ac:dyDescent="0.3">
      <c r="A1513">
        <v>46761</v>
      </c>
      <c r="B1513" t="str">
        <v>CÔNG TY TNHH TM DV HOÀNG MINH NGUYỄN</v>
      </c>
      <c r="C1513">
        <v>54114</v>
      </c>
      <c r="D1513">
        <v>41770</v>
      </c>
      <c r="E1513">
        <v>1097627</v>
      </c>
      <c r="F1513" t="str">
        <v>ATM-A211</v>
      </c>
      <c r="G1513" t="str">
        <v>Sơn Xịt ATM A211 Màu Đỏ</v>
      </c>
      <c r="H1513" s="4">
        <v>46079.433333333334</v>
      </c>
      <c r="I1513">
        <v>108</v>
      </c>
      <c r="J1513" s="5">
        <f t="shared" si="25"/>
        <v>46079</v>
      </c>
    </row>
    <row r="1514" spans="1:10" x14ac:dyDescent="0.3">
      <c r="A1514">
        <v>46761</v>
      </c>
      <c r="B1514" t="str">
        <v>CÔNG TY TNHH TM DV HOÀNG MINH NGUYỄN</v>
      </c>
      <c r="C1514">
        <v>54114</v>
      </c>
      <c r="D1514">
        <v>41770</v>
      </c>
      <c r="E1514">
        <v>1097628</v>
      </c>
      <c r="F1514" t="str">
        <v>ATM-A211</v>
      </c>
      <c r="G1514" t="str">
        <v>Sơn Xịt ATM A211 Màu Đỏ</v>
      </c>
      <c r="H1514" s="4">
        <v>46079.433333333334</v>
      </c>
      <c r="I1514">
        <v>108</v>
      </c>
      <c r="J1514" s="5">
        <f t="shared" si="25"/>
        <v>46079</v>
      </c>
    </row>
    <row r="1515" spans="1:10" x14ac:dyDescent="0.3">
      <c r="A1515">
        <v>46761</v>
      </c>
      <c r="B1515" t="str">
        <v>CÔNG TY TNHH TM DV HOÀNG MINH NGUYỄN</v>
      </c>
      <c r="C1515">
        <v>54114</v>
      </c>
      <c r="D1515">
        <v>41770</v>
      </c>
      <c r="E1515">
        <v>1097629</v>
      </c>
      <c r="F1515" t="str">
        <v>ATM-A211</v>
      </c>
      <c r="G1515" t="str">
        <v>Sơn Xịt ATM A211 Màu Đỏ</v>
      </c>
      <c r="H1515" s="4">
        <v>46079.433333333334</v>
      </c>
      <c r="I1515">
        <v>108</v>
      </c>
      <c r="J1515" s="5">
        <f t="shared" si="25"/>
        <v>46079</v>
      </c>
    </row>
    <row r="1516" spans="1:10" x14ac:dyDescent="0.3">
      <c r="A1516">
        <v>46719</v>
      </c>
      <c r="B1516" t="str">
        <v>CÔNG TY TNHH TM DV HOÀNG MINH NGUYỄN</v>
      </c>
      <c r="C1516">
        <v>54115</v>
      </c>
      <c r="D1516">
        <v>41771</v>
      </c>
      <c r="E1516">
        <v>1097634</v>
      </c>
      <c r="F1516" t="str">
        <v>ATM-A300</v>
      </c>
      <c r="G1516" t="str">
        <v>Sơn Xịt ATM A300 Màu Bạc</v>
      </c>
      <c r="H1516" s="4">
        <v>46079.433333333334</v>
      </c>
      <c r="I1516">
        <v>108</v>
      </c>
      <c r="J1516" s="5">
        <f t="shared" si="25"/>
        <v>46079</v>
      </c>
    </row>
    <row r="1517" spans="1:10" x14ac:dyDescent="0.3">
      <c r="A1517">
        <v>46719</v>
      </c>
      <c r="B1517" t="str">
        <v>CÔNG TY TNHH TM DV HOÀNG MINH NGUYỄN</v>
      </c>
      <c r="C1517">
        <v>54115</v>
      </c>
      <c r="D1517">
        <v>41771</v>
      </c>
      <c r="E1517">
        <v>1097635</v>
      </c>
      <c r="F1517" t="str">
        <v>ATM-A300</v>
      </c>
      <c r="G1517" t="str">
        <v>Sơn Xịt ATM A300 Màu Bạc</v>
      </c>
      <c r="H1517" s="4">
        <v>46079.433333333334</v>
      </c>
      <c r="I1517">
        <v>108</v>
      </c>
      <c r="J1517" s="5">
        <f t="shared" si="25"/>
        <v>46079</v>
      </c>
    </row>
    <row r="1518" spans="1:10" x14ac:dyDescent="0.3">
      <c r="A1518">
        <v>46719</v>
      </c>
      <c r="B1518" t="str">
        <v>CÔNG TY TNHH TM DV HOÀNG MINH NGUYỄN</v>
      </c>
      <c r="C1518">
        <v>54115</v>
      </c>
      <c r="D1518">
        <v>41771</v>
      </c>
      <c r="E1518">
        <v>1097641</v>
      </c>
      <c r="F1518" t="str">
        <v>ATM-A300</v>
      </c>
      <c r="G1518" t="str">
        <v>Sơn Xịt ATM A300 Màu Bạc</v>
      </c>
      <c r="H1518" s="4">
        <v>46079.433333333334</v>
      </c>
      <c r="I1518">
        <v>108</v>
      </c>
      <c r="J1518" s="5">
        <f t="shared" si="25"/>
        <v>46079</v>
      </c>
    </row>
    <row r="1519" spans="1:10" x14ac:dyDescent="0.3">
      <c r="A1519">
        <v>46719</v>
      </c>
      <c r="B1519" t="str">
        <v>CÔNG TY TNHH TM DV HOÀNG MINH NGUYỄN</v>
      </c>
      <c r="C1519">
        <v>54115</v>
      </c>
      <c r="D1519">
        <v>41771</v>
      </c>
      <c r="E1519">
        <v>1097661</v>
      </c>
      <c r="F1519" t="str">
        <v>ATM-A224</v>
      </c>
      <c r="G1519" t="str">
        <v>Sơn Xịt ATM A224 Màu Xanh Da Trời</v>
      </c>
      <c r="H1519" s="4">
        <v>46079.433333333334</v>
      </c>
      <c r="I1519">
        <v>108</v>
      </c>
      <c r="J1519" s="5">
        <f t="shared" si="25"/>
        <v>46079</v>
      </c>
    </row>
    <row r="1520" spans="1:10" x14ac:dyDescent="0.3">
      <c r="A1520">
        <v>46719</v>
      </c>
      <c r="B1520" t="str">
        <v>CÔNG TY TNHH TM DV HOÀNG MINH NGUYỄN</v>
      </c>
      <c r="C1520">
        <v>54115</v>
      </c>
      <c r="D1520">
        <v>41771</v>
      </c>
      <c r="E1520">
        <v>1097663</v>
      </c>
      <c r="F1520" t="str">
        <v>ATM-A230</v>
      </c>
      <c r="G1520" t="str">
        <v>Sơn Xịt ATM A230 Màu Xanh Lá Đậm</v>
      </c>
      <c r="H1520" s="4">
        <v>46079.433333333334</v>
      </c>
      <c r="I1520">
        <v>108</v>
      </c>
      <c r="J1520" s="5">
        <f t="shared" si="25"/>
        <v>46079</v>
      </c>
    </row>
    <row r="1521" spans="1:10" x14ac:dyDescent="0.3">
      <c r="A1521">
        <v>46719</v>
      </c>
      <c r="B1521" t="str">
        <v>CÔNG TY TNHH TM DV HOÀNG MINH NGUYỄN</v>
      </c>
      <c r="C1521">
        <v>54115</v>
      </c>
      <c r="D1521">
        <v>41771</v>
      </c>
      <c r="E1521">
        <v>1097666</v>
      </c>
      <c r="F1521" t="str">
        <v>ATM-F2</v>
      </c>
      <c r="G1521" t="str">
        <v>Sơn phản quang ATM F2 Màu Đỏ</v>
      </c>
      <c r="H1521" s="4">
        <v>46079.433333333334</v>
      </c>
      <c r="I1521">
        <v>108</v>
      </c>
      <c r="J1521" s="5">
        <f t="shared" si="25"/>
        <v>46079</v>
      </c>
    </row>
    <row r="1522" spans="1:10" x14ac:dyDescent="0.3">
      <c r="A1522">
        <v>46719</v>
      </c>
      <c r="B1522" t="str">
        <v>CÔNG TY TNHH TM DV HOÀNG MINH NGUYỄN</v>
      </c>
      <c r="C1522">
        <v>54115</v>
      </c>
      <c r="D1522">
        <v>41771</v>
      </c>
      <c r="E1522">
        <v>1097670</v>
      </c>
      <c r="F1522" t="str">
        <v>ATM-F2</v>
      </c>
      <c r="G1522" t="str">
        <v>Sơn phản quang ATM F2 Màu Đỏ</v>
      </c>
      <c r="H1522" s="4">
        <v>46079.433333333334</v>
      </c>
      <c r="I1522">
        <v>108</v>
      </c>
      <c r="J1522" s="5">
        <f t="shared" si="25"/>
        <v>46079</v>
      </c>
    </row>
    <row r="1523" spans="1:10" x14ac:dyDescent="0.3">
      <c r="A1523">
        <v>46719</v>
      </c>
      <c r="B1523" t="str">
        <v>CÔNG TY TNHH TM DV HOÀNG MINH NGUYỄN</v>
      </c>
      <c r="C1523">
        <v>54115</v>
      </c>
      <c r="D1523">
        <v>41771</v>
      </c>
      <c r="E1523">
        <v>1097671</v>
      </c>
      <c r="F1523" t="str">
        <v>ATM-F2</v>
      </c>
      <c r="G1523" t="str">
        <v>Sơn phản quang ATM F2 Màu Đỏ</v>
      </c>
      <c r="H1523" s="4">
        <v>46079.433333333334</v>
      </c>
      <c r="I1523">
        <v>108</v>
      </c>
      <c r="J1523" s="5">
        <f t="shared" si="25"/>
        <v>46079</v>
      </c>
    </row>
    <row r="1524" spans="1:10" x14ac:dyDescent="0.3">
      <c r="A1524">
        <v>46734</v>
      </c>
      <c r="B1524" t="str">
        <v>CÔNG TY TNHH ĐỈNH THIÊN</v>
      </c>
      <c r="C1524">
        <v>54116</v>
      </c>
      <c r="D1524">
        <v>41772</v>
      </c>
      <c r="E1524">
        <v>1097716</v>
      </c>
      <c r="F1524" t="str">
        <v>CLA03S25</v>
      </c>
      <c r="G1524" t="str">
        <v>Cổ Dê Hai Dây Mạ Kẽm 7 Màu OD 25mm</v>
      </c>
      <c r="H1524" s="4">
        <v>46079.434027777781</v>
      </c>
      <c r="I1524">
        <v>108</v>
      </c>
      <c r="J1524" s="5">
        <f t="shared" si="25"/>
        <v>46079</v>
      </c>
    </row>
    <row r="1525" spans="1:10" x14ac:dyDescent="0.3">
      <c r="A1525">
        <v>46734</v>
      </c>
      <c r="B1525" t="str">
        <v>CÔNG TY TNHH ĐỈNH THIÊN</v>
      </c>
      <c r="C1525">
        <v>54116</v>
      </c>
      <c r="D1525">
        <v>41772</v>
      </c>
      <c r="E1525">
        <v>1097717</v>
      </c>
      <c r="F1525" t="str">
        <v>CLA03S25</v>
      </c>
      <c r="G1525" t="str">
        <v>Cổ Dê Hai Dây Mạ Kẽm 7 Màu OD 25mm</v>
      </c>
      <c r="H1525" s="4">
        <v>46079.434027777781</v>
      </c>
      <c r="I1525">
        <v>108</v>
      </c>
      <c r="J1525" s="5">
        <f t="shared" si="25"/>
        <v>46079</v>
      </c>
    </row>
    <row r="1526" spans="1:10" x14ac:dyDescent="0.3">
      <c r="A1526">
        <v>46734</v>
      </c>
      <c r="B1526" t="str">
        <v>CÔNG TY TNHH ĐỈNH THIÊN</v>
      </c>
      <c r="C1526">
        <v>54116</v>
      </c>
      <c r="D1526">
        <v>41772</v>
      </c>
      <c r="E1526">
        <v>1097718</v>
      </c>
      <c r="F1526" t="str">
        <v>CLA03S25</v>
      </c>
      <c r="G1526" t="str">
        <v>Cổ Dê Hai Dây Mạ Kẽm 7 Màu OD 25mm</v>
      </c>
      <c r="H1526" s="4">
        <v>46079.434027777781</v>
      </c>
      <c r="I1526">
        <v>108</v>
      </c>
      <c r="J1526" s="5">
        <f t="shared" si="25"/>
        <v>46079</v>
      </c>
    </row>
    <row r="1527" spans="1:10" x14ac:dyDescent="0.3">
      <c r="A1527">
        <v>46734</v>
      </c>
      <c r="B1527" t="str">
        <v>CÔNG TY TNHH ĐỈNH THIÊN</v>
      </c>
      <c r="C1527">
        <v>54116</v>
      </c>
      <c r="D1527">
        <v>41772</v>
      </c>
      <c r="E1527">
        <v>1097719</v>
      </c>
      <c r="F1527" t="str">
        <v>CLA03S25</v>
      </c>
      <c r="G1527" t="str">
        <v>Cổ Dê Hai Dây Mạ Kẽm 7 Màu OD 25mm</v>
      </c>
      <c r="H1527" s="4">
        <v>46079.434027777781</v>
      </c>
      <c r="I1527">
        <v>108</v>
      </c>
      <c r="J1527" s="5">
        <f t="shared" si="25"/>
        <v>46079</v>
      </c>
    </row>
    <row r="1528" spans="1:10" x14ac:dyDescent="0.3">
      <c r="A1528">
        <v>46734</v>
      </c>
      <c r="B1528" t="str">
        <v>CÔNG TY TNHH ĐỈNH THIÊN</v>
      </c>
      <c r="C1528">
        <v>54116</v>
      </c>
      <c r="D1528">
        <v>41772</v>
      </c>
      <c r="E1528">
        <v>1097727</v>
      </c>
      <c r="F1528" t="str">
        <v>CLA03S45</v>
      </c>
      <c r="G1528" t="str">
        <v>Cổ Dê Hai Dây Mạ Kẽm 7 Màu OD 45mm</v>
      </c>
      <c r="H1528" s="4">
        <v>46079.434027777781</v>
      </c>
      <c r="I1528">
        <v>108</v>
      </c>
      <c r="J1528" s="5">
        <f t="shared" si="25"/>
        <v>46079</v>
      </c>
    </row>
    <row r="1529" spans="1:10" x14ac:dyDescent="0.3">
      <c r="A1529">
        <v>46734</v>
      </c>
      <c r="B1529" t="str">
        <v>CÔNG TY TNHH ĐỈNH THIÊN</v>
      </c>
      <c r="C1529">
        <v>54116</v>
      </c>
      <c r="D1529">
        <v>41772</v>
      </c>
      <c r="E1529">
        <v>1097728</v>
      </c>
      <c r="F1529" t="str">
        <v>CLA03S45</v>
      </c>
      <c r="G1529" t="str">
        <v>Cổ Dê Hai Dây Mạ Kẽm 7 Màu OD 45mm</v>
      </c>
      <c r="H1529" s="4">
        <v>46079.434027777781</v>
      </c>
      <c r="I1529">
        <v>108</v>
      </c>
      <c r="J1529" s="5">
        <f t="shared" si="25"/>
        <v>46079</v>
      </c>
    </row>
    <row r="1530" spans="1:10" x14ac:dyDescent="0.3">
      <c r="A1530">
        <v>46734</v>
      </c>
      <c r="B1530" t="str">
        <v>CÔNG TY TNHH ĐỈNH THIÊN</v>
      </c>
      <c r="C1530">
        <v>54116</v>
      </c>
      <c r="D1530">
        <v>41772</v>
      </c>
      <c r="E1530">
        <v>1097742</v>
      </c>
      <c r="F1530" t="str">
        <v>B02M0501050TH00</v>
      </c>
      <c r="G1530" t="str">
        <v>Lục Giác Chìm Đầu Trụ Inox 304 DIN912 M5x50</v>
      </c>
      <c r="H1530" s="4">
        <v>46079.434027777781</v>
      </c>
      <c r="I1530">
        <v>108</v>
      </c>
      <c r="J1530" s="5">
        <f t="shared" si="25"/>
        <v>46079</v>
      </c>
    </row>
    <row r="1531" spans="1:10" x14ac:dyDescent="0.3">
      <c r="A1531">
        <v>46734</v>
      </c>
      <c r="B1531" t="str">
        <v>CÔNG TY TNHH ĐỈNH THIÊN</v>
      </c>
      <c r="C1531">
        <v>54116</v>
      </c>
      <c r="D1531">
        <v>41772</v>
      </c>
      <c r="E1531">
        <v>1097743</v>
      </c>
      <c r="F1531" t="str">
        <v>B02M0501050TH00</v>
      </c>
      <c r="G1531" t="str">
        <v>Lục Giác Chìm Đầu Trụ Inox 304 DIN912 M5x50</v>
      </c>
      <c r="H1531" s="4">
        <v>46079.434027777781</v>
      </c>
      <c r="I1531">
        <v>108</v>
      </c>
      <c r="J1531" s="5">
        <f t="shared" si="25"/>
        <v>46079</v>
      </c>
    </row>
    <row r="1532" spans="1:10" x14ac:dyDescent="0.3">
      <c r="A1532">
        <v>46734</v>
      </c>
      <c r="B1532" t="str">
        <v>CÔNG TY TNHH ĐỈNH THIÊN</v>
      </c>
      <c r="C1532">
        <v>54116</v>
      </c>
      <c r="D1532">
        <v>41772</v>
      </c>
      <c r="E1532">
        <v>1097744</v>
      </c>
      <c r="F1532" t="str">
        <v>B02M0501050TH00</v>
      </c>
      <c r="G1532" t="str">
        <v>Lục Giác Chìm Đầu Trụ Inox 304 DIN912 M5x50</v>
      </c>
      <c r="H1532" s="4">
        <v>46079.434027777781</v>
      </c>
      <c r="I1532">
        <v>108</v>
      </c>
      <c r="J1532" s="5">
        <f t="shared" si="25"/>
        <v>46079</v>
      </c>
    </row>
    <row r="1533" spans="1:10" x14ac:dyDescent="0.3">
      <c r="A1533">
        <v>46734</v>
      </c>
      <c r="B1533" t="str">
        <v>CÔNG TY TNHH ĐỈNH THIÊN</v>
      </c>
      <c r="C1533">
        <v>54116</v>
      </c>
      <c r="D1533">
        <v>41772</v>
      </c>
      <c r="E1533">
        <v>1097745</v>
      </c>
      <c r="F1533" t="str">
        <v>B02M0501050TH00</v>
      </c>
      <c r="G1533" t="str">
        <v>Lục Giác Chìm Đầu Trụ Inox 304 DIN912 M5x50</v>
      </c>
      <c r="H1533" s="4">
        <v>46079.434027777781</v>
      </c>
      <c r="I1533">
        <v>108</v>
      </c>
      <c r="J1533" s="5">
        <f t="shared" si="25"/>
        <v>46079</v>
      </c>
    </row>
    <row r="1534" spans="1:10" x14ac:dyDescent="0.3">
      <c r="A1534">
        <v>46734</v>
      </c>
      <c r="B1534" t="str">
        <v>CÔNG TY TNHH ĐỈNH THIÊN</v>
      </c>
      <c r="C1534">
        <v>54116</v>
      </c>
      <c r="D1534">
        <v>41772</v>
      </c>
      <c r="E1534">
        <v>1097756</v>
      </c>
      <c r="F1534" t="str">
        <v>V0740030H00</v>
      </c>
      <c r="G1534" t="str">
        <v>Vít Col Inox 304 M4x30</v>
      </c>
      <c r="H1534" s="4">
        <v>46079.434027777781</v>
      </c>
      <c r="I1534">
        <v>108</v>
      </c>
      <c r="J1534" s="5">
        <f t="shared" si="25"/>
        <v>46079</v>
      </c>
    </row>
    <row r="1535" spans="1:10" x14ac:dyDescent="0.3">
      <c r="A1535">
        <v>46734</v>
      </c>
      <c r="B1535" t="str">
        <v>CÔNG TY TNHH ĐỈNH THIÊN</v>
      </c>
      <c r="C1535">
        <v>54116</v>
      </c>
      <c r="D1535">
        <v>41772</v>
      </c>
      <c r="E1535">
        <v>1097757</v>
      </c>
      <c r="F1535" t="str">
        <v>V0740030H00</v>
      </c>
      <c r="G1535" t="str">
        <v>Vít Col Inox 304 M4x30</v>
      </c>
      <c r="H1535" s="4">
        <v>46079.434027777781</v>
      </c>
      <c r="I1535">
        <v>108</v>
      </c>
      <c r="J1535" s="5">
        <f t="shared" si="25"/>
        <v>46079</v>
      </c>
    </row>
    <row r="1536" spans="1:10" x14ac:dyDescent="0.3">
      <c r="A1536">
        <v>46734</v>
      </c>
      <c r="B1536" t="str">
        <v>CÔNG TY TNHH ĐỈNH THIÊN</v>
      </c>
      <c r="C1536">
        <v>54116</v>
      </c>
      <c r="D1536">
        <v>41772</v>
      </c>
      <c r="E1536">
        <v>1097758</v>
      </c>
      <c r="F1536" t="str">
        <v>V0740030H00</v>
      </c>
      <c r="G1536" t="str">
        <v>Vít Col Inox 304 M4x30</v>
      </c>
      <c r="H1536" s="4">
        <v>46079.434027777781</v>
      </c>
      <c r="I1536">
        <v>108</v>
      </c>
      <c r="J1536" s="5">
        <f t="shared" si="25"/>
        <v>46079</v>
      </c>
    </row>
    <row r="1537" spans="1:10" x14ac:dyDescent="0.3">
      <c r="A1537">
        <v>46734</v>
      </c>
      <c r="B1537" t="str">
        <v>CÔNG TY TNHH ĐỈNH THIÊN</v>
      </c>
      <c r="C1537">
        <v>54116</v>
      </c>
      <c r="D1537">
        <v>41772</v>
      </c>
      <c r="E1537">
        <v>1097759</v>
      </c>
      <c r="F1537" t="str">
        <v>V0740030H00</v>
      </c>
      <c r="G1537" t="str">
        <v>Vít Col Inox 304 M4x30</v>
      </c>
      <c r="H1537" s="4">
        <v>46079.434027777781</v>
      </c>
      <c r="I1537">
        <v>108</v>
      </c>
      <c r="J1537" s="5">
        <f t="shared" si="25"/>
        <v>46079</v>
      </c>
    </row>
    <row r="1538" spans="1:10" x14ac:dyDescent="0.3">
      <c r="A1538">
        <v>46734</v>
      </c>
      <c r="B1538" t="str">
        <v>CÔNG TY TNHH ĐỈNH THIÊN</v>
      </c>
      <c r="C1538">
        <v>54116</v>
      </c>
      <c r="D1538">
        <v>41772</v>
      </c>
      <c r="E1538">
        <v>1097760</v>
      </c>
      <c r="F1538" t="str">
        <v>V0740030H00</v>
      </c>
      <c r="G1538" t="str">
        <v>Vít Col Inox 304 M4x30</v>
      </c>
      <c r="H1538" s="4">
        <v>46079.434027777781</v>
      </c>
      <c r="I1538">
        <v>108</v>
      </c>
      <c r="J1538" s="5">
        <f t="shared" si="25"/>
        <v>46079</v>
      </c>
    </row>
    <row r="1539" spans="1:10" x14ac:dyDescent="0.3">
      <c r="A1539">
        <v>46734</v>
      </c>
      <c r="B1539" t="str">
        <v>CÔNG TY TNHH ĐỈNH THIÊN</v>
      </c>
      <c r="C1539">
        <v>54116</v>
      </c>
      <c r="D1539">
        <v>41772</v>
      </c>
      <c r="E1539">
        <v>1097764</v>
      </c>
      <c r="F1539" t="str">
        <v>V0750025H00</v>
      </c>
      <c r="G1539" t="str">
        <v>Vít Col Inox 304 M5x25</v>
      </c>
      <c r="H1539" s="4">
        <v>46079.434027777781</v>
      </c>
      <c r="I1539">
        <v>108</v>
      </c>
      <c r="J1539" s="5">
        <f t="shared" ref="J1539:J1602" si="26">INT(H1539)</f>
        <v>46079</v>
      </c>
    </row>
    <row r="1540" spans="1:10" x14ac:dyDescent="0.3">
      <c r="A1540">
        <v>46734</v>
      </c>
      <c r="B1540" t="str">
        <v>CÔNG TY TNHH ĐỈNH THIÊN</v>
      </c>
      <c r="C1540">
        <v>54116</v>
      </c>
      <c r="D1540">
        <v>41772</v>
      </c>
      <c r="E1540">
        <v>1097778</v>
      </c>
      <c r="F1540" t="str">
        <v>V1360030X00</v>
      </c>
      <c r="G1540" t="str">
        <v>Vít Gỗ Đầu Dù Inox 304 M6x30 (#12-12TPI)</v>
      </c>
      <c r="H1540" s="4">
        <v>46079.434027777781</v>
      </c>
      <c r="I1540">
        <v>108</v>
      </c>
      <c r="J1540" s="5">
        <f t="shared" si="26"/>
        <v>46079</v>
      </c>
    </row>
    <row r="1541" spans="1:10" x14ac:dyDescent="0.3">
      <c r="A1541">
        <v>46734</v>
      </c>
      <c r="B1541" t="str">
        <v>CÔNG TY TNHH ĐỈNH THIÊN</v>
      </c>
      <c r="C1541">
        <v>54116</v>
      </c>
      <c r="D1541">
        <v>41772</v>
      </c>
      <c r="E1541">
        <v>1097792</v>
      </c>
      <c r="F1541" t="str">
        <v>B01M1001250PH00</v>
      </c>
      <c r="G1541" t="str">
        <v>Bulong Inox 304 DIN931 M10x250 Ren Lửng</v>
      </c>
      <c r="H1541" s="4">
        <v>46079.434027777781</v>
      </c>
      <c r="I1541">
        <v>108</v>
      </c>
      <c r="J1541" s="5">
        <f t="shared" si="26"/>
        <v>46079</v>
      </c>
    </row>
    <row r="1542" spans="1:10" x14ac:dyDescent="0.3">
      <c r="A1542">
        <v>46734</v>
      </c>
      <c r="B1542" t="str">
        <v>CÔNG TY TNHH ĐỈNH THIÊN</v>
      </c>
      <c r="C1542">
        <v>54116</v>
      </c>
      <c r="D1542">
        <v>41772</v>
      </c>
      <c r="E1542">
        <v>1097812</v>
      </c>
      <c r="F1542" t="str">
        <v>V1350030X00</v>
      </c>
      <c r="G1542" t="str">
        <v>Vít Gỗ Đầu Dù Inox 304 M5x30 (#10-12TPI)</v>
      </c>
      <c r="H1542" s="4">
        <v>46079.434027777781</v>
      </c>
      <c r="I1542">
        <v>108</v>
      </c>
      <c r="J1542" s="5">
        <f t="shared" si="26"/>
        <v>46079</v>
      </c>
    </row>
    <row r="1543" spans="1:10" x14ac:dyDescent="0.3">
      <c r="A1543">
        <v>46734</v>
      </c>
      <c r="B1543" t="str">
        <v>CÔNG TY TNHH ĐỈNH THIÊN</v>
      </c>
      <c r="C1543">
        <v>54116</v>
      </c>
      <c r="D1543">
        <v>41772</v>
      </c>
      <c r="E1543">
        <v>1097841</v>
      </c>
      <c r="F1543" t="str">
        <v>B01M1601060TH00</v>
      </c>
      <c r="G1543" t="str">
        <v>Bulong Inox 304 DIN933 M16x60</v>
      </c>
      <c r="H1543" s="4">
        <v>46079.434027777781</v>
      </c>
      <c r="I1543">
        <v>108</v>
      </c>
      <c r="J1543" s="5">
        <f t="shared" si="26"/>
        <v>46079</v>
      </c>
    </row>
    <row r="1544" spans="1:10" x14ac:dyDescent="0.3">
      <c r="A1544">
        <v>46734</v>
      </c>
      <c r="B1544" t="str">
        <v>CÔNG TY TNHH ĐỈNH THIÊN</v>
      </c>
      <c r="C1544">
        <v>54116</v>
      </c>
      <c r="D1544">
        <v>41772</v>
      </c>
      <c r="E1544">
        <v>1097842</v>
      </c>
      <c r="F1544" t="str">
        <v>B01M1601060TH00</v>
      </c>
      <c r="G1544" t="str">
        <v>Bulong Inox 304 DIN933 M16x60</v>
      </c>
      <c r="H1544" s="4">
        <v>46079.434027777781</v>
      </c>
      <c r="I1544">
        <v>108</v>
      </c>
      <c r="J1544" s="5">
        <f t="shared" si="26"/>
        <v>46079</v>
      </c>
    </row>
    <row r="1545" spans="1:10" x14ac:dyDescent="0.3">
      <c r="A1545">
        <v>46734</v>
      </c>
      <c r="B1545" t="str">
        <v>CÔNG TY TNHH ĐỈNH THIÊN</v>
      </c>
      <c r="C1545">
        <v>54116</v>
      </c>
      <c r="D1545">
        <v>41772</v>
      </c>
      <c r="E1545">
        <v>1097843</v>
      </c>
      <c r="F1545" t="str">
        <v>B01M1601060TH00</v>
      </c>
      <c r="G1545" t="str">
        <v>Bulong Inox 304 DIN933 M16x60</v>
      </c>
      <c r="H1545" s="4">
        <v>46079.434027777781</v>
      </c>
      <c r="I1545">
        <v>108</v>
      </c>
      <c r="J1545" s="5">
        <f t="shared" si="26"/>
        <v>46079</v>
      </c>
    </row>
    <row r="1546" spans="1:10" x14ac:dyDescent="0.3">
      <c r="A1546">
        <v>46734</v>
      </c>
      <c r="B1546" t="str">
        <v>CÔNG TY TNHH ĐỈNH THIÊN</v>
      </c>
      <c r="C1546">
        <v>54116</v>
      </c>
      <c r="D1546">
        <v>41772</v>
      </c>
      <c r="E1546">
        <v>1097844</v>
      </c>
      <c r="F1546" t="str">
        <v>B01M1601060TH00</v>
      </c>
      <c r="G1546" t="str">
        <v>Bulong Inox 304 DIN933 M16x60</v>
      </c>
      <c r="H1546" s="4">
        <v>46079.434027777781</v>
      </c>
      <c r="I1546">
        <v>108</v>
      </c>
      <c r="J1546" s="5">
        <f t="shared" si="26"/>
        <v>46079</v>
      </c>
    </row>
    <row r="1547" spans="1:10" x14ac:dyDescent="0.3">
      <c r="A1547">
        <v>46734</v>
      </c>
      <c r="B1547" t="str">
        <v>CÔNG TY TNHH ĐỈNH THIÊN</v>
      </c>
      <c r="C1547">
        <v>54116</v>
      </c>
      <c r="D1547">
        <v>41772</v>
      </c>
      <c r="E1547">
        <v>1097846</v>
      </c>
      <c r="F1547" t="str">
        <v>B01M1601060TH00</v>
      </c>
      <c r="G1547" t="str">
        <v>Bulong Inox 304 DIN933 M16x60</v>
      </c>
      <c r="H1547" s="4">
        <v>46079.434027777781</v>
      </c>
      <c r="I1547">
        <v>108</v>
      </c>
      <c r="J1547" s="5">
        <f t="shared" si="26"/>
        <v>46079</v>
      </c>
    </row>
    <row r="1548" spans="1:10" x14ac:dyDescent="0.3">
      <c r="A1548">
        <v>46734</v>
      </c>
      <c r="B1548" t="str">
        <v>CÔNG TY TNHH ĐỈNH THIÊN</v>
      </c>
      <c r="C1548">
        <v>54116</v>
      </c>
      <c r="D1548">
        <v>41772</v>
      </c>
      <c r="E1548">
        <v>1097855</v>
      </c>
      <c r="F1548" t="str">
        <v>B02M1001025TH00</v>
      </c>
      <c r="G1548" t="str">
        <v>Lục Giác Chìm Đầu Trụ Inox 304 DIN912 M10x25</v>
      </c>
      <c r="H1548" s="4">
        <v>46079.434027777781</v>
      </c>
      <c r="I1548">
        <v>108</v>
      </c>
      <c r="J1548" s="5">
        <f t="shared" si="26"/>
        <v>46079</v>
      </c>
    </row>
    <row r="1549" spans="1:10" x14ac:dyDescent="0.3">
      <c r="A1549">
        <v>46734</v>
      </c>
      <c r="B1549" t="str">
        <v>CÔNG TY TNHH ĐỈNH THIÊN</v>
      </c>
      <c r="C1549">
        <v>54116</v>
      </c>
      <c r="D1549">
        <v>41772</v>
      </c>
      <c r="E1549">
        <v>1097856</v>
      </c>
      <c r="F1549" t="str">
        <v>B02M1001025TH00</v>
      </c>
      <c r="G1549" t="str">
        <v>Lục Giác Chìm Đầu Trụ Inox 304 DIN912 M10x25</v>
      </c>
      <c r="H1549" s="4">
        <v>46079.434027777781</v>
      </c>
      <c r="I1549">
        <v>108</v>
      </c>
      <c r="J1549" s="5">
        <f t="shared" si="26"/>
        <v>46079</v>
      </c>
    </row>
    <row r="1550" spans="1:10" x14ac:dyDescent="0.3">
      <c r="A1550">
        <v>46734</v>
      </c>
      <c r="B1550" t="str">
        <v>CÔNG TY TNHH ĐỈNH THIÊN</v>
      </c>
      <c r="C1550">
        <v>54116</v>
      </c>
      <c r="D1550">
        <v>41772</v>
      </c>
      <c r="E1550">
        <v>1097857</v>
      </c>
      <c r="F1550" t="str">
        <v>B02M1001025TH00</v>
      </c>
      <c r="G1550" t="str">
        <v>Lục Giác Chìm Đầu Trụ Inox 304 DIN912 M10x25</v>
      </c>
      <c r="H1550" s="4">
        <v>46079.434027777781</v>
      </c>
      <c r="I1550">
        <v>108</v>
      </c>
      <c r="J1550" s="5">
        <f t="shared" si="26"/>
        <v>46079</v>
      </c>
    </row>
    <row r="1551" spans="1:10" x14ac:dyDescent="0.3">
      <c r="A1551">
        <v>46734</v>
      </c>
      <c r="B1551" t="str">
        <v>CÔNG TY TNHH ĐỈNH THIÊN</v>
      </c>
      <c r="C1551">
        <v>54116</v>
      </c>
      <c r="D1551">
        <v>41772</v>
      </c>
      <c r="E1551">
        <v>1097864</v>
      </c>
      <c r="F1551" t="str">
        <v>V0442030H00</v>
      </c>
      <c r="G1551" t="str">
        <v>Vít Đuôi Cá Đầu Dù Inox 304 M4.2x30mm</v>
      </c>
      <c r="H1551" s="4">
        <v>46079.434027777781</v>
      </c>
      <c r="I1551">
        <v>108</v>
      </c>
      <c r="J1551" s="5">
        <f t="shared" si="26"/>
        <v>46079</v>
      </c>
    </row>
    <row r="1552" spans="1:10" x14ac:dyDescent="0.3">
      <c r="A1552">
        <v>46734</v>
      </c>
      <c r="B1552" t="str">
        <v>CÔNG TY TNHH ĐỈNH THIÊN</v>
      </c>
      <c r="C1552">
        <v>54116</v>
      </c>
      <c r="D1552">
        <v>41772</v>
      </c>
      <c r="E1552">
        <v>1097915</v>
      </c>
      <c r="F1552" t="str">
        <v>N01M1401H00</v>
      </c>
      <c r="G1552" t="str">
        <v>Tán Inox 304 DIN934 M14</v>
      </c>
      <c r="H1552" s="4">
        <v>46079.434027777781</v>
      </c>
      <c r="I1552">
        <v>108</v>
      </c>
      <c r="J1552" s="5">
        <f t="shared" si="26"/>
        <v>46079</v>
      </c>
    </row>
    <row r="1553" spans="1:10" x14ac:dyDescent="0.3">
      <c r="A1553">
        <v>46734</v>
      </c>
      <c r="B1553" t="str">
        <v>CÔNG TY TNHH ĐỈNH THIÊN</v>
      </c>
      <c r="C1553">
        <v>54116</v>
      </c>
      <c r="D1553">
        <v>41772</v>
      </c>
      <c r="E1553">
        <v>1097916</v>
      </c>
      <c r="F1553" t="str">
        <v>N01M1401H00</v>
      </c>
      <c r="G1553" t="str">
        <v>Tán Inox 304 DIN934 M14</v>
      </c>
      <c r="H1553" s="4">
        <v>46079.434027777781</v>
      </c>
      <c r="I1553">
        <v>108</v>
      </c>
      <c r="J1553" s="5">
        <f t="shared" si="26"/>
        <v>46079</v>
      </c>
    </row>
    <row r="1554" spans="1:10" x14ac:dyDescent="0.3">
      <c r="A1554">
        <v>46734</v>
      </c>
      <c r="B1554" t="str">
        <v>CÔNG TY TNHH ĐỈNH THIÊN</v>
      </c>
      <c r="C1554">
        <v>54116</v>
      </c>
      <c r="D1554">
        <v>41772</v>
      </c>
      <c r="E1554">
        <v>1097930</v>
      </c>
      <c r="F1554" t="str">
        <v>N01M1001H00</v>
      </c>
      <c r="G1554" t="str">
        <v>Tán Inox 304 DIN934 M10</v>
      </c>
      <c r="H1554" s="4">
        <v>46079.434027777781</v>
      </c>
      <c r="I1554">
        <v>108</v>
      </c>
      <c r="J1554" s="5">
        <f t="shared" si="26"/>
        <v>46079</v>
      </c>
    </row>
    <row r="1555" spans="1:10" x14ac:dyDescent="0.3">
      <c r="A1555">
        <v>46734</v>
      </c>
      <c r="B1555" t="str">
        <v>CÔNG TY TNHH ĐỈNH THIÊN</v>
      </c>
      <c r="C1555">
        <v>54116</v>
      </c>
      <c r="D1555">
        <v>41772</v>
      </c>
      <c r="E1555">
        <v>1097931</v>
      </c>
      <c r="F1555" t="str">
        <v>N01M1001H00</v>
      </c>
      <c r="G1555" t="str">
        <v>Tán Inox 304 DIN934 M10</v>
      </c>
      <c r="H1555" s="4">
        <v>46079.434027777781</v>
      </c>
      <c r="I1555">
        <v>108</v>
      </c>
      <c r="J1555" s="5">
        <f t="shared" si="26"/>
        <v>46079</v>
      </c>
    </row>
    <row r="1556" spans="1:10" x14ac:dyDescent="0.3">
      <c r="A1556">
        <v>46734</v>
      </c>
      <c r="B1556" t="str">
        <v>CÔNG TY TNHH ĐỈNH THIÊN</v>
      </c>
      <c r="C1556">
        <v>54117</v>
      </c>
      <c r="D1556">
        <v>41773</v>
      </c>
      <c r="E1556">
        <v>1097689</v>
      </c>
      <c r="F1556" t="str">
        <v>OBHG-43</v>
      </c>
      <c r="G1556" t="str">
        <v>Siết Cổ Dê Chịu Tải Nặng Orbit Ống 40-43mm OBHG-43 (Heavy Gear)</v>
      </c>
      <c r="H1556" s="4">
        <v>46079.43472222222</v>
      </c>
      <c r="I1556">
        <v>108</v>
      </c>
      <c r="J1556" s="5">
        <f t="shared" si="26"/>
        <v>46079</v>
      </c>
    </row>
    <row r="1557" spans="1:10" x14ac:dyDescent="0.3">
      <c r="A1557">
        <v>46734</v>
      </c>
      <c r="B1557" t="str">
        <v>CÔNG TY TNHH ĐỈNH THIÊN</v>
      </c>
      <c r="C1557">
        <v>54117</v>
      </c>
      <c r="D1557">
        <v>41773</v>
      </c>
      <c r="E1557">
        <v>1097692</v>
      </c>
      <c r="F1557" t="str">
        <v>CLAOBW16YSTHMOO</v>
      </c>
      <c r="G1557" t="str">
        <v>Siết Cổ Dê Tay Cầm Nhựa Inox 304 Ống 11-16mm</v>
      </c>
      <c r="H1557" s="4">
        <v>46079.43472222222</v>
      </c>
      <c r="I1557">
        <v>108</v>
      </c>
      <c r="J1557" s="5">
        <f t="shared" si="26"/>
        <v>46079</v>
      </c>
    </row>
    <row r="1558" spans="1:10" x14ac:dyDescent="0.3">
      <c r="A1558">
        <v>46124</v>
      </c>
      <c r="B1558" t="str">
        <v>CÔNG TY TNHH FUJIMOTO SANGYO VIỆT NAM</v>
      </c>
      <c r="C1558">
        <v>54118</v>
      </c>
      <c r="D1558">
        <v>41774</v>
      </c>
      <c r="E1558">
        <v>1097696</v>
      </c>
      <c r="F1558" t="str">
        <v>W53M020JH00</v>
      </c>
      <c r="G1558" t="str">
        <v>Lông Đền Răng Trong Loại J Inox 304 DIN6797J M2</v>
      </c>
      <c r="H1558" s="4">
        <v>46079.43472222222</v>
      </c>
      <c r="I1558">
        <v>108</v>
      </c>
      <c r="J1558" s="5">
        <f t="shared" si="26"/>
        <v>46079</v>
      </c>
    </row>
    <row r="1559" spans="1:10" x14ac:dyDescent="0.3">
      <c r="A1559">
        <v>46124</v>
      </c>
      <c r="B1559" t="str">
        <v>CÔNG TY TNHH FUJIMOTO SANGYO VIỆT NAM</v>
      </c>
      <c r="C1559">
        <v>54118</v>
      </c>
      <c r="D1559">
        <v>41774</v>
      </c>
      <c r="E1559">
        <v>1097700</v>
      </c>
      <c r="F1559" t="str">
        <v>W53M020JH00</v>
      </c>
      <c r="G1559" t="str">
        <v>Lông Đền Răng Trong Loại J Inox 304 DIN6797J M2</v>
      </c>
      <c r="H1559" s="4">
        <v>46079.43472222222</v>
      </c>
      <c r="I1559">
        <v>108</v>
      </c>
      <c r="J1559" s="5">
        <f t="shared" si="26"/>
        <v>46079</v>
      </c>
    </row>
    <row r="1560" spans="1:10" x14ac:dyDescent="0.3">
      <c r="A1560">
        <v>46725</v>
      </c>
      <c r="B1560" t="str">
        <v>CÔNG TY TNHH UNIVERSAL FASTENER (Kiến Quang cũ)</v>
      </c>
      <c r="C1560">
        <v>54121</v>
      </c>
      <c r="D1560">
        <v>41777</v>
      </c>
      <c r="E1560">
        <v>1098013</v>
      </c>
      <c r="F1560" t="str">
        <v>B01M1601050TA00</v>
      </c>
      <c r="G1560" t="str">
        <v>Bulong Mạ Kẽm 4.8 M16x50</v>
      </c>
      <c r="H1560" s="4">
        <v>46079.478472222225</v>
      </c>
      <c r="I1560">
        <v>108</v>
      </c>
      <c r="J1560" s="5">
        <f t="shared" si="26"/>
        <v>46079</v>
      </c>
    </row>
    <row r="1561" spans="1:10" x14ac:dyDescent="0.3">
      <c r="A1561">
        <v>46725</v>
      </c>
      <c r="B1561" t="str">
        <v>CÔNG TY TNHH UNIVERSAL FASTENER (Kiến Quang cũ)</v>
      </c>
      <c r="C1561">
        <v>54121</v>
      </c>
      <c r="D1561">
        <v>41777</v>
      </c>
      <c r="E1561">
        <v>1098155</v>
      </c>
      <c r="F1561" t="str">
        <v>B01M1601050TA00</v>
      </c>
      <c r="G1561" t="str">
        <v>Bulong Mạ Kẽm 4.8 M16x50</v>
      </c>
      <c r="H1561" s="4">
        <v>46079.478472222225</v>
      </c>
      <c r="I1561">
        <v>108</v>
      </c>
      <c r="J1561" s="5">
        <f t="shared" si="26"/>
        <v>46079</v>
      </c>
    </row>
    <row r="1562" spans="1:10" x14ac:dyDescent="0.3">
      <c r="A1562">
        <v>46725</v>
      </c>
      <c r="B1562" t="str">
        <v>CÔNG TY TNHH UNIVERSAL FASTENER (Kiến Quang cũ)</v>
      </c>
      <c r="C1562">
        <v>54121</v>
      </c>
      <c r="D1562">
        <v>41777</v>
      </c>
      <c r="E1562">
        <v>1098156</v>
      </c>
      <c r="F1562" t="str">
        <v>B01M1601050TA00</v>
      </c>
      <c r="G1562" t="str">
        <v>Bulong Mạ Kẽm 4.8 M16x50</v>
      </c>
      <c r="H1562" s="4">
        <v>46079.478472222225</v>
      </c>
      <c r="I1562">
        <v>108</v>
      </c>
      <c r="J1562" s="5">
        <f t="shared" si="26"/>
        <v>46079</v>
      </c>
    </row>
    <row r="1563" spans="1:10" x14ac:dyDescent="0.3">
      <c r="A1563">
        <v>46725</v>
      </c>
      <c r="B1563" t="str">
        <v>CÔNG TY TNHH UNIVERSAL FASTENER (Kiến Quang cũ)</v>
      </c>
      <c r="C1563">
        <v>54121</v>
      </c>
      <c r="D1563">
        <v>41777</v>
      </c>
      <c r="E1563">
        <v>1098157</v>
      </c>
      <c r="F1563" t="str">
        <v>B01M1601050TA00</v>
      </c>
      <c r="G1563" t="str">
        <v>Bulong Mạ Kẽm 4.8 M16x50</v>
      </c>
      <c r="H1563" s="4">
        <v>46079.478472222225</v>
      </c>
      <c r="I1563">
        <v>108</v>
      </c>
      <c r="J1563" s="5">
        <f t="shared" si="26"/>
        <v>46079</v>
      </c>
    </row>
    <row r="1564" spans="1:10" x14ac:dyDescent="0.3">
      <c r="A1564">
        <v>46725</v>
      </c>
      <c r="B1564" t="str">
        <v>CÔNG TY TNHH UNIVERSAL FASTENER (Kiến Quang cũ)</v>
      </c>
      <c r="C1564">
        <v>54121</v>
      </c>
      <c r="D1564">
        <v>41777</v>
      </c>
      <c r="E1564">
        <v>1098158</v>
      </c>
      <c r="F1564" t="str">
        <v>B01M1601050TA00</v>
      </c>
      <c r="G1564" t="str">
        <v>Bulong Mạ Kẽm 4.8 M16x50</v>
      </c>
      <c r="H1564" s="4">
        <v>46079.478472222225</v>
      </c>
      <c r="I1564">
        <v>108</v>
      </c>
      <c r="J1564" s="5">
        <f t="shared" si="26"/>
        <v>46079</v>
      </c>
    </row>
    <row r="1565" spans="1:10" x14ac:dyDescent="0.3">
      <c r="A1565">
        <v>46725</v>
      </c>
      <c r="B1565" t="str">
        <v>CÔNG TY TNHH UNIVERSAL FASTENER (Kiến Quang cũ)</v>
      </c>
      <c r="C1565">
        <v>54121</v>
      </c>
      <c r="D1565">
        <v>41777</v>
      </c>
      <c r="E1565">
        <v>1098159</v>
      </c>
      <c r="F1565" t="str">
        <v>B01M1601050TA00</v>
      </c>
      <c r="G1565" t="str">
        <v>Bulong Mạ Kẽm 4.8 M16x50</v>
      </c>
      <c r="H1565" s="4">
        <v>46079.478472222225</v>
      </c>
      <c r="I1565">
        <v>108</v>
      </c>
      <c r="J1565" s="5">
        <f t="shared" si="26"/>
        <v>46079</v>
      </c>
    </row>
    <row r="1566" spans="1:10" x14ac:dyDescent="0.3">
      <c r="A1566">
        <v>46725</v>
      </c>
      <c r="B1566" t="str">
        <v>CÔNG TY TNHH UNIVERSAL FASTENER (Kiến Quang cũ)</v>
      </c>
      <c r="C1566">
        <v>54121</v>
      </c>
      <c r="D1566">
        <v>41777</v>
      </c>
      <c r="E1566">
        <v>1098160</v>
      </c>
      <c r="F1566" t="str">
        <v>B01M1601050TA00</v>
      </c>
      <c r="G1566" t="str">
        <v>Bulong Mạ Kẽm 4.8 M16x50</v>
      </c>
      <c r="H1566" s="4">
        <v>46079.478472222225</v>
      </c>
      <c r="I1566">
        <v>108</v>
      </c>
      <c r="J1566" s="5">
        <f t="shared" si="26"/>
        <v>46079</v>
      </c>
    </row>
    <row r="1567" spans="1:10" x14ac:dyDescent="0.3">
      <c r="A1567">
        <v>46725</v>
      </c>
      <c r="B1567" t="str">
        <v>CÔNG TY TNHH UNIVERSAL FASTENER (Kiến Quang cũ)</v>
      </c>
      <c r="C1567">
        <v>54121</v>
      </c>
      <c r="D1567">
        <v>41777</v>
      </c>
      <c r="E1567">
        <v>1098161</v>
      </c>
      <c r="F1567" t="str">
        <v>B01M1601050TA00</v>
      </c>
      <c r="G1567" t="str">
        <v>Bulong Mạ Kẽm 4.8 M16x50</v>
      </c>
      <c r="H1567" s="4">
        <v>46079.478472222225</v>
      </c>
      <c r="I1567">
        <v>108</v>
      </c>
      <c r="J1567" s="5">
        <f t="shared" si="26"/>
        <v>46079</v>
      </c>
    </row>
    <row r="1568" spans="1:10" x14ac:dyDescent="0.3">
      <c r="A1568">
        <v>46725</v>
      </c>
      <c r="B1568" t="str">
        <v>CÔNG TY TNHH UNIVERSAL FASTENER (Kiến Quang cũ)</v>
      </c>
      <c r="C1568">
        <v>54121</v>
      </c>
      <c r="D1568">
        <v>41777</v>
      </c>
      <c r="E1568">
        <v>1098162</v>
      </c>
      <c r="F1568" t="str">
        <v>B01M1601050TA00</v>
      </c>
      <c r="G1568" t="str">
        <v>Bulong Mạ Kẽm 4.8 M16x50</v>
      </c>
      <c r="H1568" s="4">
        <v>46079.478472222225</v>
      </c>
      <c r="I1568">
        <v>108</v>
      </c>
      <c r="J1568" s="5">
        <f t="shared" si="26"/>
        <v>46079</v>
      </c>
    </row>
    <row r="1569" spans="1:10" x14ac:dyDescent="0.3">
      <c r="A1569">
        <v>46725</v>
      </c>
      <c r="B1569" t="str">
        <v>CÔNG TY TNHH UNIVERSAL FASTENER (Kiến Quang cũ)</v>
      </c>
      <c r="C1569">
        <v>54121</v>
      </c>
      <c r="D1569">
        <v>41777</v>
      </c>
      <c r="E1569">
        <v>1098163</v>
      </c>
      <c r="F1569" t="str">
        <v>B01M1601050TA00</v>
      </c>
      <c r="G1569" t="str">
        <v>Bulong Mạ Kẽm 4.8 M16x50</v>
      </c>
      <c r="H1569" s="4">
        <v>46079.478472222225</v>
      </c>
      <c r="I1569">
        <v>108</v>
      </c>
      <c r="J1569" s="5">
        <f t="shared" si="26"/>
        <v>46079</v>
      </c>
    </row>
    <row r="1570" spans="1:10" x14ac:dyDescent="0.3">
      <c r="A1570">
        <v>46725</v>
      </c>
      <c r="B1570" t="str">
        <v>CÔNG TY TNHH UNIVERSAL FASTENER (Kiến Quang cũ)</v>
      </c>
      <c r="C1570">
        <v>54121</v>
      </c>
      <c r="D1570">
        <v>41777</v>
      </c>
      <c r="E1570">
        <v>1098164</v>
      </c>
      <c r="F1570" t="str">
        <v>B01M1601050TA00</v>
      </c>
      <c r="G1570" t="str">
        <v>Bulong Mạ Kẽm 4.8 M16x50</v>
      </c>
      <c r="H1570" s="4">
        <v>46079.478472222225</v>
      </c>
      <c r="I1570">
        <v>108</v>
      </c>
      <c r="J1570" s="5">
        <f t="shared" si="26"/>
        <v>46079</v>
      </c>
    </row>
    <row r="1571" spans="1:10" x14ac:dyDescent="0.3">
      <c r="A1571">
        <v>46725</v>
      </c>
      <c r="B1571" t="str">
        <v>CÔNG TY TNHH UNIVERSAL FASTENER (Kiến Quang cũ)</v>
      </c>
      <c r="C1571">
        <v>54121</v>
      </c>
      <c r="D1571">
        <v>41777</v>
      </c>
      <c r="E1571">
        <v>1098165</v>
      </c>
      <c r="F1571" t="str">
        <v>B01M1601050TA00</v>
      </c>
      <c r="G1571" t="str">
        <v>Bulong Mạ Kẽm 4.8 M16x50</v>
      </c>
      <c r="H1571" s="4">
        <v>46079.478472222225</v>
      </c>
      <c r="I1571">
        <v>108</v>
      </c>
      <c r="J1571" s="5">
        <f t="shared" si="26"/>
        <v>46079</v>
      </c>
    </row>
    <row r="1572" spans="1:10" x14ac:dyDescent="0.3">
      <c r="A1572">
        <v>46725</v>
      </c>
      <c r="B1572" t="str">
        <v>CÔNG TY TNHH UNIVERSAL FASTENER (Kiến Quang cũ)</v>
      </c>
      <c r="C1572">
        <v>54121</v>
      </c>
      <c r="D1572">
        <v>41777</v>
      </c>
      <c r="E1572">
        <v>1098166</v>
      </c>
      <c r="F1572" t="str">
        <v>B01M1601050TA00</v>
      </c>
      <c r="G1572" t="str">
        <v>Bulong Mạ Kẽm 4.8 M16x50</v>
      </c>
      <c r="H1572" s="4">
        <v>46079.478472222225</v>
      </c>
      <c r="I1572">
        <v>108</v>
      </c>
      <c r="J1572" s="5">
        <f t="shared" si="26"/>
        <v>46079</v>
      </c>
    </row>
    <row r="1573" spans="1:10" x14ac:dyDescent="0.3">
      <c r="A1573">
        <v>46725</v>
      </c>
      <c r="B1573" t="str">
        <v>CÔNG TY TNHH UNIVERSAL FASTENER (Kiến Quang cũ)</v>
      </c>
      <c r="C1573">
        <v>54121</v>
      </c>
      <c r="D1573">
        <v>41777</v>
      </c>
      <c r="E1573">
        <v>1098167</v>
      </c>
      <c r="F1573" t="str">
        <v>B01M1601050TA00</v>
      </c>
      <c r="G1573" t="str">
        <v>Bulong Mạ Kẽm 4.8 M16x50</v>
      </c>
      <c r="H1573" s="4">
        <v>46079.478472222225</v>
      </c>
      <c r="I1573">
        <v>108</v>
      </c>
      <c r="J1573" s="5">
        <f t="shared" si="26"/>
        <v>46079</v>
      </c>
    </row>
    <row r="1574" spans="1:10" x14ac:dyDescent="0.3">
      <c r="A1574">
        <v>46725</v>
      </c>
      <c r="B1574" t="str">
        <v>CÔNG TY TNHH UNIVERSAL FASTENER (Kiến Quang cũ)</v>
      </c>
      <c r="C1574">
        <v>54121</v>
      </c>
      <c r="D1574">
        <v>41777</v>
      </c>
      <c r="E1574">
        <v>1098168</v>
      </c>
      <c r="F1574" t="str">
        <v>B01M1601050TA00</v>
      </c>
      <c r="G1574" t="str">
        <v>Bulong Mạ Kẽm 4.8 M16x50</v>
      </c>
      <c r="H1574" s="4">
        <v>46079.478472222225</v>
      </c>
      <c r="I1574">
        <v>108</v>
      </c>
      <c r="J1574" s="5">
        <f t="shared" si="26"/>
        <v>46079</v>
      </c>
    </row>
    <row r="1575" spans="1:10" x14ac:dyDescent="0.3">
      <c r="A1575">
        <v>46725</v>
      </c>
      <c r="B1575" t="str">
        <v>CÔNG TY TNHH UNIVERSAL FASTENER (Kiến Quang cũ)</v>
      </c>
      <c r="C1575">
        <v>54121</v>
      </c>
      <c r="D1575">
        <v>41777</v>
      </c>
      <c r="E1575">
        <v>1098169</v>
      </c>
      <c r="F1575" t="str">
        <v>B01M1601050TA00</v>
      </c>
      <c r="G1575" t="str">
        <v>Bulong Mạ Kẽm 4.8 M16x50</v>
      </c>
      <c r="H1575" s="4">
        <v>46079.478472222225</v>
      </c>
      <c r="I1575">
        <v>108</v>
      </c>
      <c r="J1575" s="5">
        <f t="shared" si="26"/>
        <v>46079</v>
      </c>
    </row>
    <row r="1576" spans="1:10" x14ac:dyDescent="0.3">
      <c r="A1576">
        <v>46725</v>
      </c>
      <c r="B1576" t="str">
        <v>CÔNG TY TNHH UNIVERSAL FASTENER (Kiến Quang cũ)</v>
      </c>
      <c r="C1576">
        <v>54121</v>
      </c>
      <c r="D1576">
        <v>41777</v>
      </c>
      <c r="E1576">
        <v>1098170</v>
      </c>
      <c r="F1576" t="str">
        <v>B01M1601050TA00</v>
      </c>
      <c r="G1576" t="str">
        <v>Bulong Mạ Kẽm 4.8 M16x50</v>
      </c>
      <c r="H1576" s="4">
        <v>46079.478472222225</v>
      </c>
      <c r="I1576">
        <v>108</v>
      </c>
      <c r="J1576" s="5">
        <f t="shared" si="26"/>
        <v>46079</v>
      </c>
    </row>
    <row r="1577" spans="1:10" x14ac:dyDescent="0.3">
      <c r="A1577">
        <v>46725</v>
      </c>
      <c r="B1577" t="str">
        <v>CÔNG TY TNHH UNIVERSAL FASTENER (Kiến Quang cũ)</v>
      </c>
      <c r="C1577">
        <v>54121</v>
      </c>
      <c r="D1577">
        <v>41777</v>
      </c>
      <c r="E1577">
        <v>1098183</v>
      </c>
      <c r="F1577" t="str">
        <v>B01M1601050TA00</v>
      </c>
      <c r="G1577" t="str">
        <v>Bulong Mạ Kẽm 4.8 M16x50</v>
      </c>
      <c r="H1577" s="4">
        <v>46079.478472222225</v>
      </c>
      <c r="I1577">
        <v>108</v>
      </c>
      <c r="J1577" s="5">
        <f t="shared" si="26"/>
        <v>46079</v>
      </c>
    </row>
    <row r="1578" spans="1:10" x14ac:dyDescent="0.3">
      <c r="A1578">
        <v>46725</v>
      </c>
      <c r="B1578" t="str">
        <v>CÔNG TY TNHH UNIVERSAL FASTENER (Kiến Quang cũ)</v>
      </c>
      <c r="C1578">
        <v>54121</v>
      </c>
      <c r="D1578">
        <v>41777</v>
      </c>
      <c r="E1578">
        <v>1098185</v>
      </c>
      <c r="F1578" t="str">
        <v>B01M1601050TA00</v>
      </c>
      <c r="G1578" t="str">
        <v>Bulong Mạ Kẽm 4.8 M16x50</v>
      </c>
      <c r="H1578" s="4">
        <v>46079.478472222225</v>
      </c>
      <c r="I1578">
        <v>108</v>
      </c>
      <c r="J1578" s="5">
        <f t="shared" si="26"/>
        <v>46079</v>
      </c>
    </row>
    <row r="1579" spans="1:10" x14ac:dyDescent="0.3">
      <c r="A1579">
        <v>46725</v>
      </c>
      <c r="B1579" t="str">
        <v>CÔNG TY TNHH UNIVERSAL FASTENER (Kiến Quang cũ)</v>
      </c>
      <c r="C1579">
        <v>54121</v>
      </c>
      <c r="D1579">
        <v>41777</v>
      </c>
      <c r="E1579">
        <v>1098206</v>
      </c>
      <c r="F1579" t="str">
        <v>B18M100100TA2</v>
      </c>
      <c r="G1579" t="str">
        <v>Tắc Kê Ống Lỗ Thép Mạ Kẽm 7 Màu M10x100</v>
      </c>
      <c r="H1579" s="4">
        <v>46079.478472222225</v>
      </c>
      <c r="I1579">
        <v>108</v>
      </c>
      <c r="J1579" s="5">
        <f t="shared" si="26"/>
        <v>46079</v>
      </c>
    </row>
    <row r="1580" spans="1:10" x14ac:dyDescent="0.3">
      <c r="A1580">
        <v>46725</v>
      </c>
      <c r="B1580" t="str">
        <v>CÔNG TY TNHH UNIVERSAL FASTENER (Kiến Quang cũ)</v>
      </c>
      <c r="C1580">
        <v>54121</v>
      </c>
      <c r="D1580">
        <v>41777</v>
      </c>
      <c r="E1580">
        <v>1098207</v>
      </c>
      <c r="F1580" t="str">
        <v>B18M100100TA2</v>
      </c>
      <c r="G1580" t="str">
        <v>Tắc Kê Ống Lỗ Thép Mạ Kẽm 7 Màu M10x100</v>
      </c>
      <c r="H1580" s="4">
        <v>46079.478472222225</v>
      </c>
      <c r="I1580">
        <v>108</v>
      </c>
      <c r="J1580" s="5">
        <f t="shared" si="26"/>
        <v>46079</v>
      </c>
    </row>
    <row r="1581" spans="1:10" x14ac:dyDescent="0.3">
      <c r="A1581">
        <v>46725</v>
      </c>
      <c r="B1581" t="str">
        <v>CÔNG TY TNHH UNIVERSAL FASTENER (Kiến Quang cũ)</v>
      </c>
      <c r="C1581">
        <v>54121</v>
      </c>
      <c r="D1581">
        <v>41777</v>
      </c>
      <c r="E1581">
        <v>1098208</v>
      </c>
      <c r="F1581" t="str">
        <v>B18M100100TA2</v>
      </c>
      <c r="G1581" t="str">
        <v>Tắc Kê Ống Lỗ Thép Mạ Kẽm 7 Màu M10x100</v>
      </c>
      <c r="H1581" s="4">
        <v>46079.478472222225</v>
      </c>
      <c r="I1581">
        <v>108</v>
      </c>
      <c r="J1581" s="5">
        <f t="shared" si="26"/>
        <v>46079</v>
      </c>
    </row>
    <row r="1582" spans="1:10" x14ac:dyDescent="0.3">
      <c r="A1582">
        <v>46725</v>
      </c>
      <c r="B1582" t="str">
        <v>CÔNG TY TNHH UNIVERSAL FASTENER (Kiến Quang cũ)</v>
      </c>
      <c r="C1582">
        <v>54121</v>
      </c>
      <c r="D1582">
        <v>41777</v>
      </c>
      <c r="E1582">
        <v>1098210</v>
      </c>
      <c r="F1582" t="str">
        <v>B18M100100TA2</v>
      </c>
      <c r="G1582" t="str">
        <v>Tắc Kê Ống Lỗ Thép Mạ Kẽm 7 Màu M10x100</v>
      </c>
      <c r="H1582" s="4">
        <v>46079.478472222225</v>
      </c>
      <c r="I1582">
        <v>108</v>
      </c>
      <c r="J1582" s="5">
        <f t="shared" si="26"/>
        <v>46079</v>
      </c>
    </row>
    <row r="1583" spans="1:10" x14ac:dyDescent="0.3">
      <c r="A1583">
        <v>46725</v>
      </c>
      <c r="B1583" t="str">
        <v>CÔNG TY TNHH UNIVERSAL FASTENER (Kiến Quang cũ)</v>
      </c>
      <c r="C1583">
        <v>54121</v>
      </c>
      <c r="D1583">
        <v>41777</v>
      </c>
      <c r="E1583">
        <v>1098211</v>
      </c>
      <c r="F1583" t="str">
        <v>B18M100100TA2</v>
      </c>
      <c r="G1583" t="str">
        <v>Tắc Kê Ống Lỗ Thép Mạ Kẽm 7 Màu M10x100</v>
      </c>
      <c r="H1583" s="4">
        <v>46079.478472222225</v>
      </c>
      <c r="I1583">
        <v>108</v>
      </c>
      <c r="J1583" s="5">
        <f t="shared" si="26"/>
        <v>46079</v>
      </c>
    </row>
    <row r="1584" spans="1:10" x14ac:dyDescent="0.3">
      <c r="A1584">
        <v>46725</v>
      </c>
      <c r="B1584" t="str">
        <v>CÔNG TY TNHH UNIVERSAL FASTENER (Kiến Quang cũ)</v>
      </c>
      <c r="C1584">
        <v>54121</v>
      </c>
      <c r="D1584">
        <v>41777</v>
      </c>
      <c r="E1584">
        <v>1098212</v>
      </c>
      <c r="F1584" t="str">
        <v>B18M100100TA2</v>
      </c>
      <c r="G1584" t="str">
        <v>Tắc Kê Ống Lỗ Thép Mạ Kẽm 7 Màu M10x100</v>
      </c>
      <c r="H1584" s="4">
        <v>46079.478472222225</v>
      </c>
      <c r="I1584">
        <v>108</v>
      </c>
      <c r="J1584" s="5">
        <f t="shared" si="26"/>
        <v>46079</v>
      </c>
    </row>
    <row r="1585" spans="1:10" x14ac:dyDescent="0.3">
      <c r="A1585">
        <v>46725</v>
      </c>
      <c r="B1585" t="str">
        <v>CÔNG TY TNHH UNIVERSAL FASTENER (Kiến Quang cũ)</v>
      </c>
      <c r="C1585">
        <v>54121</v>
      </c>
      <c r="D1585">
        <v>41777</v>
      </c>
      <c r="E1585">
        <v>1098213</v>
      </c>
      <c r="F1585" t="str">
        <v>B18M100100TA2</v>
      </c>
      <c r="G1585" t="str">
        <v>Tắc Kê Ống Lỗ Thép Mạ Kẽm 7 Màu M10x100</v>
      </c>
      <c r="H1585" s="4">
        <v>46079.478472222225</v>
      </c>
      <c r="I1585">
        <v>108</v>
      </c>
      <c r="J1585" s="5">
        <f t="shared" si="26"/>
        <v>46079</v>
      </c>
    </row>
    <row r="1586" spans="1:10" x14ac:dyDescent="0.3">
      <c r="A1586">
        <v>46725</v>
      </c>
      <c r="B1586" t="str">
        <v>CÔNG TY TNHH UNIVERSAL FASTENER (Kiến Quang cũ)</v>
      </c>
      <c r="C1586">
        <v>54121</v>
      </c>
      <c r="D1586">
        <v>41777</v>
      </c>
      <c r="E1586">
        <v>1098214</v>
      </c>
      <c r="F1586" t="str">
        <v>B18M100100TA2</v>
      </c>
      <c r="G1586" t="str">
        <v>Tắc Kê Ống Lỗ Thép Mạ Kẽm 7 Màu M10x100</v>
      </c>
      <c r="H1586" s="4">
        <v>46079.478472222225</v>
      </c>
      <c r="I1586">
        <v>108</v>
      </c>
      <c r="J1586" s="5">
        <f t="shared" si="26"/>
        <v>46079</v>
      </c>
    </row>
    <row r="1587" spans="1:10" x14ac:dyDescent="0.3">
      <c r="A1587">
        <v>46725</v>
      </c>
      <c r="B1587" t="str">
        <v>CÔNG TY TNHH UNIVERSAL FASTENER (Kiến Quang cũ)</v>
      </c>
      <c r="C1587">
        <v>54121</v>
      </c>
      <c r="D1587">
        <v>41777</v>
      </c>
      <c r="E1587">
        <v>1098215</v>
      </c>
      <c r="F1587" t="str">
        <v>B18M100100TA2</v>
      </c>
      <c r="G1587" t="str">
        <v>Tắc Kê Ống Lỗ Thép Mạ Kẽm 7 Màu M10x100</v>
      </c>
      <c r="H1587" s="4">
        <v>46079.478472222225</v>
      </c>
      <c r="I1587">
        <v>108</v>
      </c>
      <c r="J1587" s="5">
        <f t="shared" si="26"/>
        <v>46079</v>
      </c>
    </row>
    <row r="1588" spans="1:10" x14ac:dyDescent="0.3">
      <c r="A1588">
        <v>46725</v>
      </c>
      <c r="B1588" t="str">
        <v>CÔNG TY TNHH UNIVERSAL FASTENER (Kiến Quang cũ)</v>
      </c>
      <c r="C1588">
        <v>54121</v>
      </c>
      <c r="D1588">
        <v>41777</v>
      </c>
      <c r="E1588">
        <v>1098216</v>
      </c>
      <c r="F1588" t="str">
        <v>B18M100100TA2</v>
      </c>
      <c r="G1588" t="str">
        <v>Tắc Kê Ống Lỗ Thép Mạ Kẽm 7 Màu M10x100</v>
      </c>
      <c r="H1588" s="4">
        <v>46079.478472222225</v>
      </c>
      <c r="I1588">
        <v>108</v>
      </c>
      <c r="J1588" s="5">
        <f t="shared" si="26"/>
        <v>46079</v>
      </c>
    </row>
    <row r="1589" spans="1:10" x14ac:dyDescent="0.3">
      <c r="A1589">
        <v>46725</v>
      </c>
      <c r="B1589" t="str">
        <v>CÔNG TY TNHH UNIVERSAL FASTENER (Kiến Quang cũ)</v>
      </c>
      <c r="C1589">
        <v>54121</v>
      </c>
      <c r="D1589">
        <v>41777</v>
      </c>
      <c r="E1589">
        <v>1098217</v>
      </c>
      <c r="F1589" t="str">
        <v>B18M100100TA2</v>
      </c>
      <c r="G1589" t="str">
        <v>Tắc Kê Ống Lỗ Thép Mạ Kẽm 7 Màu M10x100</v>
      </c>
      <c r="H1589" s="4">
        <v>46079.478472222225</v>
      </c>
      <c r="I1589">
        <v>108</v>
      </c>
      <c r="J1589" s="5">
        <f t="shared" si="26"/>
        <v>46079</v>
      </c>
    </row>
    <row r="1590" spans="1:10" x14ac:dyDescent="0.3">
      <c r="A1590">
        <v>46725</v>
      </c>
      <c r="B1590" t="str">
        <v>CÔNG TY TNHH UNIVERSAL FASTENER (Kiến Quang cũ)</v>
      </c>
      <c r="C1590">
        <v>54121</v>
      </c>
      <c r="D1590">
        <v>41777</v>
      </c>
      <c r="E1590">
        <v>1098243</v>
      </c>
      <c r="F1590" t="str">
        <v>B18M100100TA2</v>
      </c>
      <c r="G1590" t="str">
        <v>Tắc Kê Ống Lỗ Thép Mạ Kẽm 7 Màu M10x100</v>
      </c>
      <c r="H1590" s="4">
        <v>46079.478472222225</v>
      </c>
      <c r="I1590">
        <v>108</v>
      </c>
      <c r="J1590" s="5">
        <f t="shared" si="26"/>
        <v>46079</v>
      </c>
    </row>
    <row r="1591" spans="1:10" x14ac:dyDescent="0.3">
      <c r="A1591">
        <v>46725</v>
      </c>
      <c r="B1591" t="str">
        <v>CÔNG TY TNHH UNIVERSAL FASTENER (Kiến Quang cũ)</v>
      </c>
      <c r="C1591">
        <v>54121</v>
      </c>
      <c r="D1591">
        <v>41777</v>
      </c>
      <c r="E1591">
        <v>1098244</v>
      </c>
      <c r="F1591" t="str">
        <v>B18M100100TA2</v>
      </c>
      <c r="G1591" t="str">
        <v>Tắc Kê Ống Lỗ Thép Mạ Kẽm 7 Màu M10x100</v>
      </c>
      <c r="H1591" s="4">
        <v>46079.478472222225</v>
      </c>
      <c r="I1591">
        <v>108</v>
      </c>
      <c r="J1591" s="5">
        <f t="shared" si="26"/>
        <v>46079</v>
      </c>
    </row>
    <row r="1592" spans="1:10" x14ac:dyDescent="0.3">
      <c r="A1592">
        <v>46787</v>
      </c>
      <c r="B1592" t="str">
        <v>CÔNG TY TNHH THƯƠNG MẠI VÀ DỊCH VỤ HATOK</v>
      </c>
      <c r="C1592">
        <v>54122</v>
      </c>
      <c r="D1592">
        <v>41778</v>
      </c>
      <c r="E1592">
        <v>1098266</v>
      </c>
      <c r="F1592" t="str">
        <v>TSPW-103DG</v>
      </c>
      <c r="G1592" t="str">
        <v>Kìm Điện Tác Động Mạnh 190mm Tsunoda PW-103DG</v>
      </c>
      <c r="H1592" s="4">
        <v>46079.480555555558</v>
      </c>
      <c r="I1592">
        <v>108</v>
      </c>
      <c r="J1592" s="5">
        <f t="shared" si="26"/>
        <v>46079</v>
      </c>
    </row>
    <row r="1593" spans="1:10" x14ac:dyDescent="0.3">
      <c r="A1593">
        <v>46787</v>
      </c>
      <c r="B1593" t="str">
        <v>CÔNG TY TNHH THƯƠNG MẠI VÀ DỊCH VỤ HATOK</v>
      </c>
      <c r="C1593">
        <v>54122</v>
      </c>
      <c r="D1593">
        <v>41778</v>
      </c>
      <c r="E1593">
        <v>1098267</v>
      </c>
      <c r="F1593" t="str">
        <v>TSPW-103DG</v>
      </c>
      <c r="G1593" t="str">
        <v>Kìm Điện Tác Động Mạnh 190mm Tsunoda PW-103DG</v>
      </c>
      <c r="H1593" s="4">
        <v>46079.480555555558</v>
      </c>
      <c r="I1593">
        <v>108</v>
      </c>
      <c r="J1593" s="5">
        <f t="shared" si="26"/>
        <v>46079</v>
      </c>
    </row>
    <row r="1594" spans="1:10" x14ac:dyDescent="0.3">
      <c r="A1594">
        <v>46787</v>
      </c>
      <c r="B1594" t="str">
        <v>CÔNG TY TNHH THƯƠNG MẠI VÀ DỊCH VỤ HATOK</v>
      </c>
      <c r="C1594">
        <v>54122</v>
      </c>
      <c r="D1594">
        <v>41778</v>
      </c>
      <c r="E1594">
        <v>1098297</v>
      </c>
      <c r="F1594" t="str">
        <v>TSPUN-160</v>
      </c>
      <c r="G1594" t="str">
        <v>Kìm Cắt Lưỡi Mỏng 6.5 Inch Tsunoda PUN-160</v>
      </c>
      <c r="H1594" s="4">
        <v>46079.480555555558</v>
      </c>
      <c r="I1594">
        <v>108</v>
      </c>
      <c r="J1594" s="5">
        <f t="shared" si="26"/>
        <v>46079</v>
      </c>
    </row>
    <row r="1595" spans="1:10" x14ac:dyDescent="0.3">
      <c r="A1595">
        <v>46787</v>
      </c>
      <c r="B1595" t="str">
        <v>CÔNG TY TNHH THƯƠNG MẠI VÀ DỊCH VỤ HATOK</v>
      </c>
      <c r="C1595">
        <v>54122</v>
      </c>
      <c r="D1595">
        <v>41778</v>
      </c>
      <c r="E1595">
        <v>1098298</v>
      </c>
      <c r="F1595" t="str">
        <v>TSPUN-160</v>
      </c>
      <c r="G1595" t="str">
        <v>Kìm Cắt Lưỡi Mỏng 6.5 Inch Tsunoda PUN-160</v>
      </c>
      <c r="H1595" s="4">
        <v>46079.480555555558</v>
      </c>
      <c r="I1595">
        <v>108</v>
      </c>
      <c r="J1595" s="5">
        <f t="shared" si="26"/>
        <v>46079</v>
      </c>
    </row>
    <row r="1596" spans="1:10" x14ac:dyDescent="0.3">
      <c r="A1596">
        <v>46787</v>
      </c>
      <c r="B1596" t="str">
        <v>CÔNG TY TNHH THƯƠNG MẠI VÀ DỊCH VỤ HATOK</v>
      </c>
      <c r="C1596">
        <v>54122</v>
      </c>
      <c r="D1596">
        <v>41778</v>
      </c>
      <c r="E1596">
        <v>1098374</v>
      </c>
      <c r="F1596" t="str">
        <v>TSPW-202DG</v>
      </c>
      <c r="G1596" t="str">
        <v>Kìm Mỏ Nhọn Tác Động Mạnh 166mm Tsunoda PW-202DG</v>
      </c>
      <c r="H1596" s="4">
        <v>46079.480555555558</v>
      </c>
      <c r="I1596">
        <v>108</v>
      </c>
      <c r="J1596" s="5">
        <f t="shared" si="26"/>
        <v>46079</v>
      </c>
    </row>
    <row r="1597" spans="1:10" x14ac:dyDescent="0.3">
      <c r="A1597">
        <v>46787</v>
      </c>
      <c r="B1597" t="str">
        <v>CÔNG TY TNHH THƯƠNG MẠI VÀ DỊCH VỤ HATOK</v>
      </c>
      <c r="C1597">
        <v>54122</v>
      </c>
      <c r="D1597">
        <v>41778</v>
      </c>
      <c r="E1597">
        <v>1098383</v>
      </c>
      <c r="F1597" t="str">
        <v>ANE-No.7700(+)1x150</v>
      </c>
      <c r="G1597" t="str">
        <v>Tua Vít Bake Anex No.7700(+)1x150</v>
      </c>
      <c r="H1597" s="4">
        <v>46079.480555555558</v>
      </c>
      <c r="I1597">
        <v>108</v>
      </c>
      <c r="J1597" s="5">
        <f t="shared" si="26"/>
        <v>46079</v>
      </c>
    </row>
    <row r="1598" spans="1:10" x14ac:dyDescent="0.3">
      <c r="A1598">
        <v>46773</v>
      </c>
      <c r="B1598" t="str">
        <v>CTY TNHH DVTM CÁT SƠN</v>
      </c>
      <c r="C1598">
        <v>54123</v>
      </c>
      <c r="D1598">
        <v>41779</v>
      </c>
      <c r="E1598">
        <v>1098016</v>
      </c>
      <c r="F1598" t="str">
        <v>NTN-608ZZ/1K-TW</v>
      </c>
      <c r="G1598" t="str">
        <v>Vòng Bi Cầu Rãnh Sâu 1 Dãy 8x22x7 mm NTN 608ZZ/1K-TW</v>
      </c>
      <c r="H1598" s="4">
        <v>46079.490972222222</v>
      </c>
      <c r="I1598">
        <v>108</v>
      </c>
      <c r="J1598" s="5">
        <f t="shared" si="26"/>
        <v>46079</v>
      </c>
    </row>
    <row r="1599" spans="1:10" x14ac:dyDescent="0.3">
      <c r="A1599">
        <v>46785</v>
      </c>
      <c r="B1599" t="str">
        <v>CÔNG TY CP THIẾT BỊ KỸ THUẬT VIỆT MỸ</v>
      </c>
      <c r="C1599">
        <v>54124</v>
      </c>
      <c r="D1599">
        <v>41780</v>
      </c>
      <c r="E1599">
        <v>1098369</v>
      </c>
      <c r="F1599" t="str">
        <v>GAAL0916</v>
      </c>
      <c r="G1599" t="str">
        <v>Bộ Cây Vặn Lục Giác Đầu Bi 9 Chi Tiết Toptul GAAL0916</v>
      </c>
      <c r="H1599" s="4">
        <v>46079.491666666669</v>
      </c>
      <c r="I1599">
        <v>108</v>
      </c>
      <c r="J1599" s="5">
        <f t="shared" si="26"/>
        <v>46079</v>
      </c>
    </row>
    <row r="1600" spans="1:10" x14ac:dyDescent="0.3">
      <c r="A1600">
        <v>46785</v>
      </c>
      <c r="B1600" t="str">
        <v>CÔNG TY CP THIẾT BỊ KỸ THUẬT VIỆT MỸ</v>
      </c>
      <c r="C1600">
        <v>54124</v>
      </c>
      <c r="D1600">
        <v>41780</v>
      </c>
      <c r="E1600">
        <v>1098370</v>
      </c>
      <c r="F1600" t="str">
        <v>GAAL0916</v>
      </c>
      <c r="G1600" t="str">
        <v>Bộ Cây Vặn Lục Giác Đầu Bi 9 Chi Tiết Toptul GAAL0916</v>
      </c>
      <c r="H1600" s="4">
        <v>46079.491666666669</v>
      </c>
      <c r="I1600">
        <v>108</v>
      </c>
      <c r="J1600" s="5">
        <f t="shared" si="26"/>
        <v>46079</v>
      </c>
    </row>
    <row r="1601" spans="1:10" x14ac:dyDescent="0.3">
      <c r="A1601">
        <v>46785</v>
      </c>
      <c r="B1601" t="str">
        <v>CÔNG TY CP THIẾT BỊ KỸ THUẬT VIỆT MỸ</v>
      </c>
      <c r="C1601">
        <v>54124</v>
      </c>
      <c r="D1601">
        <v>41780</v>
      </c>
      <c r="E1601">
        <v>1098371</v>
      </c>
      <c r="F1601" t="str">
        <v>GAAL0916</v>
      </c>
      <c r="G1601" t="str">
        <v>Bộ Cây Vặn Lục Giác Đầu Bi 9 Chi Tiết Toptul GAAL0916</v>
      </c>
      <c r="H1601" s="4">
        <v>46079.491666666669</v>
      </c>
      <c r="I1601">
        <v>108</v>
      </c>
      <c r="J1601" s="5">
        <f t="shared" si="26"/>
        <v>46079</v>
      </c>
    </row>
    <row r="1602" spans="1:10" x14ac:dyDescent="0.3">
      <c r="A1602">
        <v>46785</v>
      </c>
      <c r="B1602" t="str">
        <v>CÔNG TY CP THIẾT BỊ KỸ THUẬT VIỆT MỸ</v>
      </c>
      <c r="C1602">
        <v>54124</v>
      </c>
      <c r="D1602">
        <v>41780</v>
      </c>
      <c r="E1602">
        <v>1098372</v>
      </c>
      <c r="F1602" t="str">
        <v>GAAL0916</v>
      </c>
      <c r="G1602" t="str">
        <v>Bộ Cây Vặn Lục Giác Đầu Bi 9 Chi Tiết Toptul GAAL0916</v>
      </c>
      <c r="H1602" s="4">
        <v>46079.491666666669</v>
      </c>
      <c r="I1602">
        <v>108</v>
      </c>
      <c r="J1602" s="5">
        <f t="shared" si="26"/>
        <v>46079</v>
      </c>
    </row>
    <row r="1603" spans="1:10" x14ac:dyDescent="0.3">
      <c r="A1603">
        <v>46782</v>
      </c>
      <c r="B1603" t="str">
        <v>CÔNG TY CỔ PHẦN I.T.C VIỆT NAM</v>
      </c>
      <c r="C1603">
        <v>54125</v>
      </c>
      <c r="D1603">
        <v>41781</v>
      </c>
      <c r="E1603">
        <v>1097990</v>
      </c>
      <c r="F1603" t="str">
        <v>STMT80944</v>
      </c>
      <c r="G1603" t="str">
        <v>Bộ Cờ Lê Vòng Miệng 8-32mm 14 Chi Tiết Stanley 80-944</v>
      </c>
      <c r="H1603" s="4">
        <v>46079.493750000001</v>
      </c>
      <c r="I1603">
        <v>108</v>
      </c>
      <c r="J1603" s="5">
        <f t="shared" ref="J1603:J1666" si="27">INT(H1603)</f>
        <v>46079</v>
      </c>
    </row>
    <row r="1604" spans="1:10" x14ac:dyDescent="0.3">
      <c r="A1604">
        <v>46782</v>
      </c>
      <c r="B1604" t="str">
        <v>CÔNG TY CỔ PHẦN I.T.C VIỆT NAM</v>
      </c>
      <c r="C1604">
        <v>54125</v>
      </c>
      <c r="D1604">
        <v>41781</v>
      </c>
      <c r="E1604">
        <v>1097997</v>
      </c>
      <c r="F1604" t="str">
        <v>42-074</v>
      </c>
      <c r="G1604" t="str">
        <v>Thước thủy nhôm 24inch/60cm Stanley 42-074</v>
      </c>
      <c r="H1604" s="4">
        <v>46079.493750000001</v>
      </c>
      <c r="I1604">
        <v>108</v>
      </c>
      <c r="J1604" s="5">
        <f t="shared" si="27"/>
        <v>46079</v>
      </c>
    </row>
    <row r="1605" spans="1:10" x14ac:dyDescent="0.3">
      <c r="A1605">
        <v>46782</v>
      </c>
      <c r="B1605" t="str">
        <v>CÔNG TY CỔ PHẦN I.T.C VIỆT NAM</v>
      </c>
      <c r="C1605">
        <v>54125</v>
      </c>
      <c r="D1605">
        <v>41781</v>
      </c>
      <c r="E1605">
        <v>1098030</v>
      </c>
      <c r="F1605" t="str">
        <v>65-201</v>
      </c>
      <c r="G1605" t="str">
        <v>Tua Vít 2 Đầu (Dẹp-Bake) Stanley 65-201</v>
      </c>
      <c r="H1605" s="4">
        <v>46079.493750000001</v>
      </c>
      <c r="I1605">
        <v>108</v>
      </c>
      <c r="J1605" s="5">
        <f t="shared" si="27"/>
        <v>46079</v>
      </c>
    </row>
    <row r="1606" spans="1:10" x14ac:dyDescent="0.3">
      <c r="A1606">
        <v>46782</v>
      </c>
      <c r="B1606" t="str">
        <v>CÔNG TY CỔ PHẦN I.T.C VIỆT NAM</v>
      </c>
      <c r="C1606">
        <v>54125</v>
      </c>
      <c r="D1606">
        <v>41781</v>
      </c>
      <c r="E1606">
        <v>1098032</v>
      </c>
      <c r="F1606" t="str">
        <v>60-820</v>
      </c>
      <c r="G1606" t="str">
        <v>Tua Vít Dẹp 3x150mm Stanley 60-820</v>
      </c>
      <c r="H1606" s="4">
        <v>46079.493750000001</v>
      </c>
      <c r="I1606">
        <v>108</v>
      </c>
      <c r="J1606" s="5">
        <f t="shared" si="27"/>
        <v>46079</v>
      </c>
    </row>
    <row r="1607" spans="1:10" x14ac:dyDescent="0.3">
      <c r="A1607">
        <v>46782</v>
      </c>
      <c r="B1607" t="str">
        <v>CÔNG TY CỔ PHẦN I.T.C VIỆT NAM</v>
      </c>
      <c r="C1607">
        <v>54125</v>
      </c>
      <c r="D1607">
        <v>41781</v>
      </c>
      <c r="E1607">
        <v>1098034</v>
      </c>
      <c r="F1607" t="str">
        <v>84-370</v>
      </c>
      <c r="G1607" t="str">
        <v>Kìm Bấm Chết 7Inch/175mm Stanley 84-370</v>
      </c>
      <c r="H1607" s="4">
        <v>46079.493750000001</v>
      </c>
      <c r="I1607">
        <v>108</v>
      </c>
      <c r="J1607" s="5">
        <f t="shared" si="27"/>
        <v>46079</v>
      </c>
    </row>
    <row r="1608" spans="1:10" x14ac:dyDescent="0.3">
      <c r="A1608">
        <v>46782</v>
      </c>
      <c r="B1608" t="str">
        <v>CÔNG TY CỔ PHẦN I.T.C VIỆT NAM</v>
      </c>
      <c r="C1608">
        <v>54125</v>
      </c>
      <c r="D1608">
        <v>41781</v>
      </c>
      <c r="E1608">
        <v>1098035</v>
      </c>
      <c r="F1608" t="str">
        <v>84-028</v>
      </c>
      <c r="G1608" t="str">
        <v>Kìm Cắt 7Inch/180mm Stanley 84-028</v>
      </c>
      <c r="H1608" s="4">
        <v>46079.493750000001</v>
      </c>
      <c r="I1608">
        <v>108</v>
      </c>
      <c r="J1608" s="5">
        <f t="shared" si="27"/>
        <v>46079</v>
      </c>
    </row>
    <row r="1609" spans="1:10" x14ac:dyDescent="0.3">
      <c r="A1609">
        <v>46782</v>
      </c>
      <c r="B1609" t="str">
        <v>CÔNG TY CỔ PHẦN I.T.C VIỆT NAM</v>
      </c>
      <c r="C1609">
        <v>54125</v>
      </c>
      <c r="D1609">
        <v>41781</v>
      </c>
      <c r="E1609">
        <v>1098038</v>
      </c>
      <c r="F1609" t="str">
        <v>STHT84031-8</v>
      </c>
      <c r="G1609" t="str">
        <v>Kìm Mỏ Nhọn 6Inch/150mm Stanley 84-031</v>
      </c>
      <c r="H1609" s="4">
        <v>46079.493750000001</v>
      </c>
      <c r="I1609">
        <v>108</v>
      </c>
      <c r="J1609" s="5">
        <f t="shared" si="27"/>
        <v>46079</v>
      </c>
    </row>
    <row r="1610" spans="1:10" x14ac:dyDescent="0.3">
      <c r="A1610">
        <v>46782</v>
      </c>
      <c r="B1610" t="str">
        <v>CÔNG TY CỔ PHẦN I.T.C VIỆT NAM</v>
      </c>
      <c r="C1610">
        <v>54125</v>
      </c>
      <c r="D1610">
        <v>41781</v>
      </c>
      <c r="E1610">
        <v>1098043</v>
      </c>
      <c r="F1610" t="str">
        <v>29-814</v>
      </c>
      <c r="G1610" t="str">
        <v>Cán Sơn Hoàn Thiện 4Inch Stanley 29-814</v>
      </c>
      <c r="H1610" s="4">
        <v>46079.493750000001</v>
      </c>
      <c r="I1610">
        <v>108</v>
      </c>
      <c r="J1610" s="5">
        <f t="shared" si="27"/>
        <v>46079</v>
      </c>
    </row>
    <row r="1611" spans="1:10" x14ac:dyDescent="0.3">
      <c r="A1611">
        <v>46782</v>
      </c>
      <c r="B1611" t="str">
        <v>CÔNG TY CỔ PHẦN I.T.C VIỆT NAM</v>
      </c>
      <c r="C1611">
        <v>54125</v>
      </c>
      <c r="D1611">
        <v>41781</v>
      </c>
      <c r="E1611">
        <v>1098046</v>
      </c>
      <c r="F1611" t="str">
        <v>42-072</v>
      </c>
      <c r="G1611" t="str">
        <v>Thước thủy nhôm 12inch/30cm Stanley 42-072</v>
      </c>
      <c r="H1611" s="4">
        <v>46079.493750000001</v>
      </c>
      <c r="I1611">
        <v>108</v>
      </c>
      <c r="J1611" s="5">
        <f t="shared" si="27"/>
        <v>46079</v>
      </c>
    </row>
    <row r="1612" spans="1:10" x14ac:dyDescent="0.3">
      <c r="A1612">
        <v>46782</v>
      </c>
      <c r="B1612" t="str">
        <v>CÔNG TY CỔ PHẦN I.T.C VIỆT NAM</v>
      </c>
      <c r="C1612">
        <v>54125</v>
      </c>
      <c r="D1612">
        <v>41781</v>
      </c>
      <c r="E1612">
        <v>1098051</v>
      </c>
      <c r="F1612" t="str">
        <v>STHT33994-8</v>
      </c>
      <c r="G1612" t="str">
        <v>Thước cuộn thép 8mx25mm Stanley STHT33994-8</v>
      </c>
      <c r="H1612" s="4">
        <v>46079.493750000001</v>
      </c>
      <c r="I1612">
        <v>108</v>
      </c>
      <c r="J1612" s="5">
        <f t="shared" si="27"/>
        <v>46079</v>
      </c>
    </row>
    <row r="1613" spans="1:10" x14ac:dyDescent="0.3">
      <c r="A1613">
        <v>46782</v>
      </c>
      <c r="B1613" t="str">
        <v>CÔNG TY CỔ PHẦN I.T.C VIỆT NAM</v>
      </c>
      <c r="C1613">
        <v>54125</v>
      </c>
      <c r="D1613">
        <v>41781</v>
      </c>
      <c r="E1613">
        <v>1098066</v>
      </c>
      <c r="F1613" t="str">
        <v>29-493</v>
      </c>
      <c r="G1613" t="str">
        <v>Bộ Lăn Sơn 7" Hoàn Thiện Stanley 29-493</v>
      </c>
      <c r="H1613" s="4">
        <v>46079.493750000001</v>
      </c>
      <c r="I1613">
        <v>108</v>
      </c>
      <c r="J1613" s="5">
        <f t="shared" si="27"/>
        <v>46079</v>
      </c>
    </row>
    <row r="1614" spans="1:10" x14ac:dyDescent="0.3">
      <c r="A1614">
        <v>46782</v>
      </c>
      <c r="B1614" t="str">
        <v>CÔNG TY CỔ PHẦN I.T.C VIỆT NAM</v>
      </c>
      <c r="C1614">
        <v>54125</v>
      </c>
      <c r="D1614">
        <v>41781</v>
      </c>
      <c r="E1614">
        <v>1098076</v>
      </c>
      <c r="F1614" t="str">
        <v>STMT80219-8</v>
      </c>
      <c r="G1614" t="str">
        <v>Cờ Lê Vòng Miệng Basic 10mm Stanley STMT80219-8</v>
      </c>
      <c r="H1614" s="4">
        <v>46079.493750000001</v>
      </c>
      <c r="I1614">
        <v>108</v>
      </c>
      <c r="J1614" s="5">
        <f t="shared" si="27"/>
        <v>46079</v>
      </c>
    </row>
    <row r="1615" spans="1:10" x14ac:dyDescent="0.3">
      <c r="A1615">
        <v>46782</v>
      </c>
      <c r="B1615" t="str">
        <v>CÔNG TY CỔ PHẦN I.T.C VIỆT NAM</v>
      </c>
      <c r="C1615">
        <v>54125</v>
      </c>
      <c r="D1615">
        <v>41781</v>
      </c>
      <c r="E1615">
        <v>1098078</v>
      </c>
      <c r="F1615" t="str">
        <v>STMT80224-8</v>
      </c>
      <c r="G1615" t="str">
        <v>Cờ Lê Vòng Miệng Basic 14mm Stanley STMT80224-8</v>
      </c>
      <c r="H1615" s="4">
        <v>46079.493750000001</v>
      </c>
      <c r="I1615">
        <v>108</v>
      </c>
      <c r="J1615" s="5">
        <f t="shared" si="27"/>
        <v>46079</v>
      </c>
    </row>
    <row r="1616" spans="1:10" x14ac:dyDescent="0.3">
      <c r="A1616">
        <v>46782</v>
      </c>
      <c r="B1616" t="str">
        <v>CÔNG TY CỔ PHẦN I.T.C VIỆT NAM</v>
      </c>
      <c r="C1616">
        <v>54125</v>
      </c>
      <c r="D1616">
        <v>41781</v>
      </c>
      <c r="E1616">
        <v>1098083</v>
      </c>
      <c r="F1616" t="str">
        <v>STMT80231-8B</v>
      </c>
      <c r="G1616" t="str">
        <v>Cờ Lê Vòng Miệng Basic 18mm Stanley STMT80231-8B</v>
      </c>
      <c r="H1616" s="4">
        <v>46079.493750000001</v>
      </c>
      <c r="I1616">
        <v>108</v>
      </c>
      <c r="J1616" s="5">
        <f t="shared" si="27"/>
        <v>46079</v>
      </c>
    </row>
    <row r="1617" spans="1:10" x14ac:dyDescent="0.3">
      <c r="A1617">
        <v>46782</v>
      </c>
      <c r="B1617" t="str">
        <v>CÔNG TY CỔ PHẦN I.T.C VIỆT NAM</v>
      </c>
      <c r="C1617">
        <v>54125</v>
      </c>
      <c r="D1617">
        <v>41781</v>
      </c>
      <c r="E1617">
        <v>1098089</v>
      </c>
      <c r="F1617" t="str">
        <v>STMT80223-8</v>
      </c>
      <c r="G1617" t="str">
        <v>Cờ Lê Vòng Miệng Basic 13mm Stanley STMT80223-8</v>
      </c>
      <c r="H1617" s="4">
        <v>46079.493750000001</v>
      </c>
      <c r="I1617">
        <v>108</v>
      </c>
      <c r="J1617" s="5">
        <f t="shared" si="27"/>
        <v>46079</v>
      </c>
    </row>
    <row r="1618" spans="1:10" x14ac:dyDescent="0.3">
      <c r="A1618">
        <v>46782</v>
      </c>
      <c r="B1618" t="str">
        <v>CÔNG TY CỔ PHẦN I.T.C VIỆT NAM</v>
      </c>
      <c r="C1618">
        <v>54125</v>
      </c>
      <c r="D1618">
        <v>41781</v>
      </c>
      <c r="E1618">
        <v>1098091</v>
      </c>
      <c r="F1618" t="str">
        <v>STMT80226-8</v>
      </c>
      <c r="G1618" t="str">
        <v>Cờ Lê Vòng Miệng Basic 16mm Stanley STMT80226-8</v>
      </c>
      <c r="H1618" s="4">
        <v>46079.493750000001</v>
      </c>
      <c r="I1618">
        <v>108</v>
      </c>
      <c r="J1618" s="5">
        <f t="shared" si="27"/>
        <v>46079</v>
      </c>
    </row>
    <row r="1619" spans="1:10" x14ac:dyDescent="0.3">
      <c r="A1619">
        <v>46770</v>
      </c>
      <c r="B1619" t="str">
        <v>CÔNG TY TNHH K.S.TERMINALS VIỆT NAM</v>
      </c>
      <c r="C1619">
        <v>54127</v>
      </c>
      <c r="D1619">
        <v>41783</v>
      </c>
      <c r="E1619">
        <v>1097979</v>
      </c>
      <c r="F1619" t="str">
        <v>KST-RNB5-3.2</v>
      </c>
      <c r="G1619" t="str">
        <v>Đầu Cosse Tròn Trần 4-6mm2 KST RNB5-3.2</v>
      </c>
      <c r="H1619" s="4">
        <v>46079.494444444441</v>
      </c>
      <c r="I1619">
        <v>108</v>
      </c>
      <c r="J1619" s="5">
        <f t="shared" si="27"/>
        <v>46079</v>
      </c>
    </row>
    <row r="1620" spans="1:10" x14ac:dyDescent="0.3">
      <c r="A1620">
        <v>46770</v>
      </c>
      <c r="B1620" t="str">
        <v>CÔNG TY TNHH K.S.TERMINALS VIỆT NAM</v>
      </c>
      <c r="C1620">
        <v>54127</v>
      </c>
      <c r="D1620">
        <v>41783</v>
      </c>
      <c r="E1620">
        <v>1097980</v>
      </c>
      <c r="F1620" t="str">
        <v>KST-RNB5-3.2</v>
      </c>
      <c r="G1620" t="str">
        <v>Đầu Cosse Tròn Trần 4-6mm2 KST RNB5-3.2</v>
      </c>
      <c r="H1620" s="4">
        <v>46079.494444444441</v>
      </c>
      <c r="I1620">
        <v>108</v>
      </c>
      <c r="J1620" s="5">
        <f t="shared" si="27"/>
        <v>46079</v>
      </c>
    </row>
    <row r="1621" spans="1:10" x14ac:dyDescent="0.3">
      <c r="A1621">
        <v>46770</v>
      </c>
      <c r="B1621" t="str">
        <v>CÔNG TY TNHH K.S.TERMINALS VIỆT NAM</v>
      </c>
      <c r="C1621">
        <v>54127</v>
      </c>
      <c r="D1621">
        <v>41783</v>
      </c>
      <c r="E1621">
        <v>1097981</v>
      </c>
      <c r="F1621" t="str">
        <v>KST-RNB5-3.2</v>
      </c>
      <c r="G1621" t="str">
        <v>Đầu Cosse Tròn Trần 4-6mm2 KST RNB5-3.2</v>
      </c>
      <c r="H1621" s="4">
        <v>46079.494444444441</v>
      </c>
      <c r="I1621">
        <v>108</v>
      </c>
      <c r="J1621" s="5">
        <f t="shared" si="27"/>
        <v>46079</v>
      </c>
    </row>
    <row r="1622" spans="1:10" x14ac:dyDescent="0.3">
      <c r="A1622">
        <v>46770</v>
      </c>
      <c r="B1622" t="str">
        <v>CÔNG TY TNHH K.S.TERMINALS VIỆT NAM</v>
      </c>
      <c r="C1622">
        <v>54127</v>
      </c>
      <c r="D1622">
        <v>41783</v>
      </c>
      <c r="E1622">
        <v>1097982</v>
      </c>
      <c r="F1622" t="str">
        <v>KST-RNB5-3.2</v>
      </c>
      <c r="G1622" t="str">
        <v>Đầu Cosse Tròn Trần 4-6mm2 KST RNB5-3.2</v>
      </c>
      <c r="H1622" s="4">
        <v>46079.494444444441</v>
      </c>
      <c r="I1622">
        <v>108</v>
      </c>
      <c r="J1622" s="5">
        <f t="shared" si="27"/>
        <v>46079</v>
      </c>
    </row>
    <row r="1623" spans="1:10" x14ac:dyDescent="0.3">
      <c r="A1623">
        <v>46770</v>
      </c>
      <c r="B1623" t="str">
        <v>CÔNG TY TNHH K.S.TERMINALS VIỆT NAM</v>
      </c>
      <c r="C1623">
        <v>54127</v>
      </c>
      <c r="D1623">
        <v>41783</v>
      </c>
      <c r="E1623">
        <v>1097983</v>
      </c>
      <c r="F1623" t="str">
        <v>KST-RNB5-3.2</v>
      </c>
      <c r="G1623" t="str">
        <v>Đầu Cosse Tròn Trần 4-6mm2 KST RNB5-3.2</v>
      </c>
      <c r="H1623" s="4">
        <v>46079.494444444441</v>
      </c>
      <c r="I1623">
        <v>108</v>
      </c>
      <c r="J1623" s="5">
        <f t="shared" si="27"/>
        <v>46079</v>
      </c>
    </row>
    <row r="1624" spans="1:10" x14ac:dyDescent="0.3">
      <c r="A1624">
        <v>46770</v>
      </c>
      <c r="B1624" t="str">
        <v>CÔNG TY TNHH K.S.TERMINALS VIỆT NAM</v>
      </c>
      <c r="C1624">
        <v>54127</v>
      </c>
      <c r="D1624">
        <v>41783</v>
      </c>
      <c r="E1624">
        <v>1098000</v>
      </c>
      <c r="F1624" t="str">
        <v>KST-RNB2-10</v>
      </c>
      <c r="G1624" t="str">
        <v>Đầu Cosse Tròn Trần 1.5-2.5mm2 KST RNB2-10</v>
      </c>
      <c r="H1624" s="4">
        <v>46079.494444444441</v>
      </c>
      <c r="I1624">
        <v>108</v>
      </c>
      <c r="J1624" s="5">
        <f t="shared" si="27"/>
        <v>46079</v>
      </c>
    </row>
    <row r="1625" spans="1:10" x14ac:dyDescent="0.3">
      <c r="A1625">
        <v>46770</v>
      </c>
      <c r="B1625" t="str">
        <v>CÔNG TY TNHH K.S.TERMINALS VIỆT NAM</v>
      </c>
      <c r="C1625">
        <v>54127</v>
      </c>
      <c r="D1625">
        <v>41783</v>
      </c>
      <c r="E1625">
        <v>1098001</v>
      </c>
      <c r="F1625" t="str">
        <v>KST-E1508-RED</v>
      </c>
      <c r="G1625" t="str">
        <v>Đầu Cosse Pin Rỗng Bọc Nhựa 1.5 mm2 KST Màu Đỏ E1508</v>
      </c>
      <c r="H1625" s="4">
        <v>46079.494444444441</v>
      </c>
      <c r="I1625">
        <v>108</v>
      </c>
      <c r="J1625" s="5">
        <f t="shared" si="27"/>
        <v>46079</v>
      </c>
    </row>
    <row r="1626" spans="1:10" x14ac:dyDescent="0.3">
      <c r="A1626">
        <v>46770</v>
      </c>
      <c r="B1626" t="str">
        <v>CÔNG TY TNHH K.S.TERMINALS VIỆT NAM</v>
      </c>
      <c r="C1626">
        <v>54127</v>
      </c>
      <c r="D1626">
        <v>41783</v>
      </c>
      <c r="E1626">
        <v>1098003</v>
      </c>
      <c r="F1626" t="str">
        <v>KST-E2508-BLUE</v>
      </c>
      <c r="G1626" t="str">
        <v>Đầu Cosse Pin Rỗng Bọc Nhựa 2.5 mm2 KST Màu Xanh Dương E2508</v>
      </c>
      <c r="H1626" s="4">
        <v>46079.494444444441</v>
      </c>
      <c r="I1626">
        <v>108</v>
      </c>
      <c r="J1626" s="5">
        <f t="shared" si="27"/>
        <v>46079</v>
      </c>
    </row>
    <row r="1627" spans="1:10" x14ac:dyDescent="0.3">
      <c r="A1627">
        <v>46792</v>
      </c>
      <c r="B1627" t="str">
        <v>CÔNG TY CỔ PHẦN I.T.C VIỆT NAM</v>
      </c>
      <c r="C1627">
        <v>54126</v>
      </c>
      <c r="D1627">
        <v>41782</v>
      </c>
      <c r="E1627">
        <v>1098098</v>
      </c>
      <c r="F1627" t="str">
        <v>60-175</v>
      </c>
      <c r="G1627" t="str">
        <v>Bộ Vít 7 Chi Tiết Chuyên Dùng, Cách Điện 1000V Stanley 60-175</v>
      </c>
      <c r="H1627" s="4">
        <v>46079.494444444441</v>
      </c>
      <c r="I1627">
        <v>108</v>
      </c>
      <c r="J1627" s="5">
        <f t="shared" si="27"/>
        <v>46079</v>
      </c>
    </row>
    <row r="1628" spans="1:10" x14ac:dyDescent="0.3">
      <c r="A1628">
        <v>46792</v>
      </c>
      <c r="B1628" t="str">
        <v>CÔNG TY CỔ PHẦN I.T.C VIỆT NAM</v>
      </c>
      <c r="C1628">
        <v>54126</v>
      </c>
      <c r="D1628">
        <v>41782</v>
      </c>
      <c r="E1628">
        <v>1098100</v>
      </c>
      <c r="F1628" t="str">
        <v>60-175</v>
      </c>
      <c r="G1628" t="str">
        <v>Bộ Vít 7 Chi Tiết Chuyên Dùng, Cách Điện 1000V Stanley 60-175</v>
      </c>
      <c r="H1628" s="4">
        <v>46079.494444444441</v>
      </c>
      <c r="I1628">
        <v>108</v>
      </c>
      <c r="J1628" s="5">
        <f t="shared" si="27"/>
        <v>46079</v>
      </c>
    </row>
    <row r="1629" spans="1:10" x14ac:dyDescent="0.3">
      <c r="A1629">
        <v>46777</v>
      </c>
      <c r="B1629" t="str">
        <v>CÔNG TY TNHH HUACHEN VIỆT NAM</v>
      </c>
      <c r="C1629">
        <v>54128</v>
      </c>
      <c r="D1629">
        <v>41784</v>
      </c>
      <c r="E1629">
        <v>1098012</v>
      </c>
      <c r="F1629" t="str">
        <v>SAT-62219</v>
      </c>
      <c r="G1629" t="str">
        <v>Tuốc Nơ Vít Dẹp 5x300mm Sata 62219</v>
      </c>
      <c r="H1629" s="4">
        <v>46079.495138888888</v>
      </c>
      <c r="I1629">
        <v>108</v>
      </c>
      <c r="J1629" s="5">
        <f t="shared" si="27"/>
        <v>46079</v>
      </c>
    </row>
    <row r="1630" spans="1:10" x14ac:dyDescent="0.3">
      <c r="A1630">
        <v>46777</v>
      </c>
      <c r="B1630" t="str">
        <v>CÔNG TY TNHH HUACHEN VIỆT NAM</v>
      </c>
      <c r="C1630">
        <v>54128</v>
      </c>
      <c r="D1630">
        <v>41784</v>
      </c>
      <c r="E1630">
        <v>1098015</v>
      </c>
      <c r="F1630" t="str">
        <v>SAT-92341</v>
      </c>
      <c r="G1630" t="str">
        <v>Búa Tạ 1.1kg 2.5Lbs - 360mm Sata 92341</v>
      </c>
      <c r="H1630" s="4">
        <v>46079.495138888888</v>
      </c>
      <c r="I1630">
        <v>108</v>
      </c>
      <c r="J1630" s="5">
        <f t="shared" si="27"/>
        <v>46079</v>
      </c>
    </row>
    <row r="1631" spans="1:10" x14ac:dyDescent="0.3">
      <c r="A1631">
        <v>46777</v>
      </c>
      <c r="B1631" t="str">
        <v>CÔNG TY TNHH HUACHEN VIỆT NAM</v>
      </c>
      <c r="C1631">
        <v>54128</v>
      </c>
      <c r="D1631">
        <v>41784</v>
      </c>
      <c r="E1631">
        <v>1098020</v>
      </c>
      <c r="F1631" t="str">
        <v>SAT-70511</v>
      </c>
      <c r="G1631" t="str">
        <v>Kìm Hai Lỗ 6 inch/160 mm SATA 70511</v>
      </c>
      <c r="H1631" s="4">
        <v>46079.495138888888</v>
      </c>
      <c r="I1631">
        <v>108</v>
      </c>
      <c r="J1631" s="5">
        <f t="shared" si="27"/>
        <v>46079</v>
      </c>
    </row>
    <row r="1632" spans="1:10" x14ac:dyDescent="0.3">
      <c r="A1632">
        <v>46777</v>
      </c>
      <c r="B1632" t="str">
        <v>CÔNG TY TNHH HUACHEN VIỆT NAM</v>
      </c>
      <c r="C1632">
        <v>54128</v>
      </c>
      <c r="D1632">
        <v>41784</v>
      </c>
      <c r="E1632">
        <v>1098028</v>
      </c>
      <c r="F1632" t="str">
        <v>SAT-92344</v>
      </c>
      <c r="G1632" t="str">
        <v>Búa Tạ 2.7kg 6Lbs - 910mm Sata 92344</v>
      </c>
      <c r="H1632" s="4">
        <v>46079.495138888888</v>
      </c>
      <c r="I1632">
        <v>108</v>
      </c>
      <c r="J1632" s="5">
        <f t="shared" si="27"/>
        <v>46079</v>
      </c>
    </row>
    <row r="1633" spans="1:10" x14ac:dyDescent="0.3">
      <c r="A1633">
        <v>46762</v>
      </c>
      <c r="B1633" t="str">
        <v>Công Ty TNHH TM NGUYÊN XƯƠNG SKF</v>
      </c>
      <c r="C1633">
        <v>54129</v>
      </c>
      <c r="D1633">
        <v>41785</v>
      </c>
      <c r="E1633">
        <v>1098306</v>
      </c>
      <c r="F1633" t="str">
        <v>SKF-UCFL-206</v>
      </c>
      <c r="G1633" t="str">
        <v>Gối Đỡ Vòng Bi SKF UCFL 206</v>
      </c>
      <c r="H1633" s="4">
        <v>46079.568749999999</v>
      </c>
      <c r="I1633">
        <v>108</v>
      </c>
      <c r="J1633" s="5">
        <f t="shared" si="27"/>
        <v>46079</v>
      </c>
    </row>
    <row r="1634" spans="1:10" x14ac:dyDescent="0.3">
      <c r="A1634">
        <v>46762</v>
      </c>
      <c r="B1634" t="str">
        <v>Công Ty TNHH TM NGUYÊN XƯƠNG SKF</v>
      </c>
      <c r="C1634">
        <v>54129</v>
      </c>
      <c r="D1634">
        <v>41785</v>
      </c>
      <c r="E1634">
        <v>1098307</v>
      </c>
      <c r="F1634" t="str">
        <v>SKF-UCFL-206</v>
      </c>
      <c r="G1634" t="str">
        <v>Gối Đỡ Vòng Bi SKF UCFL 206</v>
      </c>
      <c r="H1634" s="4">
        <v>46079.568749999999</v>
      </c>
      <c r="I1634">
        <v>108</v>
      </c>
      <c r="J1634" s="5">
        <f t="shared" si="27"/>
        <v>46079</v>
      </c>
    </row>
    <row r="1635" spans="1:10" x14ac:dyDescent="0.3">
      <c r="A1635">
        <v>46762</v>
      </c>
      <c r="B1635" t="str">
        <v>Công Ty TNHH TM NGUYÊN XƯƠNG SKF</v>
      </c>
      <c r="C1635">
        <v>54129</v>
      </c>
      <c r="D1635">
        <v>41785</v>
      </c>
      <c r="E1635">
        <v>1098308</v>
      </c>
      <c r="F1635" t="str">
        <v>SKF-UCFL-206</v>
      </c>
      <c r="G1635" t="str">
        <v>Gối Đỡ Vòng Bi SKF UCFL 206</v>
      </c>
      <c r="H1635" s="4">
        <v>46079.568749999999</v>
      </c>
      <c r="I1635">
        <v>108</v>
      </c>
      <c r="J1635" s="5">
        <f t="shared" si="27"/>
        <v>46079</v>
      </c>
    </row>
    <row r="1636" spans="1:10" x14ac:dyDescent="0.3">
      <c r="A1636">
        <v>46762</v>
      </c>
      <c r="B1636" t="str">
        <v>Công Ty TNHH TM NGUYÊN XƯƠNG SKF</v>
      </c>
      <c r="C1636">
        <v>54129</v>
      </c>
      <c r="D1636">
        <v>41785</v>
      </c>
      <c r="E1636">
        <v>1098310</v>
      </c>
      <c r="F1636" t="str">
        <v>SKF-UCPA-206</v>
      </c>
      <c r="G1636" t="str">
        <v>Gối Đỡ SKF UCPA 206</v>
      </c>
      <c r="H1636" s="4">
        <v>46079.568749999999</v>
      </c>
      <c r="I1636">
        <v>108</v>
      </c>
      <c r="J1636" s="5">
        <f t="shared" si="27"/>
        <v>46079</v>
      </c>
    </row>
    <row r="1637" spans="1:10" x14ac:dyDescent="0.3">
      <c r="A1637">
        <v>46762</v>
      </c>
      <c r="B1637" t="str">
        <v>Công Ty TNHH TM NGUYÊN XƯƠNG SKF</v>
      </c>
      <c r="C1637">
        <v>54129</v>
      </c>
      <c r="D1637">
        <v>41785</v>
      </c>
      <c r="E1637">
        <v>1098311</v>
      </c>
      <c r="F1637" t="str">
        <v>SKF-UCPA-206</v>
      </c>
      <c r="G1637" t="str">
        <v>Gối Đỡ SKF UCPA 206</v>
      </c>
      <c r="H1637" s="4">
        <v>46079.568749999999</v>
      </c>
      <c r="I1637">
        <v>108</v>
      </c>
      <c r="J1637" s="5">
        <f t="shared" si="27"/>
        <v>46079</v>
      </c>
    </row>
    <row r="1638" spans="1:10" x14ac:dyDescent="0.3">
      <c r="A1638">
        <v>46762</v>
      </c>
      <c r="B1638" t="str">
        <v>Công Ty TNHH TM NGUYÊN XƯƠNG SKF</v>
      </c>
      <c r="C1638">
        <v>54129</v>
      </c>
      <c r="D1638">
        <v>41785</v>
      </c>
      <c r="E1638">
        <v>1098312</v>
      </c>
      <c r="F1638" t="str">
        <v>SKF-UCPA-206</v>
      </c>
      <c r="G1638" t="str">
        <v>Gối Đỡ SKF UCPA 206</v>
      </c>
      <c r="H1638" s="4">
        <v>46079.568749999999</v>
      </c>
      <c r="I1638">
        <v>108</v>
      </c>
      <c r="J1638" s="5">
        <f t="shared" si="27"/>
        <v>46079</v>
      </c>
    </row>
    <row r="1639" spans="1:10" x14ac:dyDescent="0.3">
      <c r="A1639">
        <v>46762</v>
      </c>
      <c r="B1639" t="str">
        <v>Công Ty TNHH TM NGUYÊN XƯƠNG SKF</v>
      </c>
      <c r="C1639">
        <v>54129</v>
      </c>
      <c r="D1639">
        <v>41785</v>
      </c>
      <c r="E1639">
        <v>1098313</v>
      </c>
      <c r="F1639" t="str">
        <v>SKF-UCPA-206</v>
      </c>
      <c r="G1639" t="str">
        <v>Gối Đỡ SKF UCPA 206</v>
      </c>
      <c r="H1639" s="4">
        <v>46079.568749999999</v>
      </c>
      <c r="I1639">
        <v>108</v>
      </c>
      <c r="J1639" s="5">
        <f t="shared" si="27"/>
        <v>46079</v>
      </c>
    </row>
    <row r="1640" spans="1:10" x14ac:dyDescent="0.3">
      <c r="A1640">
        <v>46762</v>
      </c>
      <c r="B1640" t="str">
        <v>Công Ty TNHH TM NGUYÊN XƯƠNG SKF</v>
      </c>
      <c r="C1640">
        <v>54129</v>
      </c>
      <c r="D1640">
        <v>41785</v>
      </c>
      <c r="E1640">
        <v>1098314</v>
      </c>
      <c r="F1640" t="str">
        <v>SKF-6201</v>
      </c>
      <c r="G1640" t="str">
        <v>Vòng Bi Cầu Rãnh Sâu SKF 6201 (12x32x10) Không Nắp</v>
      </c>
      <c r="H1640" s="4">
        <v>46079.568749999999</v>
      </c>
      <c r="I1640">
        <v>108</v>
      </c>
      <c r="J1640" s="5">
        <f t="shared" si="27"/>
        <v>46079</v>
      </c>
    </row>
    <row r="1641" spans="1:10" x14ac:dyDescent="0.3">
      <c r="A1641">
        <v>46738</v>
      </c>
      <c r="B1641" t="str">
        <v>Công Ty TNHH TM NGUYÊN XƯƠNG SKF</v>
      </c>
      <c r="C1641">
        <v>54130</v>
      </c>
      <c r="D1641">
        <v>41786</v>
      </c>
      <c r="E1641">
        <v>1098302</v>
      </c>
      <c r="F1641" t="str">
        <v>SKF-170x200x15-HMSA10-RG</v>
      </c>
      <c r="G1641" t="str">
        <v>Phốt Chắn Dầu SKF 170x200x15 HMSA10 RG, Cao su Nitrile (NBR)</v>
      </c>
      <c r="H1641" s="4">
        <v>46079.569444444445</v>
      </c>
      <c r="I1641">
        <v>108</v>
      </c>
      <c r="J1641" s="5">
        <f t="shared" si="27"/>
        <v>46079</v>
      </c>
    </row>
    <row r="1642" spans="1:10" x14ac:dyDescent="0.3">
      <c r="A1642">
        <v>46772</v>
      </c>
      <c r="B1642" t="str">
        <v>CÔNG TY TNHH SẢN XUẤT THƯƠNG MẠI CÔNG NGHIỆP SJL</v>
      </c>
      <c r="C1642">
        <v>54133</v>
      </c>
      <c r="D1642">
        <v>41789</v>
      </c>
      <c r="E1642">
        <v>1098146</v>
      </c>
      <c r="F1642" t="str">
        <v>1103N0070</v>
      </c>
      <c r="G1642" t="str">
        <v>Mũi Khoan Thép List 500 Nachi D7.0</v>
      </c>
      <c r="H1642" s="4">
        <v>46079.570833333331</v>
      </c>
      <c r="I1642">
        <v>108</v>
      </c>
      <c r="J1642" s="5">
        <f t="shared" si="27"/>
        <v>46079</v>
      </c>
    </row>
    <row r="1643" spans="1:10" x14ac:dyDescent="0.3">
      <c r="A1643">
        <v>46772</v>
      </c>
      <c r="B1643" t="str">
        <v>CÔNG TY TNHH SẢN XUẤT THƯƠNG MẠI CÔNG NGHIỆP SJL</v>
      </c>
      <c r="C1643">
        <v>54133</v>
      </c>
      <c r="D1643">
        <v>41789</v>
      </c>
      <c r="E1643">
        <v>1098148</v>
      </c>
      <c r="F1643" t="str">
        <v>1103N0070</v>
      </c>
      <c r="G1643" t="str">
        <v>Mũi Khoan Thép List 500 Nachi D7.0</v>
      </c>
      <c r="H1643" s="4">
        <v>46079.570833333331</v>
      </c>
      <c r="I1643">
        <v>108</v>
      </c>
      <c r="J1643" s="5">
        <f t="shared" si="27"/>
        <v>46079</v>
      </c>
    </row>
    <row r="1644" spans="1:10" x14ac:dyDescent="0.3">
      <c r="A1644">
        <v>46772</v>
      </c>
      <c r="B1644" t="str">
        <v>CÔNG TY TNHH SẢN XUẤT THƯƠNG MẠI CÔNG NGHIỆP SJL</v>
      </c>
      <c r="C1644">
        <v>54133</v>
      </c>
      <c r="D1644">
        <v>41789</v>
      </c>
      <c r="E1644">
        <v>1098149</v>
      </c>
      <c r="F1644" t="str">
        <v>1103N0072</v>
      </c>
      <c r="G1644" t="str">
        <v>Mũi Khoan Thép List 500 Nachi D7.2</v>
      </c>
      <c r="H1644" s="4">
        <v>46079.570833333331</v>
      </c>
      <c r="I1644">
        <v>108</v>
      </c>
      <c r="J1644" s="5">
        <f t="shared" si="27"/>
        <v>46079</v>
      </c>
    </row>
    <row r="1645" spans="1:10" x14ac:dyDescent="0.3">
      <c r="A1645">
        <v>46772</v>
      </c>
      <c r="B1645" t="str">
        <v>CÔNG TY TNHH SẢN XUẤT THƯƠNG MẠI CÔNG NGHIỆP SJL</v>
      </c>
      <c r="C1645">
        <v>54133</v>
      </c>
      <c r="D1645">
        <v>41789</v>
      </c>
      <c r="E1645">
        <v>1098150</v>
      </c>
      <c r="F1645" t="str">
        <v>1103N0072</v>
      </c>
      <c r="G1645" t="str">
        <v>Mũi Khoan Thép List 500 Nachi D7.2</v>
      </c>
      <c r="H1645" s="4">
        <v>46079.570833333331</v>
      </c>
      <c r="I1645">
        <v>108</v>
      </c>
      <c r="J1645" s="5">
        <f t="shared" si="27"/>
        <v>46079</v>
      </c>
    </row>
    <row r="1646" spans="1:10" x14ac:dyDescent="0.3">
      <c r="A1646">
        <v>46772</v>
      </c>
      <c r="B1646" t="str">
        <v>CÔNG TY TNHH SẢN XUẤT THƯƠNG MẠI CÔNG NGHIỆP SJL</v>
      </c>
      <c r="C1646">
        <v>54133</v>
      </c>
      <c r="D1646">
        <v>41789</v>
      </c>
      <c r="E1646">
        <v>1098151</v>
      </c>
      <c r="F1646" t="str">
        <v>L6868M160200</v>
      </c>
      <c r="G1646" t="str">
        <v>Mũi Taro Thẳng Nachi (L6868) M16x2.0</v>
      </c>
      <c r="H1646" s="4">
        <v>46079.570833333331</v>
      </c>
      <c r="I1646">
        <v>108</v>
      </c>
      <c r="J1646" s="5">
        <f t="shared" si="27"/>
        <v>46079</v>
      </c>
    </row>
    <row r="1647" spans="1:10" x14ac:dyDescent="0.3">
      <c r="A1647">
        <v>46772</v>
      </c>
      <c r="B1647" t="str">
        <v>CÔNG TY TNHH SẢN XUẤT THƯƠNG MẠI CÔNG NGHIỆP SJL</v>
      </c>
      <c r="C1647">
        <v>54133</v>
      </c>
      <c r="D1647">
        <v>41789</v>
      </c>
      <c r="E1647">
        <v>1098152</v>
      </c>
      <c r="F1647" t="str">
        <v>1103N0095</v>
      </c>
      <c r="G1647" t="str">
        <v>Mũi Khoan Thép List 500 Nachi D9.5</v>
      </c>
      <c r="H1647" s="4">
        <v>46079.570833333331</v>
      </c>
      <c r="I1647">
        <v>108</v>
      </c>
      <c r="J1647" s="5">
        <f t="shared" si="27"/>
        <v>46079</v>
      </c>
    </row>
    <row r="1648" spans="1:10" x14ac:dyDescent="0.3">
      <c r="A1648">
        <v>46772</v>
      </c>
      <c r="B1648" t="str">
        <v>CÔNG TY TNHH SẢN XUẤT THƯƠNG MẠI CÔNG NGHIỆP SJL</v>
      </c>
      <c r="C1648">
        <v>54133</v>
      </c>
      <c r="D1648">
        <v>41789</v>
      </c>
      <c r="E1648">
        <v>1098153</v>
      </c>
      <c r="F1648" t="str">
        <v>1103N0095</v>
      </c>
      <c r="G1648" t="str">
        <v>Mũi Khoan Thép List 500 Nachi D9.5</v>
      </c>
      <c r="H1648" s="4">
        <v>46079.570833333331</v>
      </c>
      <c r="I1648">
        <v>108</v>
      </c>
      <c r="J1648" s="5">
        <f t="shared" si="27"/>
        <v>46079</v>
      </c>
    </row>
    <row r="1649" spans="1:10" x14ac:dyDescent="0.3">
      <c r="A1649">
        <v>46772</v>
      </c>
      <c r="B1649" t="str">
        <v>CÔNG TY TNHH SẢN XUẤT THƯƠNG MẠI CÔNG NGHIỆP SJL</v>
      </c>
      <c r="C1649">
        <v>54133</v>
      </c>
      <c r="D1649">
        <v>41789</v>
      </c>
      <c r="E1649">
        <v>1098173</v>
      </c>
      <c r="F1649" t="str">
        <v>L6868M080125</v>
      </c>
      <c r="G1649" t="str">
        <v>Mũi Taro Thẳng Nachi (L6868) M8x1.25</v>
      </c>
      <c r="H1649" s="4">
        <v>46079.570833333331</v>
      </c>
      <c r="I1649">
        <v>108</v>
      </c>
      <c r="J1649" s="5">
        <f t="shared" si="27"/>
        <v>46079</v>
      </c>
    </row>
    <row r="1650" spans="1:10" x14ac:dyDescent="0.3">
      <c r="A1650">
        <v>46772</v>
      </c>
      <c r="B1650" t="str">
        <v>CÔNG TY TNHH SẢN XUẤT THƯƠNG MẠI CÔNG NGHIỆP SJL</v>
      </c>
      <c r="C1650">
        <v>54133</v>
      </c>
      <c r="D1650">
        <v>41789</v>
      </c>
      <c r="E1650">
        <v>1098174</v>
      </c>
      <c r="F1650" t="str">
        <v>L6868M080125</v>
      </c>
      <c r="G1650" t="str">
        <v>Mũi Taro Thẳng Nachi (L6868) M8x1.25</v>
      </c>
      <c r="H1650" s="4">
        <v>46079.570833333331</v>
      </c>
      <c r="I1650">
        <v>108</v>
      </c>
      <c r="J1650" s="5">
        <f t="shared" si="27"/>
        <v>46079</v>
      </c>
    </row>
    <row r="1651" spans="1:10" x14ac:dyDescent="0.3">
      <c r="A1651">
        <v>46772</v>
      </c>
      <c r="B1651" t="str">
        <v>CÔNG TY TNHH SẢN XUẤT THƯƠNG MẠI CÔNG NGHIỆP SJL</v>
      </c>
      <c r="C1651">
        <v>54133</v>
      </c>
      <c r="D1651">
        <v>41789</v>
      </c>
      <c r="E1651">
        <v>1098175</v>
      </c>
      <c r="F1651" t="str">
        <v>1103N0038</v>
      </c>
      <c r="G1651" t="str">
        <v>Mũi Khoan Thép List 500 Nachi D3.8</v>
      </c>
      <c r="H1651" s="4">
        <v>46079.570833333331</v>
      </c>
      <c r="I1651">
        <v>108</v>
      </c>
      <c r="J1651" s="5">
        <f t="shared" si="27"/>
        <v>46079</v>
      </c>
    </row>
    <row r="1652" spans="1:10" x14ac:dyDescent="0.3">
      <c r="A1652">
        <v>46772</v>
      </c>
      <c r="B1652" t="str">
        <v>CÔNG TY TNHH SẢN XUẤT THƯƠNG MẠI CÔNG NGHIỆP SJL</v>
      </c>
      <c r="C1652">
        <v>54133</v>
      </c>
      <c r="D1652">
        <v>41789</v>
      </c>
      <c r="E1652">
        <v>1098178</v>
      </c>
      <c r="F1652" t="str">
        <v>1103N0040</v>
      </c>
      <c r="G1652" t="str">
        <v>Mũi Khoan Thép List 500 Nachi D4.0</v>
      </c>
      <c r="H1652" s="4">
        <v>46079.570833333331</v>
      </c>
      <c r="I1652">
        <v>108</v>
      </c>
      <c r="J1652" s="5">
        <f t="shared" si="27"/>
        <v>46079</v>
      </c>
    </row>
    <row r="1653" spans="1:10" x14ac:dyDescent="0.3">
      <c r="A1653">
        <v>46772</v>
      </c>
      <c r="B1653" t="str">
        <v>CÔNG TY TNHH SẢN XUẤT THƯƠNG MẠI CÔNG NGHIỆP SJL</v>
      </c>
      <c r="C1653">
        <v>54133</v>
      </c>
      <c r="D1653">
        <v>41789</v>
      </c>
      <c r="E1653">
        <v>1098179</v>
      </c>
      <c r="F1653" t="str">
        <v>1103N0040</v>
      </c>
      <c r="G1653" t="str">
        <v>Mũi Khoan Thép List 500 Nachi D4.0</v>
      </c>
      <c r="H1653" s="4">
        <v>46079.570833333331</v>
      </c>
      <c r="I1653">
        <v>108</v>
      </c>
      <c r="J1653" s="5">
        <f t="shared" si="27"/>
        <v>46079</v>
      </c>
    </row>
    <row r="1654" spans="1:10" x14ac:dyDescent="0.3">
      <c r="A1654">
        <v>46772</v>
      </c>
      <c r="B1654" t="str">
        <v>CÔNG TY TNHH SẢN XUẤT THƯƠNG MẠI CÔNG NGHIỆP SJL</v>
      </c>
      <c r="C1654">
        <v>54133</v>
      </c>
      <c r="D1654">
        <v>41789</v>
      </c>
      <c r="E1654">
        <v>1098180</v>
      </c>
      <c r="F1654" t="str">
        <v>1103N0040</v>
      </c>
      <c r="G1654" t="str">
        <v>Mũi Khoan Thép List 500 Nachi D4.0</v>
      </c>
      <c r="H1654" s="4">
        <v>46079.570833333331</v>
      </c>
      <c r="I1654">
        <v>108</v>
      </c>
      <c r="J1654" s="5">
        <f t="shared" si="27"/>
        <v>46079</v>
      </c>
    </row>
    <row r="1655" spans="1:10" x14ac:dyDescent="0.3">
      <c r="A1655">
        <v>46772</v>
      </c>
      <c r="B1655" t="str">
        <v>CÔNG TY TNHH SẢN XUẤT THƯƠNG MẠI CÔNG NGHIỆP SJL</v>
      </c>
      <c r="C1655">
        <v>54133</v>
      </c>
      <c r="D1655">
        <v>41789</v>
      </c>
      <c r="E1655">
        <v>1098184</v>
      </c>
      <c r="F1655" t="str">
        <v>1103N0090</v>
      </c>
      <c r="G1655" t="str">
        <v>Mũi Khoan Thép List 500 Nachi D9.0</v>
      </c>
      <c r="H1655" s="4">
        <v>46079.570833333331</v>
      </c>
      <c r="I1655">
        <v>108</v>
      </c>
      <c r="J1655" s="5">
        <f t="shared" si="27"/>
        <v>46079</v>
      </c>
    </row>
    <row r="1656" spans="1:10" x14ac:dyDescent="0.3">
      <c r="A1656">
        <v>46772</v>
      </c>
      <c r="B1656" t="str">
        <v>CÔNG TY TNHH SẢN XUẤT THƯƠNG MẠI CÔNG NGHIỆP SJL</v>
      </c>
      <c r="C1656">
        <v>54133</v>
      </c>
      <c r="D1656">
        <v>41789</v>
      </c>
      <c r="E1656">
        <v>1098186</v>
      </c>
      <c r="F1656" t="str">
        <v>1103N0031</v>
      </c>
      <c r="G1656" t="str">
        <v>Mũi Khoan Thép List 500 Nachi D3.1</v>
      </c>
      <c r="H1656" s="4">
        <v>46079.570833333331</v>
      </c>
      <c r="I1656">
        <v>108</v>
      </c>
      <c r="J1656" s="5">
        <f t="shared" si="27"/>
        <v>46079</v>
      </c>
    </row>
    <row r="1657" spans="1:10" x14ac:dyDescent="0.3">
      <c r="A1657">
        <v>46772</v>
      </c>
      <c r="B1657" t="str">
        <v>CÔNG TY TNHH SẢN XUẤT THƯƠNG MẠI CÔNG NGHIỆP SJL</v>
      </c>
      <c r="C1657">
        <v>54133</v>
      </c>
      <c r="D1657">
        <v>41789</v>
      </c>
      <c r="E1657">
        <v>1098188</v>
      </c>
      <c r="F1657" t="str">
        <v>1103N1032</v>
      </c>
      <c r="G1657" t="str">
        <v>Mũi Khoan Inox List 6520 Nachi D3.2</v>
      </c>
      <c r="H1657" s="4">
        <v>46079.570833333331</v>
      </c>
      <c r="I1657">
        <v>108</v>
      </c>
      <c r="J1657" s="5">
        <f t="shared" si="27"/>
        <v>46079</v>
      </c>
    </row>
    <row r="1658" spans="1:10" x14ac:dyDescent="0.3">
      <c r="A1658">
        <v>46772</v>
      </c>
      <c r="B1658" t="str">
        <v>CÔNG TY TNHH SẢN XUẤT THƯƠNG MẠI CÔNG NGHIỆP SJL</v>
      </c>
      <c r="C1658">
        <v>54133</v>
      </c>
      <c r="D1658">
        <v>41789</v>
      </c>
      <c r="E1658">
        <v>1098190</v>
      </c>
      <c r="F1658" t="str">
        <v>L6868M060100</v>
      </c>
      <c r="G1658" t="str">
        <v>Mũi Taro Thẳng Nachi (L6868) M6x1.0</v>
      </c>
      <c r="H1658" s="4">
        <v>46079.570833333331</v>
      </c>
      <c r="I1658">
        <v>108</v>
      </c>
      <c r="J1658" s="5">
        <f t="shared" si="27"/>
        <v>46079</v>
      </c>
    </row>
    <row r="1659" spans="1:10" x14ac:dyDescent="0.3">
      <c r="A1659">
        <v>46772</v>
      </c>
      <c r="B1659" t="str">
        <v>CÔNG TY TNHH SẢN XUẤT THƯƠNG MẠI CÔNG NGHIỆP SJL</v>
      </c>
      <c r="C1659">
        <v>54133</v>
      </c>
      <c r="D1659">
        <v>41789</v>
      </c>
      <c r="E1659">
        <v>1098191</v>
      </c>
      <c r="F1659" t="str">
        <v>L6868M060100</v>
      </c>
      <c r="G1659" t="str">
        <v>Mũi Taro Thẳng Nachi (L6868) M6x1.0</v>
      </c>
      <c r="H1659" s="4">
        <v>46079.570833333331</v>
      </c>
      <c r="I1659">
        <v>108</v>
      </c>
      <c r="J1659" s="5">
        <f t="shared" si="27"/>
        <v>46079</v>
      </c>
    </row>
    <row r="1660" spans="1:10" x14ac:dyDescent="0.3">
      <c r="A1660">
        <v>46772</v>
      </c>
      <c r="B1660" t="str">
        <v>CÔNG TY TNHH SẢN XUẤT THƯƠNG MẠI CÔNG NGHIỆP SJL</v>
      </c>
      <c r="C1660">
        <v>54133</v>
      </c>
      <c r="D1660">
        <v>41789</v>
      </c>
      <c r="E1660">
        <v>1098194</v>
      </c>
      <c r="F1660" t="str">
        <v>1103N0032</v>
      </c>
      <c r="G1660" t="str">
        <v>Mũi Khoan Thép List 500 Nachi D3.2</v>
      </c>
      <c r="H1660" s="4">
        <v>46079.570833333331</v>
      </c>
      <c r="I1660">
        <v>108</v>
      </c>
      <c r="J1660" s="5">
        <f t="shared" si="27"/>
        <v>46079</v>
      </c>
    </row>
    <row r="1661" spans="1:10" x14ac:dyDescent="0.3">
      <c r="A1661">
        <v>46772</v>
      </c>
      <c r="B1661" t="str">
        <v>CÔNG TY TNHH SẢN XUẤT THƯƠNG MẠI CÔNG NGHIỆP SJL</v>
      </c>
      <c r="C1661">
        <v>54133</v>
      </c>
      <c r="D1661">
        <v>41789</v>
      </c>
      <c r="E1661">
        <v>1098196</v>
      </c>
      <c r="F1661" t="str">
        <v>1103N0032</v>
      </c>
      <c r="G1661" t="str">
        <v>Mũi Khoan Thép List 500 Nachi D3.2</v>
      </c>
      <c r="H1661" s="4">
        <v>46079.570833333331</v>
      </c>
      <c r="I1661">
        <v>108</v>
      </c>
      <c r="J1661" s="5">
        <f t="shared" si="27"/>
        <v>46079</v>
      </c>
    </row>
    <row r="1662" spans="1:10" x14ac:dyDescent="0.3">
      <c r="A1662">
        <v>46772</v>
      </c>
      <c r="B1662" t="str">
        <v>CÔNG TY TNHH SẢN XUẤT THƯƠNG MẠI CÔNG NGHIỆP SJL</v>
      </c>
      <c r="C1662">
        <v>54133</v>
      </c>
      <c r="D1662">
        <v>41789</v>
      </c>
      <c r="E1662">
        <v>1098197</v>
      </c>
      <c r="F1662" t="str">
        <v>1103N0032</v>
      </c>
      <c r="G1662" t="str">
        <v>Mũi Khoan Thép List 500 Nachi D3.2</v>
      </c>
      <c r="H1662" s="4">
        <v>46079.570833333331</v>
      </c>
      <c r="I1662">
        <v>108</v>
      </c>
      <c r="J1662" s="5">
        <f t="shared" si="27"/>
        <v>46079</v>
      </c>
    </row>
    <row r="1663" spans="1:10" x14ac:dyDescent="0.3">
      <c r="A1663">
        <v>46772</v>
      </c>
      <c r="B1663" t="str">
        <v>CÔNG TY TNHH SẢN XUẤT THƯƠNG MẠI CÔNG NGHIỆP SJL</v>
      </c>
      <c r="C1663">
        <v>54133</v>
      </c>
      <c r="D1663">
        <v>41789</v>
      </c>
      <c r="E1663">
        <v>1098200</v>
      </c>
      <c r="F1663" t="str">
        <v>1103N0122</v>
      </c>
      <c r="G1663" t="str">
        <v>Mũi Khoan Thép List 500 Nachi D12.2</v>
      </c>
      <c r="H1663" s="4">
        <v>46079.570833333331</v>
      </c>
      <c r="I1663">
        <v>108</v>
      </c>
      <c r="J1663" s="5">
        <f t="shared" si="27"/>
        <v>46079</v>
      </c>
    </row>
    <row r="1664" spans="1:10" x14ac:dyDescent="0.3">
      <c r="A1664">
        <v>46772</v>
      </c>
      <c r="B1664" t="str">
        <v>CÔNG TY TNHH SẢN XUẤT THƯƠNG MẠI CÔNG NGHIỆP SJL</v>
      </c>
      <c r="C1664">
        <v>54133</v>
      </c>
      <c r="D1664">
        <v>41789</v>
      </c>
      <c r="E1664">
        <v>1098201</v>
      </c>
      <c r="F1664" t="str">
        <v>1103N0122</v>
      </c>
      <c r="G1664" t="str">
        <v>Mũi Khoan Thép List 500 Nachi D12.2</v>
      </c>
      <c r="H1664" s="4">
        <v>46079.570833333331</v>
      </c>
      <c r="I1664">
        <v>108</v>
      </c>
      <c r="J1664" s="5">
        <f t="shared" si="27"/>
        <v>46079</v>
      </c>
    </row>
    <row r="1665" spans="1:10" x14ac:dyDescent="0.3">
      <c r="A1665">
        <v>46772</v>
      </c>
      <c r="B1665" t="str">
        <v>CÔNG TY TNHH SẢN XUẤT THƯƠNG MẠI CÔNG NGHIỆP SJL</v>
      </c>
      <c r="C1665">
        <v>54133</v>
      </c>
      <c r="D1665">
        <v>41789</v>
      </c>
      <c r="E1665">
        <v>1098202</v>
      </c>
      <c r="F1665" t="str">
        <v>1103N0122</v>
      </c>
      <c r="G1665" t="str">
        <v>Mũi Khoan Thép List 500 Nachi D12.2</v>
      </c>
      <c r="H1665" s="4">
        <v>46079.570833333331</v>
      </c>
      <c r="I1665">
        <v>108</v>
      </c>
      <c r="J1665" s="5">
        <f t="shared" si="27"/>
        <v>46079</v>
      </c>
    </row>
    <row r="1666" spans="1:10" x14ac:dyDescent="0.3">
      <c r="A1666">
        <v>46772</v>
      </c>
      <c r="B1666" t="str">
        <v>CÔNG TY TNHH SẢN XUẤT THƯƠNG MẠI CÔNG NGHIỆP SJL</v>
      </c>
      <c r="C1666">
        <v>54133</v>
      </c>
      <c r="D1666">
        <v>41789</v>
      </c>
      <c r="E1666">
        <v>1098203</v>
      </c>
      <c r="F1666" t="str">
        <v>1103N0085</v>
      </c>
      <c r="G1666" t="str">
        <v>Mũi Khoan Thép List 500 Nachi D8.5</v>
      </c>
      <c r="H1666" s="4">
        <v>46079.570833333331</v>
      </c>
      <c r="I1666">
        <v>108</v>
      </c>
      <c r="J1666" s="5">
        <f t="shared" si="27"/>
        <v>46079</v>
      </c>
    </row>
    <row r="1667" spans="1:10" x14ac:dyDescent="0.3">
      <c r="A1667">
        <v>46772</v>
      </c>
      <c r="B1667" t="str">
        <v>CÔNG TY TNHH SẢN XUẤT THƯƠNG MẠI CÔNG NGHIỆP SJL</v>
      </c>
      <c r="C1667">
        <v>54133</v>
      </c>
      <c r="D1667">
        <v>41789</v>
      </c>
      <c r="E1667">
        <v>1098204</v>
      </c>
      <c r="F1667" t="str">
        <v>1103N0085</v>
      </c>
      <c r="G1667" t="str">
        <v>Mũi Khoan Thép List 500 Nachi D8.5</v>
      </c>
      <c r="H1667" s="4">
        <v>46079.570833333331</v>
      </c>
      <c r="I1667">
        <v>108</v>
      </c>
      <c r="J1667" s="5">
        <f t="shared" ref="J1667:J1730" si="28">INT(H1667)</f>
        <v>46079</v>
      </c>
    </row>
    <row r="1668" spans="1:10" x14ac:dyDescent="0.3">
      <c r="A1668">
        <v>46772</v>
      </c>
      <c r="B1668" t="str">
        <v>CÔNG TY TNHH SẢN XUẤT THƯƠNG MẠI CÔNG NGHIỆP SJL</v>
      </c>
      <c r="C1668">
        <v>54133</v>
      </c>
      <c r="D1668">
        <v>41789</v>
      </c>
      <c r="E1668">
        <v>1098209</v>
      </c>
      <c r="F1668" t="str">
        <v>1103N0042</v>
      </c>
      <c r="G1668" t="str">
        <v>Mũi Khoan Thép List 500 Nachi D4.2</v>
      </c>
      <c r="H1668" s="4">
        <v>46079.570833333331</v>
      </c>
      <c r="I1668">
        <v>108</v>
      </c>
      <c r="J1668" s="5">
        <f t="shared" si="28"/>
        <v>46079</v>
      </c>
    </row>
    <row r="1669" spans="1:10" x14ac:dyDescent="0.3">
      <c r="A1669">
        <v>46772</v>
      </c>
      <c r="B1669" t="str">
        <v>CÔNG TY TNHH SẢN XUẤT THƯƠNG MẠI CÔNG NGHIỆP SJL</v>
      </c>
      <c r="C1669">
        <v>54133</v>
      </c>
      <c r="D1669">
        <v>41789</v>
      </c>
      <c r="E1669">
        <v>1098219</v>
      </c>
      <c r="F1669" t="str">
        <v>1103N0042</v>
      </c>
      <c r="G1669" t="str">
        <v>Mũi Khoan Thép List 500 Nachi D4.2</v>
      </c>
      <c r="H1669" s="4">
        <v>46079.570833333331</v>
      </c>
      <c r="I1669">
        <v>108</v>
      </c>
      <c r="J1669" s="5">
        <f t="shared" si="28"/>
        <v>46079</v>
      </c>
    </row>
    <row r="1670" spans="1:10" x14ac:dyDescent="0.3">
      <c r="A1670">
        <v>46772</v>
      </c>
      <c r="B1670" t="str">
        <v>CÔNG TY TNHH SẢN XUẤT THƯƠNG MẠI CÔNG NGHIỆP SJL</v>
      </c>
      <c r="C1670">
        <v>54133</v>
      </c>
      <c r="D1670">
        <v>41789</v>
      </c>
      <c r="E1670">
        <v>1098220</v>
      </c>
      <c r="F1670" t="str">
        <v>1103N0042</v>
      </c>
      <c r="G1670" t="str">
        <v>Mũi Khoan Thép List 500 Nachi D4.2</v>
      </c>
      <c r="H1670" s="4">
        <v>46079.570833333331</v>
      </c>
      <c r="I1670">
        <v>108</v>
      </c>
      <c r="J1670" s="5">
        <f t="shared" si="28"/>
        <v>46079</v>
      </c>
    </row>
    <row r="1671" spans="1:10" x14ac:dyDescent="0.3">
      <c r="A1671">
        <v>46772</v>
      </c>
      <c r="B1671" t="str">
        <v>CÔNG TY TNHH SẢN XUẤT THƯƠNG MẠI CÔNG NGHIỆP SJL</v>
      </c>
      <c r="C1671">
        <v>54133</v>
      </c>
      <c r="D1671">
        <v>41789</v>
      </c>
      <c r="E1671">
        <v>1098222</v>
      </c>
      <c r="F1671" t="str">
        <v>1103N0034</v>
      </c>
      <c r="G1671" t="str">
        <v>Mũi Khoan Thép List 500 Nachi D3.4</v>
      </c>
      <c r="H1671" s="4">
        <v>46079.570833333331</v>
      </c>
      <c r="I1671">
        <v>108</v>
      </c>
      <c r="J1671" s="5">
        <f t="shared" si="28"/>
        <v>46079</v>
      </c>
    </row>
    <row r="1672" spans="1:10" x14ac:dyDescent="0.3">
      <c r="A1672">
        <v>46772</v>
      </c>
      <c r="B1672" t="str">
        <v>CÔNG TY TNHH SẢN XUẤT THƯƠNG MẠI CÔNG NGHIỆP SJL</v>
      </c>
      <c r="C1672">
        <v>54133</v>
      </c>
      <c r="D1672">
        <v>41789</v>
      </c>
      <c r="E1672">
        <v>1098226</v>
      </c>
      <c r="F1672" t="str">
        <v>1103N0034</v>
      </c>
      <c r="G1672" t="str">
        <v>Mũi Khoan Thép List 500 Nachi D3.4</v>
      </c>
      <c r="H1672" s="4">
        <v>46079.570833333331</v>
      </c>
      <c r="I1672">
        <v>108</v>
      </c>
      <c r="J1672" s="5">
        <f t="shared" si="28"/>
        <v>46079</v>
      </c>
    </row>
    <row r="1673" spans="1:10" x14ac:dyDescent="0.3">
      <c r="A1673">
        <v>46772</v>
      </c>
      <c r="B1673" t="str">
        <v>CÔNG TY TNHH SẢN XUẤT THƯƠNG MẠI CÔNG NGHIỆP SJL</v>
      </c>
      <c r="C1673">
        <v>54133</v>
      </c>
      <c r="D1673">
        <v>41789</v>
      </c>
      <c r="E1673">
        <v>1098229</v>
      </c>
      <c r="F1673" t="str">
        <v>1103N0020</v>
      </c>
      <c r="G1673" t="str">
        <v>Mũi Khoan Thép List 500 Nachi D2.0</v>
      </c>
      <c r="H1673" s="4">
        <v>46079.570833333331</v>
      </c>
      <c r="I1673">
        <v>108</v>
      </c>
      <c r="J1673" s="5">
        <f t="shared" si="28"/>
        <v>46079</v>
      </c>
    </row>
    <row r="1674" spans="1:10" x14ac:dyDescent="0.3">
      <c r="A1674">
        <v>46772</v>
      </c>
      <c r="B1674" t="str">
        <v>CÔNG TY TNHH SẢN XUẤT THƯƠNG MẠI CÔNG NGHIỆP SJL</v>
      </c>
      <c r="C1674">
        <v>54133</v>
      </c>
      <c r="D1674">
        <v>41789</v>
      </c>
      <c r="E1674">
        <v>1098231</v>
      </c>
      <c r="F1674" t="str">
        <v>1103N0020</v>
      </c>
      <c r="G1674" t="str">
        <v>Mũi Khoan Thép List 500 Nachi D2.0</v>
      </c>
      <c r="H1674" s="4">
        <v>46079.570833333331</v>
      </c>
      <c r="I1674">
        <v>108</v>
      </c>
      <c r="J1674" s="5">
        <f t="shared" si="28"/>
        <v>46079</v>
      </c>
    </row>
    <row r="1675" spans="1:10" x14ac:dyDescent="0.3">
      <c r="A1675">
        <v>46772</v>
      </c>
      <c r="B1675" t="str">
        <v>CÔNG TY TNHH SẢN XUẤT THƯƠNG MẠI CÔNG NGHIỆP SJL</v>
      </c>
      <c r="C1675">
        <v>54133</v>
      </c>
      <c r="D1675">
        <v>41789</v>
      </c>
      <c r="E1675">
        <v>1098232</v>
      </c>
      <c r="F1675" t="str">
        <v>1103N0020</v>
      </c>
      <c r="G1675" t="str">
        <v>Mũi Khoan Thép List 500 Nachi D2.0</v>
      </c>
      <c r="H1675" s="4">
        <v>46079.570833333331</v>
      </c>
      <c r="I1675">
        <v>108</v>
      </c>
      <c r="J1675" s="5">
        <f t="shared" si="28"/>
        <v>46079</v>
      </c>
    </row>
    <row r="1676" spans="1:10" x14ac:dyDescent="0.3">
      <c r="A1676">
        <v>46772</v>
      </c>
      <c r="B1676" t="str">
        <v>CÔNG TY TNHH SẢN XUẤT THƯƠNG MẠI CÔNG NGHIỆP SJL</v>
      </c>
      <c r="C1676">
        <v>54133</v>
      </c>
      <c r="D1676">
        <v>41789</v>
      </c>
      <c r="E1676">
        <v>1098235</v>
      </c>
      <c r="F1676" t="str">
        <v>STSP6M1R</v>
      </c>
      <c r="G1676" t="str">
        <v>Mũi Taro Xoắn HSS-E M6x1 Nachi List 6866 STSP6M1R</v>
      </c>
      <c r="H1676" s="4">
        <v>46079.570833333331</v>
      </c>
      <c r="I1676">
        <v>108</v>
      </c>
      <c r="J1676" s="5">
        <f t="shared" si="28"/>
        <v>46079</v>
      </c>
    </row>
    <row r="1677" spans="1:10" x14ac:dyDescent="0.3">
      <c r="A1677">
        <v>46772</v>
      </c>
      <c r="B1677" t="str">
        <v>CÔNG TY TNHH SẢN XUẤT THƯƠNG MẠI CÔNG NGHIỆP SJL</v>
      </c>
      <c r="C1677">
        <v>54133</v>
      </c>
      <c r="D1677">
        <v>41789</v>
      </c>
      <c r="E1677">
        <v>1098238</v>
      </c>
      <c r="F1677" t="str">
        <v>STSP16M1.5R</v>
      </c>
      <c r="G1677" t="str">
        <v>Mũi Taro Xoắn HSS-E M16x1.5 Nachi List 6866 STSP16M1.5R</v>
      </c>
      <c r="H1677" s="4">
        <v>46079.570833333331</v>
      </c>
      <c r="I1677">
        <v>108</v>
      </c>
      <c r="J1677" s="5">
        <f t="shared" si="28"/>
        <v>46079</v>
      </c>
    </row>
    <row r="1678" spans="1:10" x14ac:dyDescent="0.3">
      <c r="A1678">
        <v>46772</v>
      </c>
      <c r="B1678" t="str">
        <v>CÔNG TY TNHH SẢN XUẤT THƯƠNG MẠI CÔNG NGHIỆP SJL</v>
      </c>
      <c r="C1678">
        <v>54133</v>
      </c>
      <c r="D1678">
        <v>41789</v>
      </c>
      <c r="E1678">
        <v>1098239</v>
      </c>
      <c r="F1678" t="str">
        <v>1103N3070-200</v>
      </c>
      <c r="G1678" t="str">
        <v>Mũi Khoan Dài Nachi List 550 LSD7.0x200</v>
      </c>
      <c r="H1678" s="4">
        <v>46079.570833333331</v>
      </c>
      <c r="I1678">
        <v>108</v>
      </c>
      <c r="J1678" s="5">
        <f t="shared" si="28"/>
        <v>46079</v>
      </c>
    </row>
    <row r="1679" spans="1:10" x14ac:dyDescent="0.3">
      <c r="A1679">
        <v>46718</v>
      </c>
      <c r="B1679" t="str">
        <v>Công Ty TNHH TM NGUYÊN XƯƠNG SKF</v>
      </c>
      <c r="C1679">
        <v>54131</v>
      </c>
      <c r="D1679">
        <v>41787</v>
      </c>
      <c r="E1679">
        <v>1098316</v>
      </c>
      <c r="F1679" t="str">
        <v>SKF-UCFL-206</v>
      </c>
      <c r="G1679" t="str">
        <v>Gối Đỡ Vòng Bi SKF UCFL 206</v>
      </c>
      <c r="H1679" s="4">
        <v>46079.570833333331</v>
      </c>
      <c r="I1679">
        <v>108</v>
      </c>
      <c r="J1679" s="5">
        <f t="shared" si="28"/>
        <v>46079</v>
      </c>
    </row>
    <row r="1680" spans="1:10" x14ac:dyDescent="0.3">
      <c r="A1680">
        <v>46718</v>
      </c>
      <c r="B1680" t="str">
        <v>Công Ty TNHH TM NGUYÊN XƯƠNG SKF</v>
      </c>
      <c r="C1680">
        <v>54131</v>
      </c>
      <c r="D1680">
        <v>41787</v>
      </c>
      <c r="E1680">
        <v>1098317</v>
      </c>
      <c r="F1680" t="str">
        <v>SKF-UCFL-206</v>
      </c>
      <c r="G1680" t="str">
        <v>Gối Đỡ Vòng Bi SKF UCFL 206</v>
      </c>
      <c r="H1680" s="4">
        <v>46079.570833333331</v>
      </c>
      <c r="I1680">
        <v>108</v>
      </c>
      <c r="J1680" s="5">
        <f t="shared" si="28"/>
        <v>46079</v>
      </c>
    </row>
    <row r="1681" spans="1:10" x14ac:dyDescent="0.3">
      <c r="A1681">
        <v>46718</v>
      </c>
      <c r="B1681" t="str">
        <v>Công Ty TNHH TM NGUYÊN XƯƠNG SKF</v>
      </c>
      <c r="C1681">
        <v>54131</v>
      </c>
      <c r="D1681">
        <v>41787</v>
      </c>
      <c r="E1681">
        <v>1098326</v>
      </c>
      <c r="F1681" t="str">
        <v>SKF-UCFL-207</v>
      </c>
      <c r="G1681" t="str">
        <v>Gối Đỡ Vòng Bi SKF UCFL 207</v>
      </c>
      <c r="H1681" s="4">
        <v>46079.570833333331</v>
      </c>
      <c r="I1681">
        <v>108</v>
      </c>
      <c r="J1681" s="5">
        <f t="shared" si="28"/>
        <v>46079</v>
      </c>
    </row>
    <row r="1682" spans="1:10" x14ac:dyDescent="0.3">
      <c r="A1682">
        <v>46718</v>
      </c>
      <c r="B1682" t="str">
        <v>Công Ty TNHH TM NGUYÊN XƯƠNG SKF</v>
      </c>
      <c r="C1682">
        <v>54131</v>
      </c>
      <c r="D1682">
        <v>41787</v>
      </c>
      <c r="E1682">
        <v>1098327</v>
      </c>
      <c r="F1682" t="str">
        <v>SKF-UCFL-207</v>
      </c>
      <c r="G1682" t="str">
        <v>Gối Đỡ Vòng Bi SKF UCFL 207</v>
      </c>
      <c r="H1682" s="4">
        <v>46079.570833333331</v>
      </c>
      <c r="I1682">
        <v>108</v>
      </c>
      <c r="J1682" s="5">
        <f t="shared" si="28"/>
        <v>46079</v>
      </c>
    </row>
    <row r="1683" spans="1:10" x14ac:dyDescent="0.3">
      <c r="A1683">
        <v>46731</v>
      </c>
      <c r="B1683" t="str">
        <v>CÔNG TY TNHH HỒNG NHẤT PHÁT</v>
      </c>
      <c r="C1683">
        <v>54132</v>
      </c>
      <c r="D1683">
        <v>41788</v>
      </c>
      <c r="E1683">
        <v>1098349</v>
      </c>
      <c r="F1683" t="str">
        <v>NOK-TC-35x50x8/NBR</v>
      </c>
      <c r="G1683" t="str">
        <v>Phớt Chắn Dầu NOK TC 35x50x8 mm, Nitrile (NBR)</v>
      </c>
      <c r="H1683" s="4">
        <v>46079.570833333331</v>
      </c>
      <c r="I1683">
        <v>108</v>
      </c>
      <c r="J1683" s="5">
        <f t="shared" si="28"/>
        <v>46079</v>
      </c>
    </row>
    <row r="1684" spans="1:10" x14ac:dyDescent="0.3">
      <c r="A1684">
        <v>46731</v>
      </c>
      <c r="B1684" t="str">
        <v>CÔNG TY TNHH HỒNG NHẤT PHÁT</v>
      </c>
      <c r="C1684">
        <v>54132</v>
      </c>
      <c r="D1684">
        <v>41788</v>
      </c>
      <c r="E1684">
        <v>1098350</v>
      </c>
      <c r="F1684" t="str">
        <v>NOK-TC-35x50x8/NBR</v>
      </c>
      <c r="G1684" t="str">
        <v>Phớt Chắn Dầu NOK TC 35x50x8 mm, Nitrile (NBR)</v>
      </c>
      <c r="H1684" s="4">
        <v>46079.570833333331</v>
      </c>
      <c r="I1684">
        <v>108</v>
      </c>
      <c r="J1684" s="5">
        <f t="shared" si="28"/>
        <v>46079</v>
      </c>
    </row>
    <row r="1685" spans="1:10" x14ac:dyDescent="0.3">
      <c r="A1685">
        <v>46718</v>
      </c>
      <c r="B1685" t="str">
        <v>Công Ty TNHH TM NGUYÊN XƯƠNG SKF</v>
      </c>
      <c r="C1685">
        <v>54131</v>
      </c>
      <c r="D1685">
        <v>41787</v>
      </c>
      <c r="E1685">
        <v>1098358</v>
      </c>
      <c r="F1685" t="str">
        <v>SKF-UCPA-205</v>
      </c>
      <c r="G1685" t="str">
        <v>Gối Đỡ Trục D25 SKF UCPA 205</v>
      </c>
      <c r="H1685" s="4">
        <v>46079.570833333331</v>
      </c>
      <c r="I1685">
        <v>108</v>
      </c>
      <c r="J1685" s="5">
        <f t="shared" si="28"/>
        <v>46079</v>
      </c>
    </row>
    <row r="1686" spans="1:10" x14ac:dyDescent="0.3">
      <c r="A1686">
        <v>46718</v>
      </c>
      <c r="B1686" t="str">
        <v>Công Ty TNHH TM NGUYÊN XƯƠNG SKF</v>
      </c>
      <c r="C1686">
        <v>54131</v>
      </c>
      <c r="D1686">
        <v>41787</v>
      </c>
      <c r="E1686">
        <v>1098359</v>
      </c>
      <c r="F1686" t="str">
        <v>SKF-UCPA-205</v>
      </c>
      <c r="G1686" t="str">
        <v>Gối Đỡ Trục D25 SKF UCPA 205</v>
      </c>
      <c r="H1686" s="4">
        <v>46079.570833333331</v>
      </c>
      <c r="I1686">
        <v>108</v>
      </c>
      <c r="J1686" s="5">
        <f t="shared" si="28"/>
        <v>46079</v>
      </c>
    </row>
    <row r="1687" spans="1:10" x14ac:dyDescent="0.3">
      <c r="A1687">
        <v>46718</v>
      </c>
      <c r="B1687" t="str">
        <v>Công Ty TNHH TM NGUYÊN XƯƠNG SKF</v>
      </c>
      <c r="C1687">
        <v>54131</v>
      </c>
      <c r="D1687">
        <v>41787</v>
      </c>
      <c r="E1687">
        <v>1098360</v>
      </c>
      <c r="F1687" t="str">
        <v>SKF-UCPA-205</v>
      </c>
      <c r="G1687" t="str">
        <v>Gối Đỡ Trục D25 SKF UCPA 205</v>
      </c>
      <c r="H1687" s="4">
        <v>46079.570833333331</v>
      </c>
      <c r="I1687">
        <v>108</v>
      </c>
      <c r="J1687" s="5">
        <f t="shared" si="28"/>
        <v>46079</v>
      </c>
    </row>
    <row r="1688" spans="1:10" x14ac:dyDescent="0.3">
      <c r="A1688">
        <v>46718</v>
      </c>
      <c r="B1688" t="str">
        <v>Công Ty TNHH TM NGUYÊN XƯƠNG SKF</v>
      </c>
      <c r="C1688">
        <v>54131</v>
      </c>
      <c r="D1688">
        <v>41787</v>
      </c>
      <c r="E1688">
        <v>1098361</v>
      </c>
      <c r="F1688" t="str">
        <v>SKF-UCPA-205</v>
      </c>
      <c r="G1688" t="str">
        <v>Gối Đỡ Trục D25 SKF UCPA 205</v>
      </c>
      <c r="H1688" s="4">
        <v>46079.570833333331</v>
      </c>
      <c r="I1688">
        <v>108</v>
      </c>
      <c r="J1688" s="5">
        <f t="shared" si="28"/>
        <v>46079</v>
      </c>
    </row>
    <row r="1689" spans="1:10" x14ac:dyDescent="0.3">
      <c r="A1689">
        <v>46718</v>
      </c>
      <c r="B1689" t="str">
        <v>Công Ty TNHH TM NGUYÊN XƯƠNG SKF</v>
      </c>
      <c r="C1689">
        <v>54131</v>
      </c>
      <c r="D1689">
        <v>41787</v>
      </c>
      <c r="E1689">
        <v>1098362</v>
      </c>
      <c r="F1689" t="str">
        <v>SKF-UCPA-205</v>
      </c>
      <c r="G1689" t="str">
        <v>Gối Đỡ Trục D25 SKF UCPA 205</v>
      </c>
      <c r="H1689" s="4">
        <v>46079.570833333331</v>
      </c>
      <c r="I1689">
        <v>108</v>
      </c>
      <c r="J1689" s="5">
        <f t="shared" si="28"/>
        <v>46079</v>
      </c>
    </row>
    <row r="1690" spans="1:10" x14ac:dyDescent="0.3">
      <c r="A1690">
        <v>46718</v>
      </c>
      <c r="B1690" t="str">
        <v>Công Ty TNHH TM NGUYÊN XƯƠNG SKF</v>
      </c>
      <c r="C1690">
        <v>54131</v>
      </c>
      <c r="D1690">
        <v>41787</v>
      </c>
      <c r="E1690">
        <v>1098363</v>
      </c>
      <c r="F1690" t="str">
        <v>SKF-UCPA-205</v>
      </c>
      <c r="G1690" t="str">
        <v>Gối Đỡ Trục D25 SKF UCPA 205</v>
      </c>
      <c r="H1690" s="4">
        <v>46079.570833333331</v>
      </c>
      <c r="I1690">
        <v>108</v>
      </c>
      <c r="J1690" s="5">
        <f t="shared" si="28"/>
        <v>46079</v>
      </c>
    </row>
    <row r="1691" spans="1:10" x14ac:dyDescent="0.3">
      <c r="A1691">
        <v>46718</v>
      </c>
      <c r="B1691" t="str">
        <v>Công Ty TNHH TM NGUYÊN XƯƠNG SKF</v>
      </c>
      <c r="C1691">
        <v>54131</v>
      </c>
      <c r="D1691">
        <v>41787</v>
      </c>
      <c r="E1691">
        <v>1098364</v>
      </c>
      <c r="F1691" t="str">
        <v>SKF-UCPA-205</v>
      </c>
      <c r="G1691" t="str">
        <v>Gối Đỡ Trục D25 SKF UCPA 205</v>
      </c>
      <c r="H1691" s="4">
        <v>46079.570833333331</v>
      </c>
      <c r="I1691">
        <v>108</v>
      </c>
      <c r="J1691" s="5">
        <f t="shared" si="28"/>
        <v>46079</v>
      </c>
    </row>
    <row r="1692" spans="1:10" x14ac:dyDescent="0.3">
      <c r="A1692">
        <v>46718</v>
      </c>
      <c r="B1692" t="str">
        <v>Công Ty TNHH TM NGUYÊN XƯƠNG SKF</v>
      </c>
      <c r="C1692">
        <v>54131</v>
      </c>
      <c r="D1692">
        <v>41787</v>
      </c>
      <c r="E1692">
        <v>1098365</v>
      </c>
      <c r="F1692" t="str">
        <v>SKF-UCPA-205</v>
      </c>
      <c r="G1692" t="str">
        <v>Gối Đỡ Trục D25 SKF UCPA 205</v>
      </c>
      <c r="H1692" s="4">
        <v>46079.570833333331</v>
      </c>
      <c r="I1692">
        <v>108</v>
      </c>
      <c r="J1692" s="5">
        <f t="shared" si="28"/>
        <v>46079</v>
      </c>
    </row>
    <row r="1693" spans="1:10" x14ac:dyDescent="0.3">
      <c r="A1693">
        <v>46731</v>
      </c>
      <c r="B1693" t="str">
        <v>CÔNG TY TNHH HỒNG NHẤT PHÁT</v>
      </c>
      <c r="C1693">
        <v>54132</v>
      </c>
      <c r="D1693">
        <v>41788</v>
      </c>
      <c r="E1693">
        <v>1098367</v>
      </c>
      <c r="F1693" t="str">
        <v>NACT-TC-20x35x7/NBR</v>
      </c>
      <c r="G1693" t="str">
        <v>Phốt Chắn Dầu Nactec 20x35x7 mm Nitrile (NBR)</v>
      </c>
      <c r="H1693" s="4">
        <v>46079.570833333331</v>
      </c>
      <c r="I1693">
        <v>108</v>
      </c>
      <c r="J1693" s="5">
        <f t="shared" si="28"/>
        <v>46079</v>
      </c>
    </row>
    <row r="1694" spans="1:10" x14ac:dyDescent="0.3">
      <c r="A1694">
        <v>46731</v>
      </c>
      <c r="B1694" t="str">
        <v>CÔNG TY TNHH HỒNG NHẤT PHÁT</v>
      </c>
      <c r="C1694">
        <v>54132</v>
      </c>
      <c r="D1694">
        <v>41788</v>
      </c>
      <c r="E1694">
        <v>1098368</v>
      </c>
      <c r="F1694" t="str">
        <v>NACT-TC-20x35x7/NBR</v>
      </c>
      <c r="G1694" t="str">
        <v>Phốt Chắn Dầu Nactec 20x35x7 mm Nitrile (NBR)</v>
      </c>
      <c r="H1694" s="4">
        <v>46079.570833333331</v>
      </c>
      <c r="I1694">
        <v>108</v>
      </c>
      <c r="J1694" s="5">
        <f t="shared" si="28"/>
        <v>46079</v>
      </c>
    </row>
    <row r="1695" spans="1:10" x14ac:dyDescent="0.3">
      <c r="A1695">
        <v>46795</v>
      </c>
      <c r="B1695" t="str">
        <v>CÔNG TY TNHH STONE CUTTING HẢI DƯƠNG</v>
      </c>
      <c r="C1695">
        <v>54135</v>
      </c>
      <c r="D1695">
        <v>41791</v>
      </c>
      <c r="E1695">
        <v>1098137</v>
      </c>
      <c r="F1695" t="str">
        <v>HDC10015160D</v>
      </c>
      <c r="G1695" t="str">
        <v>Đá Cắt Sắt Hải Dương - 100x1.5x16</v>
      </c>
      <c r="H1695" s="4">
        <v>46079.573611111111</v>
      </c>
      <c r="I1695">
        <v>108</v>
      </c>
      <c r="J1695" s="5">
        <f t="shared" si="28"/>
        <v>46079</v>
      </c>
    </row>
    <row r="1696" spans="1:10" x14ac:dyDescent="0.3">
      <c r="A1696">
        <v>46795</v>
      </c>
      <c r="B1696" t="str">
        <v>CÔNG TY TNHH STONE CUTTING HẢI DƯƠNG</v>
      </c>
      <c r="C1696">
        <v>54135</v>
      </c>
      <c r="D1696">
        <v>41791</v>
      </c>
      <c r="E1696">
        <v>1098138</v>
      </c>
      <c r="F1696" t="str">
        <v>HDC10015160D</v>
      </c>
      <c r="G1696" t="str">
        <v>Đá Cắt Sắt Hải Dương - 100x1.5x16</v>
      </c>
      <c r="H1696" s="4">
        <v>46079.573611111111</v>
      </c>
      <c r="I1696">
        <v>108</v>
      </c>
      <c r="J1696" s="5">
        <f t="shared" si="28"/>
        <v>46079</v>
      </c>
    </row>
    <row r="1697" spans="1:10" x14ac:dyDescent="0.3">
      <c r="A1697">
        <v>46795</v>
      </c>
      <c r="B1697" t="str">
        <v>CÔNG TY TNHH STONE CUTTING HẢI DƯƠNG</v>
      </c>
      <c r="C1697">
        <v>54135</v>
      </c>
      <c r="D1697">
        <v>41791</v>
      </c>
      <c r="E1697">
        <v>1098139</v>
      </c>
      <c r="F1697" t="str">
        <v>HDV1250025032-Sx80</v>
      </c>
      <c r="G1697" t="str">
        <v>Đá Mài Hợp Kim V1 250x25x32mm Độ Hạt 80 Hải Dương Sx80</v>
      </c>
      <c r="H1697" s="4">
        <v>46079.573611111111</v>
      </c>
      <c r="I1697">
        <v>108</v>
      </c>
      <c r="J1697" s="5">
        <f t="shared" si="28"/>
        <v>46079</v>
      </c>
    </row>
    <row r="1698" spans="1:10" x14ac:dyDescent="0.3">
      <c r="A1698">
        <v>46795</v>
      </c>
      <c r="B1698" t="str">
        <v>CÔNG TY TNHH STONE CUTTING HẢI DƯƠNG</v>
      </c>
      <c r="C1698">
        <v>54135</v>
      </c>
      <c r="D1698">
        <v>41791</v>
      </c>
      <c r="E1698">
        <v>1098140</v>
      </c>
      <c r="F1698" t="str">
        <v>HD100A120</v>
      </c>
      <c r="G1698" t="str">
        <v>Đá Nhám Xếp Hải Dương CN A120-D100</v>
      </c>
      <c r="H1698" s="4">
        <v>46079.573611111111</v>
      </c>
      <c r="I1698">
        <v>108</v>
      </c>
      <c r="J1698" s="5">
        <f t="shared" si="28"/>
        <v>46079</v>
      </c>
    </row>
    <row r="1699" spans="1:10" x14ac:dyDescent="0.3">
      <c r="A1699">
        <v>46795</v>
      </c>
      <c r="B1699" t="str">
        <v>CÔNG TY TNHH STONE CUTTING HẢI DƯƠNG</v>
      </c>
      <c r="C1699">
        <v>54135</v>
      </c>
      <c r="D1699">
        <v>41791</v>
      </c>
      <c r="E1699">
        <v>1098141</v>
      </c>
      <c r="F1699" t="str">
        <v>HD100A120</v>
      </c>
      <c r="G1699" t="str">
        <v>Đá Nhám Xếp Hải Dương CN A120-D100</v>
      </c>
      <c r="H1699" s="4">
        <v>46079.573611111111</v>
      </c>
      <c r="I1699">
        <v>108</v>
      </c>
      <c r="J1699" s="5">
        <f t="shared" si="28"/>
        <v>46079</v>
      </c>
    </row>
    <row r="1700" spans="1:10" x14ac:dyDescent="0.3">
      <c r="A1700">
        <v>46795</v>
      </c>
      <c r="B1700" t="str">
        <v>CÔNG TY TNHH STONE CUTTING HẢI DƯƠNG</v>
      </c>
      <c r="C1700">
        <v>54135</v>
      </c>
      <c r="D1700">
        <v>41791</v>
      </c>
      <c r="E1700">
        <v>1098142</v>
      </c>
      <c r="F1700" t="str">
        <v>HD100A120</v>
      </c>
      <c r="G1700" t="str">
        <v>Đá Nhám Xếp Hải Dương CN A120-D100</v>
      </c>
      <c r="H1700" s="4">
        <v>46079.573611111111</v>
      </c>
      <c r="I1700">
        <v>108</v>
      </c>
      <c r="J1700" s="5">
        <f t="shared" si="28"/>
        <v>46079</v>
      </c>
    </row>
    <row r="1701" spans="1:10" x14ac:dyDescent="0.3">
      <c r="A1701">
        <v>46795</v>
      </c>
      <c r="B1701" t="str">
        <v>CÔNG TY TNHH STONE CUTTING HẢI DƯƠNG</v>
      </c>
      <c r="C1701">
        <v>54135</v>
      </c>
      <c r="D1701">
        <v>41791</v>
      </c>
      <c r="E1701">
        <v>1098143</v>
      </c>
      <c r="F1701" t="str">
        <v>HD100A120</v>
      </c>
      <c r="G1701" t="str">
        <v>Đá Nhám Xếp Hải Dương CN A120-D100</v>
      </c>
      <c r="H1701" s="4">
        <v>46079.573611111111</v>
      </c>
      <c r="I1701">
        <v>108</v>
      </c>
      <c r="J1701" s="5">
        <f t="shared" si="28"/>
        <v>46079</v>
      </c>
    </row>
    <row r="1702" spans="1:10" x14ac:dyDescent="0.3">
      <c r="A1702">
        <v>46795</v>
      </c>
      <c r="B1702" t="str">
        <v>CÔNG TY TNHH STONE CUTTING HẢI DƯƠNG</v>
      </c>
      <c r="C1702">
        <v>54135</v>
      </c>
      <c r="D1702">
        <v>41791</v>
      </c>
      <c r="E1702">
        <v>1098144</v>
      </c>
      <c r="F1702" t="str">
        <v>HD100A120</v>
      </c>
      <c r="G1702" t="str">
        <v>Đá Nhám Xếp Hải Dương CN A120-D100</v>
      </c>
      <c r="H1702" s="4">
        <v>46079.573611111111</v>
      </c>
      <c r="I1702">
        <v>108</v>
      </c>
      <c r="J1702" s="5">
        <f t="shared" si="28"/>
        <v>46079</v>
      </c>
    </row>
    <row r="1703" spans="1:10" x14ac:dyDescent="0.3">
      <c r="A1703">
        <v>46771</v>
      </c>
      <c r="B1703" t="str">
        <v>Cửa Hàng Nhân Ký</v>
      </c>
      <c r="C1703">
        <v>54134</v>
      </c>
      <c r="D1703">
        <v>41790</v>
      </c>
      <c r="E1703">
        <v>1098423</v>
      </c>
      <c r="F1703" t="str">
        <v>V0442040A1000</v>
      </c>
      <c r="G1703" t="str">
        <v>Vít Đuôi Cá Đầu Dù Thép Mạ Kẽm Dinosaur (980-1000 Con) 4.2x40mm (#8-18TPI)</v>
      </c>
      <c r="H1703" s="4">
        <v>46079.573611111111</v>
      </c>
      <c r="I1703">
        <v>108</v>
      </c>
      <c r="J1703" s="5">
        <f t="shared" si="28"/>
        <v>46079</v>
      </c>
    </row>
    <row r="1704" spans="1:10" x14ac:dyDescent="0.3">
      <c r="A1704">
        <v>46771</v>
      </c>
      <c r="B1704" t="str">
        <v>Cửa Hàng Nhân Ký</v>
      </c>
      <c r="C1704">
        <v>54134</v>
      </c>
      <c r="D1704">
        <v>41790</v>
      </c>
      <c r="E1704">
        <v>1098426</v>
      </c>
      <c r="F1704" t="str">
        <v>V0442060A500</v>
      </c>
      <c r="G1704" t="str">
        <v>Vít Đuôi Cá Đầu Dù Thép Mạ Kẽm Dinosaur (480-500 Con) 4.2x60mm (#8-18TPI)</v>
      </c>
      <c r="H1704" s="4">
        <v>46079.573611111111</v>
      </c>
      <c r="I1704">
        <v>108</v>
      </c>
      <c r="J1704" s="5">
        <f t="shared" si="28"/>
        <v>46079</v>
      </c>
    </row>
    <row r="1705" spans="1:10" x14ac:dyDescent="0.3">
      <c r="A1705">
        <v>46771</v>
      </c>
      <c r="B1705" t="str">
        <v>Cửa Hàng Nhân Ký</v>
      </c>
      <c r="C1705">
        <v>54134</v>
      </c>
      <c r="D1705">
        <v>41790</v>
      </c>
      <c r="E1705">
        <v>1098427</v>
      </c>
      <c r="F1705" t="str">
        <v>V0442025A1000</v>
      </c>
      <c r="G1705" t="str">
        <v>Vít Đuôi Cá Đầu Dù Thép Mạ Kẽm Dinosaur (980-1000 Con) 4.2x25mm (#8-18TPI)</v>
      </c>
      <c r="H1705" s="4">
        <v>46079.573611111111</v>
      </c>
      <c r="I1705">
        <v>108</v>
      </c>
      <c r="J1705" s="5">
        <f t="shared" si="28"/>
        <v>46079</v>
      </c>
    </row>
    <row r="1706" spans="1:10" x14ac:dyDescent="0.3">
      <c r="A1706">
        <v>46688</v>
      </c>
      <c r="B1706" t="str">
        <v>Công ty Phát Hải Nhúng Nóng (Gia Công)</v>
      </c>
      <c r="C1706">
        <v>54139</v>
      </c>
      <c r="D1706">
        <v>41794</v>
      </c>
      <c r="E1706">
        <v>1098080</v>
      </c>
      <c r="F1706" t="str">
        <v>B01M1601065TD40</v>
      </c>
      <c r="G1706" t="str">
        <v>Bulong Nhúng Nóng 8.8 DIN933 M16x65</v>
      </c>
      <c r="H1706" s="4">
        <v>46079.601388888892</v>
      </c>
      <c r="I1706">
        <v>108</v>
      </c>
      <c r="J1706" s="5">
        <f t="shared" si="28"/>
        <v>46079</v>
      </c>
    </row>
    <row r="1707" spans="1:10" x14ac:dyDescent="0.3">
      <c r="A1707">
        <v>46688</v>
      </c>
      <c r="B1707" t="str">
        <v>Công ty Phát Hải Nhúng Nóng (Gia Công)</v>
      </c>
      <c r="C1707">
        <v>54139</v>
      </c>
      <c r="D1707">
        <v>41794</v>
      </c>
      <c r="E1707">
        <v>1098081</v>
      </c>
      <c r="F1707" t="str">
        <v>B01M1601065TD40</v>
      </c>
      <c r="G1707" t="str">
        <v>Bulong Nhúng Nóng 8.8 DIN933 M16x65</v>
      </c>
      <c r="H1707" s="4">
        <v>46079.601388888892</v>
      </c>
      <c r="I1707">
        <v>108</v>
      </c>
      <c r="J1707" s="5">
        <f t="shared" si="28"/>
        <v>46079</v>
      </c>
    </row>
    <row r="1708" spans="1:10" x14ac:dyDescent="0.3">
      <c r="A1708">
        <v>46624</v>
      </c>
      <c r="B1708" t="str">
        <v>Công ty Phát Hải Nhúng Nóng (Gia Công)</v>
      </c>
      <c r="C1708">
        <v>54138</v>
      </c>
      <c r="D1708">
        <v>41793</v>
      </c>
      <c r="E1708">
        <v>1098607</v>
      </c>
      <c r="F1708" t="str">
        <v>B01M1601090PD40</v>
      </c>
      <c r="G1708" t="str">
        <v>Bulong Nhúng Nóng 8.8 DIN931 M16x90 Ren Lửng</v>
      </c>
      <c r="H1708" s="4">
        <v>46079.601388888892</v>
      </c>
      <c r="I1708">
        <v>108</v>
      </c>
      <c r="J1708" s="5">
        <f t="shared" si="28"/>
        <v>46079</v>
      </c>
    </row>
    <row r="1709" spans="1:10" x14ac:dyDescent="0.3">
      <c r="A1709">
        <v>46812</v>
      </c>
      <c r="B1709" t="str">
        <v>Công ty Phát Hải Nhúng Nóng (Gia Công)</v>
      </c>
      <c r="C1709">
        <v>54140</v>
      </c>
      <c r="D1709">
        <v>41795</v>
      </c>
      <c r="E1709">
        <v>1098552</v>
      </c>
      <c r="F1709" t="str">
        <v>W02S340AD40</v>
      </c>
      <c r="G1709" t="str">
        <v>Lông Đền Vênh B18.21.1 Thép Nhúng Nóng Kẽm Hệ Inch 3/4</v>
      </c>
      <c r="H1709" s="4">
        <v>46079.603472222225</v>
      </c>
      <c r="I1709">
        <v>108</v>
      </c>
      <c r="J1709" s="5">
        <f t="shared" si="28"/>
        <v>46079</v>
      </c>
    </row>
    <row r="1710" spans="1:10" x14ac:dyDescent="0.3">
      <c r="A1710">
        <v>46812</v>
      </c>
      <c r="B1710" t="str">
        <v>Công ty Phát Hải Nhúng Nóng (Gia Công)</v>
      </c>
      <c r="C1710">
        <v>54140</v>
      </c>
      <c r="D1710">
        <v>41795</v>
      </c>
      <c r="E1710">
        <v>1098553</v>
      </c>
      <c r="F1710" t="str">
        <v>W02S340AD40</v>
      </c>
      <c r="G1710" t="str">
        <v>Lông Đền Vênh B18.21.1 Thép Nhúng Nóng Kẽm Hệ Inch 3/4</v>
      </c>
      <c r="H1710" s="4">
        <v>46079.603472222225</v>
      </c>
      <c r="I1710">
        <v>108</v>
      </c>
      <c r="J1710" s="5">
        <f t="shared" si="28"/>
        <v>46079</v>
      </c>
    </row>
    <row r="1711" spans="1:10" x14ac:dyDescent="0.3">
      <c r="A1711">
        <v>46812</v>
      </c>
      <c r="B1711" t="str">
        <v>Công ty Phát Hải Nhúng Nóng (Gia Công)</v>
      </c>
      <c r="C1711">
        <v>54140</v>
      </c>
      <c r="D1711">
        <v>41795</v>
      </c>
      <c r="E1711">
        <v>1098554</v>
      </c>
      <c r="F1711" t="str">
        <v>W02S340AD40</v>
      </c>
      <c r="G1711" t="str">
        <v>Lông Đền Vênh B18.21.1 Thép Nhúng Nóng Kẽm Hệ Inch 3/4</v>
      </c>
      <c r="H1711" s="4">
        <v>46079.603472222225</v>
      </c>
      <c r="I1711">
        <v>108</v>
      </c>
      <c r="J1711" s="5">
        <f t="shared" si="28"/>
        <v>46079</v>
      </c>
    </row>
    <row r="1712" spans="1:10" x14ac:dyDescent="0.3">
      <c r="A1712">
        <v>46812</v>
      </c>
      <c r="B1712" t="str">
        <v>Công ty Phát Hải Nhúng Nóng (Gia Công)</v>
      </c>
      <c r="C1712">
        <v>54140</v>
      </c>
      <c r="D1712">
        <v>41795</v>
      </c>
      <c r="E1712">
        <v>1098571</v>
      </c>
      <c r="F1712" t="str">
        <v>W02S580AD40</v>
      </c>
      <c r="G1712" t="str">
        <v>Lông Đền Vênh B18.21.1 Thép Nhúng Nóng Kẽm Hệ Inch 5/8</v>
      </c>
      <c r="H1712" s="4">
        <v>46079.603472222225</v>
      </c>
      <c r="I1712">
        <v>108</v>
      </c>
      <c r="J1712" s="5">
        <f t="shared" si="28"/>
        <v>46079</v>
      </c>
    </row>
    <row r="1713" spans="1:10" x14ac:dyDescent="0.3">
      <c r="A1713">
        <v>46812</v>
      </c>
      <c r="B1713" t="str">
        <v>Công ty Phát Hải Nhúng Nóng (Gia Công)</v>
      </c>
      <c r="C1713">
        <v>54140</v>
      </c>
      <c r="D1713">
        <v>41795</v>
      </c>
      <c r="E1713">
        <v>1098574</v>
      </c>
      <c r="F1713" t="str">
        <v>W02S580AD40</v>
      </c>
      <c r="G1713" t="str">
        <v>Lông Đền Vênh B18.21.1 Thép Nhúng Nóng Kẽm Hệ Inch 5/8</v>
      </c>
      <c r="H1713" s="4">
        <v>46079.603472222225</v>
      </c>
      <c r="I1713">
        <v>108</v>
      </c>
      <c r="J1713" s="5">
        <f t="shared" si="28"/>
        <v>46079</v>
      </c>
    </row>
    <row r="1714" spans="1:10" x14ac:dyDescent="0.3">
      <c r="A1714">
        <v>46812</v>
      </c>
      <c r="B1714" t="str">
        <v>Công ty Phát Hải Nhúng Nóng (Gia Công)</v>
      </c>
      <c r="C1714">
        <v>54140</v>
      </c>
      <c r="D1714">
        <v>41795</v>
      </c>
      <c r="E1714">
        <v>1098577</v>
      </c>
      <c r="F1714" t="str">
        <v>W02S580AD40</v>
      </c>
      <c r="G1714" t="str">
        <v>Lông Đền Vênh B18.21.1 Thép Nhúng Nóng Kẽm Hệ Inch 5/8</v>
      </c>
      <c r="H1714" s="4">
        <v>46079.603472222225</v>
      </c>
      <c r="I1714">
        <v>108</v>
      </c>
      <c r="J1714" s="5">
        <f t="shared" si="28"/>
        <v>46079</v>
      </c>
    </row>
    <row r="1715" spans="1:10" x14ac:dyDescent="0.3">
      <c r="A1715">
        <v>46812</v>
      </c>
      <c r="B1715" t="str">
        <v>Công ty Phát Hải Nhúng Nóng (Gia Công)</v>
      </c>
      <c r="C1715">
        <v>54140</v>
      </c>
      <c r="D1715">
        <v>41795</v>
      </c>
      <c r="E1715">
        <v>1098605</v>
      </c>
      <c r="F1715" t="str">
        <v>B01M1601090PD40</v>
      </c>
      <c r="G1715" t="str">
        <v>Bulong Nhúng Nóng 8.8 DIN931 M16x90 Ren Lửng</v>
      </c>
      <c r="H1715" s="4">
        <v>46079.603472222225</v>
      </c>
      <c r="I1715">
        <v>108</v>
      </c>
      <c r="J1715" s="5">
        <f t="shared" si="28"/>
        <v>46079</v>
      </c>
    </row>
    <row r="1716" spans="1:10" x14ac:dyDescent="0.3">
      <c r="A1716">
        <v>46776</v>
      </c>
      <c r="B1716" t="str">
        <v>CHI NHÁNH CÔNG TY TNHH BOSCH VIỆT NAM TẠI THÀNH PHỐ HỒ CHÍ MINH</v>
      </c>
      <c r="C1716">
        <v>54141</v>
      </c>
      <c r="D1716">
        <v>41796</v>
      </c>
      <c r="E1716">
        <v>1098245</v>
      </c>
      <c r="F1716" t="str">
        <v>BOS-2608680270</v>
      </c>
      <c r="G1716" t="str">
        <v>Mũi Khoan Bê Tông SDS Plus-1 8x100x160mm Bosch 2608680270</v>
      </c>
      <c r="H1716" s="4">
        <v>46079.620833333334</v>
      </c>
      <c r="I1716">
        <v>108</v>
      </c>
      <c r="J1716" s="5">
        <f t="shared" si="28"/>
        <v>46079</v>
      </c>
    </row>
    <row r="1717" spans="1:10" x14ac:dyDescent="0.3">
      <c r="A1717">
        <v>46776</v>
      </c>
      <c r="B1717" t="str">
        <v>CHI NHÁNH CÔNG TY TNHH BOSCH VIỆT NAM TẠI THÀNH PHỐ HỒ CHÍ MINH</v>
      </c>
      <c r="C1717">
        <v>54141</v>
      </c>
      <c r="D1717">
        <v>41796</v>
      </c>
      <c r="E1717">
        <v>1098265</v>
      </c>
      <c r="F1717" t="str">
        <v>BOS-2608595072</v>
      </c>
      <c r="G1717" t="str">
        <v>Mũi khoan sắt HSS-G 8mm (hộp 5 mũi) Bosch 2608595072</v>
      </c>
      <c r="H1717" s="4">
        <v>46079.620833333334</v>
      </c>
      <c r="I1717">
        <v>108</v>
      </c>
      <c r="J1717" s="5">
        <f t="shared" si="28"/>
        <v>46079</v>
      </c>
    </row>
    <row r="1718" spans="1:10" x14ac:dyDescent="0.3">
      <c r="A1718">
        <v>46776</v>
      </c>
      <c r="B1718" t="str">
        <v>CHI NHÁNH CÔNG TY TNHH BOSCH VIỆT NAM TẠI THÀNH PHỐ HỒ CHÍ MINH</v>
      </c>
      <c r="C1718">
        <v>54141</v>
      </c>
      <c r="D1718">
        <v>41796</v>
      </c>
      <c r="E1718">
        <v>1098269</v>
      </c>
      <c r="F1718" t="str">
        <v>BOS-2608595062</v>
      </c>
      <c r="G1718" t="str">
        <v>Mũi khoan sắt HSS-G 5mm (hộp 10 mũi) Bosch 2608595062</v>
      </c>
      <c r="H1718" s="4">
        <v>46079.620833333334</v>
      </c>
      <c r="I1718">
        <v>108</v>
      </c>
      <c r="J1718" s="5">
        <f t="shared" si="28"/>
        <v>46079</v>
      </c>
    </row>
    <row r="1719" spans="1:10" x14ac:dyDescent="0.3">
      <c r="A1719">
        <v>46776</v>
      </c>
      <c r="B1719" t="str">
        <v>CHI NHÁNH CÔNG TY TNHH BOSCH VIỆT NAM TẠI THÀNH PHỐ HỒ CHÍ MINH</v>
      </c>
      <c r="C1719">
        <v>54141</v>
      </c>
      <c r="D1719">
        <v>41796</v>
      </c>
      <c r="E1719">
        <v>1098272</v>
      </c>
      <c r="F1719" t="str">
        <v>BOS-2608631014</v>
      </c>
      <c r="G1719" t="str">
        <v>Bộ 5 lưỡi cưa lọng cho sắt T 118 B Bosch 2608631014</v>
      </c>
      <c r="H1719" s="4">
        <v>46079.620833333334</v>
      </c>
      <c r="I1719">
        <v>108</v>
      </c>
      <c r="J1719" s="5">
        <f t="shared" si="28"/>
        <v>46079</v>
      </c>
    </row>
    <row r="1720" spans="1:10" x14ac:dyDescent="0.3">
      <c r="A1720">
        <v>46776</v>
      </c>
      <c r="B1720" t="str">
        <v>CHI NHÁNH CÔNG TY TNHH BOSCH VIỆT NAM TẠI THÀNH PHỐ HỒ CHÍ MINH</v>
      </c>
      <c r="C1720">
        <v>54141</v>
      </c>
      <c r="D1720">
        <v>41796</v>
      </c>
      <c r="E1720">
        <v>1098279</v>
      </c>
      <c r="F1720" t="str">
        <v>BOS-2608595059</v>
      </c>
      <c r="G1720" t="str">
        <v>Mũi khoan sắt HSS-G 4mm (hộp 10 mũi) Bosch 2608595059</v>
      </c>
      <c r="H1720" s="4">
        <v>46079.620833333334</v>
      </c>
      <c r="I1720">
        <v>108</v>
      </c>
      <c r="J1720" s="5">
        <f t="shared" si="28"/>
        <v>46079</v>
      </c>
    </row>
    <row r="1721" spans="1:10" x14ac:dyDescent="0.3">
      <c r="A1721">
        <v>46776</v>
      </c>
      <c r="B1721" t="str">
        <v>CHI NHÁNH CÔNG TY TNHH BOSCH VIỆT NAM TẠI THÀNH PHỐ HỒ CHÍ MINH</v>
      </c>
      <c r="C1721">
        <v>54141</v>
      </c>
      <c r="D1721">
        <v>41796</v>
      </c>
      <c r="E1721">
        <v>1098281</v>
      </c>
      <c r="F1721" t="str">
        <v>BOS-2608595058</v>
      </c>
      <c r="G1721" t="str">
        <v>Mũi khoan sắt HSS-G 3.5mm (hộp 10 mũi) Bosch 2608595058</v>
      </c>
      <c r="H1721" s="4">
        <v>46079.620833333334</v>
      </c>
      <c r="I1721">
        <v>108</v>
      </c>
      <c r="J1721" s="5">
        <f t="shared" si="28"/>
        <v>46079</v>
      </c>
    </row>
    <row r="1722" spans="1:10" x14ac:dyDescent="0.3">
      <c r="A1722">
        <v>46776</v>
      </c>
      <c r="B1722" t="str">
        <v>CHI NHÁNH CÔNG TY TNHH BOSCH VIỆT NAM TẠI THÀNH PHỐ HỒ CHÍ MINH</v>
      </c>
      <c r="C1722">
        <v>54141</v>
      </c>
      <c r="D1722">
        <v>41796</v>
      </c>
      <c r="E1722">
        <v>1098293</v>
      </c>
      <c r="F1722" t="str">
        <v>BOS-2608595075</v>
      </c>
      <c r="G1722" t="str">
        <v>Mũi khoan sắt HSS-G 9mm (hộp 5 mũi) Bosch 2608595075</v>
      </c>
      <c r="H1722" s="4">
        <v>46079.620833333334</v>
      </c>
      <c r="I1722">
        <v>108</v>
      </c>
      <c r="J1722" s="5">
        <f t="shared" si="28"/>
        <v>46079</v>
      </c>
    </row>
    <row r="1723" spans="1:10" x14ac:dyDescent="0.3">
      <c r="A1723">
        <v>46776</v>
      </c>
      <c r="B1723" t="str">
        <v>CHI NHÁNH CÔNG TY TNHH BOSCH VIỆT NAM TẠI THÀNH PHỐ HỒ CHÍ MINH</v>
      </c>
      <c r="C1723">
        <v>54141</v>
      </c>
      <c r="D1723">
        <v>41796</v>
      </c>
      <c r="E1723">
        <v>1098296</v>
      </c>
      <c r="F1723" t="str">
        <v>BOS-2608595077</v>
      </c>
      <c r="G1723" t="str">
        <v>Mũi khoan sắt HSS-G 10mm (hộp 5 mũi) Bosch 2608595077</v>
      </c>
      <c r="H1723" s="4">
        <v>46079.620833333334</v>
      </c>
      <c r="I1723">
        <v>108</v>
      </c>
      <c r="J1723" s="5">
        <f t="shared" si="28"/>
        <v>46079</v>
      </c>
    </row>
    <row r="1724" spans="1:10" x14ac:dyDescent="0.3">
      <c r="A1724">
        <v>46776</v>
      </c>
      <c r="B1724" t="str">
        <v>CHI NHÁNH CÔNG TY TNHH BOSCH VIỆT NAM TẠI THÀNH PHỐ HỒ CHÍ MINH</v>
      </c>
      <c r="C1724">
        <v>54141</v>
      </c>
      <c r="D1724">
        <v>41796</v>
      </c>
      <c r="E1724">
        <v>1098299</v>
      </c>
      <c r="F1724" t="str">
        <v>BOS-2608595070</v>
      </c>
      <c r="G1724" t="str">
        <v>Mũi khoan sắt HSS-G 7mm (hộp 10 mũi) Bosch 2608595070</v>
      </c>
      <c r="H1724" s="4">
        <v>46079.620833333334</v>
      </c>
      <c r="I1724">
        <v>108</v>
      </c>
      <c r="J1724" s="5">
        <f t="shared" si="28"/>
        <v>46079</v>
      </c>
    </row>
    <row r="1725" spans="1:10" x14ac:dyDescent="0.3">
      <c r="A1725">
        <v>46776</v>
      </c>
      <c r="B1725" t="str">
        <v>CHI NHÁNH CÔNG TY TNHH BOSCH VIỆT NAM TẠI THÀNH PHỐ HỒ CHÍ MINH</v>
      </c>
      <c r="C1725">
        <v>54141</v>
      </c>
      <c r="D1725">
        <v>41796</v>
      </c>
      <c r="E1725">
        <v>1098321</v>
      </c>
      <c r="F1725" t="str">
        <v>BOS-06012A61K0</v>
      </c>
      <c r="G1725" t="str">
        <v>Máy Khò Nhiệt - Máy Thổi Hơi Nóng 1800W GHG 18-60 Bosch 06012A61K0</v>
      </c>
      <c r="H1725" s="4">
        <v>46079.620833333334</v>
      </c>
      <c r="I1725">
        <v>108</v>
      </c>
      <c r="J1725" s="5">
        <f t="shared" si="28"/>
        <v>46079</v>
      </c>
    </row>
    <row r="1726" spans="1:10" x14ac:dyDescent="0.3">
      <c r="A1726">
        <v>46776</v>
      </c>
      <c r="B1726" t="str">
        <v>CHI NHÁNH CÔNG TY TNHH BOSCH VIỆT NAM TẠI THÀNH PHỐ HỒ CHÍ MINH</v>
      </c>
      <c r="C1726">
        <v>54141</v>
      </c>
      <c r="D1726">
        <v>41796</v>
      </c>
      <c r="E1726">
        <v>1098322</v>
      </c>
      <c r="F1726" t="str">
        <v>BOS-06012A61K0</v>
      </c>
      <c r="G1726" t="str">
        <v>Máy Khò Nhiệt - Máy Thổi Hơi Nóng 1800W GHG 18-60 Bosch 06012A61K0</v>
      </c>
      <c r="H1726" s="4">
        <v>46079.620833333334</v>
      </c>
      <c r="I1726">
        <v>108</v>
      </c>
      <c r="J1726" s="5">
        <f t="shared" si="28"/>
        <v>46079</v>
      </c>
    </row>
    <row r="1727" spans="1:10" x14ac:dyDescent="0.3">
      <c r="A1727">
        <v>46776</v>
      </c>
      <c r="B1727" t="str">
        <v>CHI NHÁNH CÔNG TY TNHH BOSCH VIỆT NAM TẠI THÀNH PHỐ HỒ CHÍ MINH</v>
      </c>
      <c r="C1727">
        <v>54141</v>
      </c>
      <c r="D1727">
        <v>41796</v>
      </c>
      <c r="E1727">
        <v>1098323</v>
      </c>
      <c r="F1727" t="str">
        <v>BOS-06012A61K0</v>
      </c>
      <c r="G1727" t="str">
        <v>Máy Khò Nhiệt - Máy Thổi Hơi Nóng 1800W GHG 18-60 Bosch 06012A61K0</v>
      </c>
      <c r="H1727" s="4">
        <v>46079.620833333334</v>
      </c>
      <c r="I1727">
        <v>108</v>
      </c>
      <c r="J1727" s="5">
        <f t="shared" si="28"/>
        <v>46079</v>
      </c>
    </row>
    <row r="1728" spans="1:10" x14ac:dyDescent="0.3">
      <c r="A1728">
        <v>46776</v>
      </c>
      <c r="B1728" t="str">
        <v>CHI NHÁNH CÔNG TY TNHH BOSCH VIỆT NAM TẠI THÀNH PHỐ HỒ CHÍ MINH</v>
      </c>
      <c r="C1728">
        <v>54141</v>
      </c>
      <c r="D1728">
        <v>41796</v>
      </c>
      <c r="E1728">
        <v>1098324</v>
      </c>
      <c r="F1728" t="str">
        <v>BOS-06012A61K0</v>
      </c>
      <c r="G1728" t="str">
        <v>Máy Khò Nhiệt - Máy Thổi Hơi Nóng 1800W GHG 18-60 Bosch 06012A61K0</v>
      </c>
      <c r="H1728" s="4">
        <v>46079.620833333334</v>
      </c>
      <c r="I1728">
        <v>108</v>
      </c>
      <c r="J1728" s="5">
        <f t="shared" si="28"/>
        <v>46079</v>
      </c>
    </row>
    <row r="1729" spans="1:10" x14ac:dyDescent="0.3">
      <c r="A1729">
        <v>46709</v>
      </c>
      <c r="B1729" t="str">
        <v>CÔNG TY TNHH THƯƠNG MẠI DỊCH VỤ PT&amp;C</v>
      </c>
      <c r="C1729">
        <v>54143</v>
      </c>
      <c r="D1729">
        <v>41798</v>
      </c>
      <c r="E1729">
        <v>1098378</v>
      </c>
      <c r="F1729" t="str">
        <v>MIT-SPB-3400-Lw</v>
      </c>
      <c r="G1729" t="str">
        <v>Dây Đai Thang Trơn Mitsuboshi SPB-3400-Lw (L-3400mm)</v>
      </c>
      <c r="H1729" s="4">
        <v>46079.649305555555</v>
      </c>
      <c r="I1729">
        <v>108</v>
      </c>
      <c r="J1729" s="5">
        <f t="shared" si="28"/>
        <v>46079</v>
      </c>
    </row>
    <row r="1730" spans="1:10" x14ac:dyDescent="0.3">
      <c r="A1730">
        <v>46726</v>
      </c>
      <c r="B1730" t="str">
        <v>Công Ty TNHH Thương Mại Khải Nguyên</v>
      </c>
      <c r="C1730">
        <v>54142</v>
      </c>
      <c r="D1730">
        <v>41797</v>
      </c>
      <c r="E1730">
        <v>1098408</v>
      </c>
      <c r="F1730" t="str">
        <v>N22M1601D40T</v>
      </c>
      <c r="G1730" t="str">
        <v>Tán Thép Nhúng Nóng Kẽm 8.8 GB6170 M16</v>
      </c>
      <c r="H1730" s="4">
        <v>46079.649305555555</v>
      </c>
      <c r="I1730">
        <v>108</v>
      </c>
      <c r="J1730" s="5">
        <f t="shared" si="28"/>
        <v>46079</v>
      </c>
    </row>
    <row r="1731" spans="1:10" x14ac:dyDescent="0.3">
      <c r="A1731">
        <v>46726</v>
      </c>
      <c r="B1731" t="str">
        <v>Công Ty TNHH Thương Mại Khải Nguyên</v>
      </c>
      <c r="C1731">
        <v>54142</v>
      </c>
      <c r="D1731">
        <v>41797</v>
      </c>
      <c r="E1731">
        <v>1098409</v>
      </c>
      <c r="F1731" t="str">
        <v>N22M1601D40T</v>
      </c>
      <c r="G1731" t="str">
        <v>Tán Thép Nhúng Nóng Kẽm 8.8 GB6170 M16</v>
      </c>
      <c r="H1731" s="4">
        <v>46079.649305555555</v>
      </c>
      <c r="I1731">
        <v>108</v>
      </c>
      <c r="J1731" s="5">
        <f t="shared" ref="J1731:J1758" si="29">INT(H1731)</f>
        <v>46079</v>
      </c>
    </row>
    <row r="1732" spans="1:10" x14ac:dyDescent="0.3">
      <c r="A1732">
        <v>46726</v>
      </c>
      <c r="B1732" t="str">
        <v>Công Ty TNHH Thương Mại Khải Nguyên</v>
      </c>
      <c r="C1732">
        <v>54142</v>
      </c>
      <c r="D1732">
        <v>41797</v>
      </c>
      <c r="E1732">
        <v>1098410</v>
      </c>
      <c r="F1732" t="str">
        <v>N22M1601D40T</v>
      </c>
      <c r="G1732" t="str">
        <v>Tán Thép Nhúng Nóng Kẽm 8.8 GB6170 M16</v>
      </c>
      <c r="H1732" s="4">
        <v>46079.649305555555</v>
      </c>
      <c r="I1732">
        <v>108</v>
      </c>
      <c r="J1732" s="5">
        <f t="shared" si="29"/>
        <v>46079</v>
      </c>
    </row>
    <row r="1733" spans="1:10" x14ac:dyDescent="0.3">
      <c r="A1733">
        <v>46726</v>
      </c>
      <c r="B1733" t="str">
        <v>Công Ty TNHH Thương Mại Khải Nguyên</v>
      </c>
      <c r="C1733">
        <v>54142</v>
      </c>
      <c r="D1733">
        <v>41797</v>
      </c>
      <c r="E1733">
        <v>1098415</v>
      </c>
      <c r="F1733" t="str">
        <v>B01M1601120TD21</v>
      </c>
      <c r="G1733" t="str">
        <v>Bulong Mạ Kẽm 8.8 DIN933 M16x120</v>
      </c>
      <c r="H1733" s="4">
        <v>46079.649305555555</v>
      </c>
      <c r="I1733">
        <v>108</v>
      </c>
      <c r="J1733" s="5">
        <f t="shared" si="29"/>
        <v>46079</v>
      </c>
    </row>
    <row r="1734" spans="1:10" x14ac:dyDescent="0.3">
      <c r="A1734">
        <v>46726</v>
      </c>
      <c r="B1734" t="str">
        <v>Công Ty TNHH Thương Mại Khải Nguyên</v>
      </c>
      <c r="C1734">
        <v>54142</v>
      </c>
      <c r="D1734">
        <v>41797</v>
      </c>
      <c r="E1734">
        <v>1098416</v>
      </c>
      <c r="F1734" t="str">
        <v>B01M1601120TD21</v>
      </c>
      <c r="G1734" t="str">
        <v>Bulong Mạ Kẽm 8.8 DIN933 M16x120</v>
      </c>
      <c r="H1734" s="4">
        <v>46079.649305555555</v>
      </c>
      <c r="I1734">
        <v>108</v>
      </c>
      <c r="J1734" s="5">
        <f t="shared" si="29"/>
        <v>46079</v>
      </c>
    </row>
    <row r="1735" spans="1:10" x14ac:dyDescent="0.3">
      <c r="A1735">
        <v>46726</v>
      </c>
      <c r="B1735" t="str">
        <v>Công Ty TNHH Thương Mại Khải Nguyên</v>
      </c>
      <c r="C1735">
        <v>54142</v>
      </c>
      <c r="D1735">
        <v>41797</v>
      </c>
      <c r="E1735">
        <v>1098417</v>
      </c>
      <c r="F1735" t="str">
        <v>B01M1601120TD21</v>
      </c>
      <c r="G1735" t="str">
        <v>Bulong Mạ Kẽm 8.8 DIN933 M16x120</v>
      </c>
      <c r="H1735" s="4">
        <v>46079.649305555555</v>
      </c>
      <c r="I1735">
        <v>108</v>
      </c>
      <c r="J1735" s="5">
        <f t="shared" si="29"/>
        <v>46079</v>
      </c>
    </row>
    <row r="1736" spans="1:10" x14ac:dyDescent="0.3">
      <c r="A1736">
        <v>46726</v>
      </c>
      <c r="B1736" t="str">
        <v>Công Ty TNHH Thương Mại Khải Nguyên</v>
      </c>
      <c r="C1736">
        <v>54142</v>
      </c>
      <c r="D1736">
        <v>41797</v>
      </c>
      <c r="E1736">
        <v>1098421</v>
      </c>
      <c r="F1736" t="str">
        <v>B01M1601120TD21</v>
      </c>
      <c r="G1736" t="str">
        <v>Bulong Mạ Kẽm 8.8 DIN933 M16x120</v>
      </c>
      <c r="H1736" s="4">
        <v>46079.649305555555</v>
      </c>
      <c r="I1736">
        <v>108</v>
      </c>
      <c r="J1736" s="5">
        <f t="shared" si="29"/>
        <v>46079</v>
      </c>
    </row>
    <row r="1737" spans="1:10" x14ac:dyDescent="0.3">
      <c r="A1737">
        <v>46750</v>
      </c>
      <c r="B1737" t="str">
        <v>CÔNG TY TNHH SX NHỰA HƯNG THỊNH</v>
      </c>
      <c r="C1737">
        <v>54144</v>
      </c>
      <c r="D1737">
        <v>41799</v>
      </c>
      <c r="E1737">
        <v>1098429</v>
      </c>
      <c r="F1737" t="str">
        <v>TKG6-2-W-HT</v>
      </c>
      <c r="G1737" t="str">
        <v>Tắc Kê Gai 6 Khía Hưng Thịnh Màu Trắng số 2 (1000 Cái)</v>
      </c>
      <c r="H1737" s="4">
        <v>46079.65</v>
      </c>
      <c r="I1737">
        <v>108</v>
      </c>
      <c r="J1737" s="5">
        <f t="shared" si="29"/>
        <v>46079</v>
      </c>
    </row>
    <row r="1738" spans="1:10" x14ac:dyDescent="0.3">
      <c r="A1738">
        <v>46789</v>
      </c>
      <c r="B1738" t="str">
        <v>CÔNG TY TNHH XUẤT NHẬP KHẨU - THƯƠNG MẠI HỒ TRẦN NGUYỄN</v>
      </c>
      <c r="C1738">
        <v>54145</v>
      </c>
      <c r="D1738">
        <v>41800</v>
      </c>
      <c r="E1738">
        <v>1098430</v>
      </c>
      <c r="F1738" t="str">
        <v>STMT80217-8</v>
      </c>
      <c r="G1738" t="str">
        <v>Cờ Lê Vòng Miệng Basic 8mm Stanley STMT80217-8</v>
      </c>
      <c r="H1738" s="4">
        <v>46079.65</v>
      </c>
      <c r="I1738">
        <v>108</v>
      </c>
      <c r="J1738" s="5">
        <f t="shared" si="29"/>
        <v>46079</v>
      </c>
    </row>
    <row r="1739" spans="1:10" x14ac:dyDescent="0.3">
      <c r="A1739">
        <v>46789</v>
      </c>
      <c r="B1739" t="str">
        <v>CÔNG TY TNHH XUẤT NHẬP KHẨU - THƯƠNG MẠI HỒ TRẦN NGUYỄN</v>
      </c>
      <c r="C1739">
        <v>54145</v>
      </c>
      <c r="D1739">
        <v>41800</v>
      </c>
      <c r="E1739">
        <v>1098434</v>
      </c>
      <c r="F1739" t="str">
        <v>STMT80239-8B</v>
      </c>
      <c r="G1739" t="str">
        <v>Cờ Lê Vòng Miệng Basic 24mm Stanley STMT80239-8B</v>
      </c>
      <c r="H1739" s="4">
        <v>46079.65</v>
      </c>
      <c r="I1739">
        <v>108</v>
      </c>
      <c r="J1739" s="5">
        <f t="shared" si="29"/>
        <v>46079</v>
      </c>
    </row>
    <row r="1740" spans="1:10" x14ac:dyDescent="0.3">
      <c r="A1740">
        <v>46657</v>
      </c>
      <c r="B1740" t="str">
        <v>Gia Công Hữu Phước Q6 (Gia Công)</v>
      </c>
      <c r="C1740">
        <v>54146</v>
      </c>
      <c r="D1740">
        <v>41801</v>
      </c>
      <c r="E1740">
        <v>1098436</v>
      </c>
      <c r="F1740" t="str">
        <v>B02M0801065TF10</v>
      </c>
      <c r="G1740" t="str">
        <v>Lục Giác Chìm Đầu Trụ Thép Đen 12.9 DIN912 M8x65</v>
      </c>
      <c r="H1740" s="4">
        <v>46079.664583333331</v>
      </c>
      <c r="I1740">
        <v>108</v>
      </c>
      <c r="J1740" s="5">
        <f t="shared" si="29"/>
        <v>46079</v>
      </c>
    </row>
    <row r="1741" spans="1:10" x14ac:dyDescent="0.3">
      <c r="A1741">
        <v>46657</v>
      </c>
      <c r="B1741" t="str">
        <v>Gia Công Hữu Phước Q6 (Gia Công)</v>
      </c>
      <c r="C1741">
        <v>54146</v>
      </c>
      <c r="D1741">
        <v>41801</v>
      </c>
      <c r="E1741">
        <v>1098437</v>
      </c>
      <c r="F1741" t="str">
        <v>B02M0601090TF10</v>
      </c>
      <c r="G1741" t="str">
        <v>Lục Giác Chìm Đầu Trụ Thép Đen 12.9 DIN912 M6x90</v>
      </c>
      <c r="H1741" s="4">
        <v>46079.664583333331</v>
      </c>
      <c r="I1741">
        <v>108</v>
      </c>
      <c r="J1741" s="5">
        <f t="shared" si="29"/>
        <v>46079</v>
      </c>
    </row>
    <row r="1742" spans="1:10" x14ac:dyDescent="0.3">
      <c r="A1742">
        <v>46657</v>
      </c>
      <c r="B1742" t="str">
        <v>Gia Công Hữu Phước Q6 (Gia Công)</v>
      </c>
      <c r="C1742">
        <v>54146</v>
      </c>
      <c r="D1742">
        <v>41801</v>
      </c>
      <c r="E1742">
        <v>1098438</v>
      </c>
      <c r="F1742" t="str">
        <v>B02M0601090TF10</v>
      </c>
      <c r="G1742" t="str">
        <v>Lục Giác Chìm Đầu Trụ Thép Đen 12.9 DIN912 M6x90</v>
      </c>
      <c r="H1742" s="4">
        <v>46079.664583333331</v>
      </c>
      <c r="I1742">
        <v>108</v>
      </c>
      <c r="J1742" s="5">
        <f t="shared" si="29"/>
        <v>46079</v>
      </c>
    </row>
    <row r="1743" spans="1:10" x14ac:dyDescent="0.3">
      <c r="A1743">
        <v>46657</v>
      </c>
      <c r="B1743" t="str">
        <v>Gia Công Hữu Phước Q6 (Gia Công)</v>
      </c>
      <c r="C1743">
        <v>54146</v>
      </c>
      <c r="D1743">
        <v>41801</v>
      </c>
      <c r="E1743">
        <v>1098440</v>
      </c>
      <c r="F1743" t="str">
        <v>B02M1001125TF10</v>
      </c>
      <c r="G1743" t="str">
        <v>Lục Giác Chìm Đầu Trụ Thép Đen 12.9 DIN912 M10x125</v>
      </c>
      <c r="H1743" s="4">
        <v>46079.664583333331</v>
      </c>
      <c r="I1743">
        <v>108</v>
      </c>
      <c r="J1743" s="5">
        <f t="shared" si="29"/>
        <v>46079</v>
      </c>
    </row>
    <row r="1744" spans="1:10" x14ac:dyDescent="0.3">
      <c r="A1744">
        <v>46657</v>
      </c>
      <c r="B1744" t="str">
        <v>Gia Công Hữu Phước Q6 (Gia Công)</v>
      </c>
      <c r="C1744">
        <v>54146</v>
      </c>
      <c r="D1744">
        <v>41801</v>
      </c>
      <c r="E1744">
        <v>1098441</v>
      </c>
      <c r="F1744" t="str">
        <v>B02M1001125TF10</v>
      </c>
      <c r="G1744" t="str">
        <v>Lục Giác Chìm Đầu Trụ Thép Đen 12.9 DIN912 M10x125</v>
      </c>
      <c r="H1744" s="4">
        <v>46079.664583333331</v>
      </c>
      <c r="I1744">
        <v>108</v>
      </c>
      <c r="J1744" s="5">
        <f t="shared" si="29"/>
        <v>46079</v>
      </c>
    </row>
    <row r="1745" spans="1:10" x14ac:dyDescent="0.3">
      <c r="A1745">
        <v>46657</v>
      </c>
      <c r="B1745" t="str">
        <v>Gia Công Hữu Phước Q6 (Gia Công)</v>
      </c>
      <c r="C1745">
        <v>54146</v>
      </c>
      <c r="D1745">
        <v>41801</v>
      </c>
      <c r="E1745">
        <v>1098443</v>
      </c>
      <c r="F1745" t="str">
        <v>B02M1201055TF10</v>
      </c>
      <c r="G1745" t="str">
        <v>Lục Giác Chìm Đầu Trụ Thép Đen 12.9 DIN912 M12x55</v>
      </c>
      <c r="H1745" s="4">
        <v>46079.664583333331</v>
      </c>
      <c r="I1745">
        <v>108</v>
      </c>
      <c r="J1745" s="5">
        <f t="shared" si="29"/>
        <v>46079</v>
      </c>
    </row>
    <row r="1746" spans="1:10" x14ac:dyDescent="0.3">
      <c r="A1746">
        <v>46657</v>
      </c>
      <c r="B1746" t="str">
        <v>Gia Công Hữu Phước Q6 (Gia Công)</v>
      </c>
      <c r="C1746">
        <v>54146</v>
      </c>
      <c r="D1746">
        <v>41801</v>
      </c>
      <c r="E1746">
        <v>1098446</v>
      </c>
      <c r="F1746" t="str">
        <v>B02M0801045TF10</v>
      </c>
      <c r="G1746" t="str">
        <v>Lục Giác Chìm Đầu Trụ Thép Đen 12.9 DIN912 M8x45</v>
      </c>
      <c r="H1746" s="4">
        <v>46079.664583333331</v>
      </c>
      <c r="I1746">
        <v>108</v>
      </c>
      <c r="J1746" s="5">
        <f t="shared" si="29"/>
        <v>46079</v>
      </c>
    </row>
    <row r="1747" spans="1:10" x14ac:dyDescent="0.3">
      <c r="A1747">
        <v>46657</v>
      </c>
      <c r="B1747" t="str">
        <v>Gia Công Hữu Phước Q6 (Gia Công)</v>
      </c>
      <c r="C1747">
        <v>54146</v>
      </c>
      <c r="D1747">
        <v>41801</v>
      </c>
      <c r="E1747">
        <v>1098447</v>
      </c>
      <c r="F1747" t="str">
        <v>B02M0801045TF10</v>
      </c>
      <c r="G1747" t="str">
        <v>Lục Giác Chìm Đầu Trụ Thép Đen 12.9 DIN912 M8x45</v>
      </c>
      <c r="H1747" s="4">
        <v>46079.664583333331</v>
      </c>
      <c r="I1747">
        <v>108</v>
      </c>
      <c r="J1747" s="5">
        <f t="shared" si="29"/>
        <v>46079</v>
      </c>
    </row>
    <row r="1748" spans="1:10" x14ac:dyDescent="0.3">
      <c r="A1748">
        <v>46657</v>
      </c>
      <c r="B1748" t="str">
        <v>Gia Công Hữu Phước Q6 (Gia Công)</v>
      </c>
      <c r="C1748">
        <v>54146</v>
      </c>
      <c r="D1748">
        <v>41801</v>
      </c>
      <c r="E1748">
        <v>1098448</v>
      </c>
      <c r="F1748" t="str">
        <v>B02M0801095TF10</v>
      </c>
      <c r="G1748" t="str">
        <v>Lục Giác Chìm Đầu Trụ Thép Đen 12.9 DIN912 M8x95</v>
      </c>
      <c r="H1748" s="4">
        <v>46079.664583333331</v>
      </c>
      <c r="I1748">
        <v>108</v>
      </c>
      <c r="J1748" s="5">
        <f t="shared" si="29"/>
        <v>46079</v>
      </c>
    </row>
    <row r="1749" spans="1:10" x14ac:dyDescent="0.3">
      <c r="A1749">
        <v>46657</v>
      </c>
      <c r="B1749" t="str">
        <v>Gia Công Hữu Phước Q6 (Gia Công)</v>
      </c>
      <c r="C1749">
        <v>54146</v>
      </c>
      <c r="D1749">
        <v>41801</v>
      </c>
      <c r="E1749">
        <v>1098449</v>
      </c>
      <c r="F1749" t="str">
        <v>B02M0801095TF10</v>
      </c>
      <c r="G1749" t="str">
        <v>Lục Giác Chìm Đầu Trụ Thép Đen 12.9 DIN912 M8x95</v>
      </c>
      <c r="H1749" s="4">
        <v>46079.664583333331</v>
      </c>
      <c r="I1749">
        <v>108</v>
      </c>
      <c r="J1749" s="5">
        <f t="shared" si="29"/>
        <v>46079</v>
      </c>
    </row>
    <row r="1750" spans="1:10" x14ac:dyDescent="0.3">
      <c r="A1750">
        <v>46657</v>
      </c>
      <c r="B1750" t="str">
        <v>Gia Công Hữu Phước Q6 (Gia Công)</v>
      </c>
      <c r="C1750">
        <v>54146</v>
      </c>
      <c r="D1750">
        <v>41801</v>
      </c>
      <c r="E1750">
        <v>1098450</v>
      </c>
      <c r="F1750" t="str">
        <v>B01M2001070TE10</v>
      </c>
      <c r="G1750" t="str">
        <v>Bulong Thép Đen 10.9 DIN933 M20x70</v>
      </c>
      <c r="H1750" s="4">
        <v>46079.664583333331</v>
      </c>
      <c r="I1750">
        <v>108</v>
      </c>
      <c r="J1750" s="5">
        <f t="shared" si="29"/>
        <v>46079</v>
      </c>
    </row>
    <row r="1751" spans="1:10" x14ac:dyDescent="0.3">
      <c r="A1751">
        <v>46657</v>
      </c>
      <c r="B1751" t="str">
        <v>Gia Công Hữu Phước Q6 (Gia Công)</v>
      </c>
      <c r="C1751">
        <v>54146</v>
      </c>
      <c r="D1751">
        <v>41801</v>
      </c>
      <c r="E1751">
        <v>1098451</v>
      </c>
      <c r="F1751" t="str">
        <v>B01M2001070TE10</v>
      </c>
      <c r="G1751" t="str">
        <v>Bulong Thép Đen 10.9 DIN933 M20x70</v>
      </c>
      <c r="H1751" s="4">
        <v>46079.664583333331</v>
      </c>
      <c r="I1751">
        <v>108</v>
      </c>
      <c r="J1751" s="5">
        <f t="shared" si="29"/>
        <v>46079</v>
      </c>
    </row>
    <row r="1752" spans="1:10" x14ac:dyDescent="0.3">
      <c r="A1752">
        <v>46781</v>
      </c>
      <c r="B1752" t="str">
        <v>CÔNG TY TNHH MỘT THÀNH VIÊN KIM NGÂN PHÁT</v>
      </c>
      <c r="C1752">
        <v>54147</v>
      </c>
      <c r="D1752">
        <v>41802</v>
      </c>
      <c r="E1752">
        <v>1098455</v>
      </c>
      <c r="F1752" t="str">
        <v>CLA42D49</v>
      </c>
      <c r="G1752" t="str">
        <v>Đai Treo Ống Hai Mảnh Thép Mạ Kẽm (DN40) Ø49mm</v>
      </c>
      <c r="H1752" s="4">
        <v>46079.71875</v>
      </c>
      <c r="I1752">
        <v>108</v>
      </c>
      <c r="J1752" s="5">
        <f t="shared" si="29"/>
        <v>46079</v>
      </c>
    </row>
    <row r="1753" spans="1:10" x14ac:dyDescent="0.3">
      <c r="A1753">
        <v>46797</v>
      </c>
      <c r="B1753" t="str">
        <v>CÔNG TY TNHH HUACHEN VIỆT NAM</v>
      </c>
      <c r="C1753">
        <v>54148</v>
      </c>
      <c r="D1753">
        <v>41803</v>
      </c>
      <c r="E1753">
        <v>1098457</v>
      </c>
      <c r="F1753" t="str">
        <v>SAT-48509</v>
      </c>
      <c r="G1753" t="str">
        <v>Cờ Lê Đóng 1 Đầu Vòng 12 Cạnh 36mm Sata 48509</v>
      </c>
      <c r="H1753" s="4">
        <v>46079.71875</v>
      </c>
      <c r="I1753">
        <v>108</v>
      </c>
      <c r="J1753" s="5">
        <f t="shared" si="29"/>
        <v>46079</v>
      </c>
    </row>
    <row r="1754" spans="1:10" x14ac:dyDescent="0.3">
      <c r="A1754">
        <v>46800</v>
      </c>
      <c r="B1754" t="str">
        <v>CÔNG TY CP THIẾT BỊ KỸ THUẬT VIỆT MỸ</v>
      </c>
      <c r="C1754">
        <v>54149</v>
      </c>
      <c r="D1754">
        <v>41804</v>
      </c>
      <c r="E1754">
        <v>1098458</v>
      </c>
      <c r="F1754" t="str">
        <v>0101MDDAD1A32</v>
      </c>
      <c r="G1754" t="str">
        <v>Mỏ lết răng TOPTUL DDAD1A32 1 L=345mm</v>
      </c>
      <c r="H1754" s="4">
        <v>46079.71875</v>
      </c>
      <c r="I1754">
        <v>108</v>
      </c>
      <c r="J1754" s="5">
        <f t="shared" si="29"/>
        <v>46079</v>
      </c>
    </row>
    <row r="1755" spans="1:10" x14ac:dyDescent="0.3">
      <c r="A1755">
        <v>46790</v>
      </c>
      <c r="B1755" t="str">
        <v>CÔNG TY TNHH KỸ THUẬT NHẬT PHÁT</v>
      </c>
      <c r="C1755">
        <v>54150</v>
      </c>
      <c r="D1755">
        <v>41805</v>
      </c>
      <c r="E1755">
        <v>1098460</v>
      </c>
      <c r="F1755" t="str">
        <v>YMW-SPQU06PX</v>
      </c>
      <c r="G1755" t="str">
        <v>Mũi Taro Xoắn P2 3/8-16 YAMAWA SPQU06PX</v>
      </c>
      <c r="H1755" s="4">
        <v>46079.719444444447</v>
      </c>
      <c r="I1755">
        <v>108</v>
      </c>
      <c r="J1755" s="5">
        <f t="shared" si="29"/>
        <v>46079</v>
      </c>
    </row>
    <row r="1756" spans="1:10" x14ac:dyDescent="0.3">
      <c r="A1756">
        <v>46790</v>
      </c>
      <c r="B1756" t="str">
        <v>CÔNG TY TNHH KỸ THUẬT NHẬT PHÁT</v>
      </c>
      <c r="C1756">
        <v>54150</v>
      </c>
      <c r="D1756">
        <v>41805</v>
      </c>
      <c r="E1756">
        <v>1098461</v>
      </c>
      <c r="F1756" t="str">
        <v>SKC2C380-16</v>
      </c>
      <c r="G1756" t="str">
        <v>Bộ 3 Mũi Taro Tay SKC UNC 3/8-16</v>
      </c>
      <c r="H1756" s="4">
        <v>46079.719444444447</v>
      </c>
      <c r="I1756">
        <v>108</v>
      </c>
      <c r="J1756" s="5">
        <f t="shared" si="29"/>
        <v>46079</v>
      </c>
    </row>
    <row r="1757" spans="1:10" x14ac:dyDescent="0.3">
      <c r="J1757" s="5">
        <f t="shared" si="29"/>
        <v>0</v>
      </c>
    </row>
    <row r="1758" spans="1:10" x14ac:dyDescent="0.3">
      <c r="J1758" s="5">
        <f t="shared" si="29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FD9F2-CB47-40F6-9F30-6EBA37E30E27}">
  <dimension ref="A1:S1756"/>
  <sheetViews>
    <sheetView zoomScale="86" workbookViewId="0">
      <selection activeCell="O3" sqref="O3"/>
    </sheetView>
  </sheetViews>
  <sheetFormatPr defaultRowHeight="14.4" x14ac:dyDescent="0.3"/>
  <cols>
    <col min="8" max="8" width="14.6640625" style="2" customWidth="1"/>
    <col min="9" max="9" width="11.44140625" bestFit="1" customWidth="1"/>
    <col min="10" max="10" width="14.88671875" style="2" bestFit="1" customWidth="1"/>
    <col min="12" max="12" width="13.5546875" style="5" bestFit="1" customWidth="1"/>
    <col min="13" max="13" width="9.44140625" style="5" hidden="1" customWidth="1"/>
    <col min="15" max="19" width="9.44140625" bestFit="1" customWidth="1"/>
  </cols>
  <sheetData>
    <row r="1" spans="1:19" x14ac:dyDescent="0.3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s="2" t="s">
        <v>14</v>
      </c>
      <c r="I1" t="s">
        <v>15</v>
      </c>
      <c r="J1" s="2" t="s">
        <v>16</v>
      </c>
      <c r="K1" t="s">
        <v>17</v>
      </c>
      <c r="N1" t="str" cm="1">
        <f t="array" ref="N1:N5">_xlfn.UNIQUE(K1:K1756)</f>
        <v>QC User</v>
      </c>
      <c r="O1" s="5" cm="1">
        <f t="array" ref="O1:S1">TRANSPOSE(M3:M7)</f>
        <v>46076</v>
      </c>
      <c r="P1" s="5">
        <v>46077</v>
      </c>
      <c r="Q1" s="5">
        <v>46078</v>
      </c>
      <c r="R1" s="5">
        <v>46079</v>
      </c>
      <c r="S1" s="5">
        <v>46080</v>
      </c>
    </row>
    <row r="2" spans="1:19" x14ac:dyDescent="0.3">
      <c r="A2" cm="1">
        <f t="array" ref="A2:K1756">_xlfn.SORTBY(_xlfn._xlws.FILTER(Tổng!A2:K9998, Tổng!A2:A9998&lt;&gt;""), _xlfn._xlws.FILTER(Tổng!K2:K9998, Tổng!A2:A9998&lt;&gt;""), 1, _xlfn._xlws.FILTER(Tổng!J2:J9998, Tổng!A2:A9998&lt;&gt;""), 1)</f>
        <v>45762</v>
      </c>
      <c r="B2" t="str">
        <v>BuyoungMetal Co., Ltd.</v>
      </c>
      <c r="C2">
        <v>53303</v>
      </c>
      <c r="D2">
        <v>40932</v>
      </c>
      <c r="E2">
        <v>1073244</v>
      </c>
      <c r="F2" t="str">
        <v>BY4-234-20KG</v>
      </c>
      <c r="G2" t="str">
        <v>Ty hơi thép Buyoung 250-20KG BY4-234-20KG</v>
      </c>
      <c r="H2" s="2">
        <v>46076.702777777777</v>
      </c>
      <c r="I2">
        <v>44</v>
      </c>
      <c r="J2" s="2">
        <v>46045.70820601852</v>
      </c>
      <c r="K2">
        <v>44</v>
      </c>
      <c r="L2" s="5">
        <f>INT(J2)</f>
        <v>46045</v>
      </c>
      <c r="M2" s="5" cm="1">
        <f t="array" ref="M2:M7">_xlfn._xlws.SORT(_xlfn.UNIQUE(L2:L1756))</f>
        <v>46045</v>
      </c>
      <c r="N2">
        <v>44</v>
      </c>
      <c r="O2" cm="1">
        <f t="array" ref="O2">IFERROR(ROWS(_xlfn.UNIQUE(_xlfn._xlws.FILTER($F:$F, ($K:$K=$N2)*($L:$L=O$1)))), 0)</f>
        <v>0</v>
      </c>
      <c r="P2" cm="1">
        <f t="array" ref="P2">IFERROR(ROWS(_xlfn.UNIQUE(_xlfn._xlws.FILTER($F:$F, ($K:$K=$N2)*($L:$L=P$1)))), 0)</f>
        <v>0</v>
      </c>
      <c r="Q2" cm="1">
        <f t="array" ref="Q2">IFERROR(ROWS(_xlfn.UNIQUE(_xlfn._xlws.FILTER($F:$F, ($K:$K=$N2)*($L:$L=Q$1)))), 0)</f>
        <v>1</v>
      </c>
      <c r="R2" cm="1">
        <f t="array" ref="R2">IFERROR(ROWS(_xlfn.UNIQUE(_xlfn._xlws.FILTER($F:$F, ($K:$K=$N2)*($L:$L=R$1)))), 0)</f>
        <v>0</v>
      </c>
      <c r="S2" cm="1">
        <f t="array" ref="S2">IFERROR(ROWS(_xlfn.UNIQUE(_xlfn._xlws.FILTER($F:$F, ($K:$K=$N2)*($L:$L=S$1)))), 0)</f>
        <v>0</v>
      </c>
    </row>
    <row r="3" spans="1:19" x14ac:dyDescent="0.3">
      <c r="A3">
        <v>45762</v>
      </c>
      <c r="B3" t="str">
        <v>BuyoungMetal Co., Ltd.</v>
      </c>
      <c r="C3">
        <v>53303</v>
      </c>
      <c r="D3">
        <v>40932</v>
      </c>
      <c r="E3">
        <v>1073249</v>
      </c>
      <c r="F3" t="str">
        <v>BY4-234-20KG</v>
      </c>
      <c r="G3" t="str">
        <v>Ty hơi thép Buyoung 250-20KG BY4-234-20KG</v>
      </c>
      <c r="H3" s="2">
        <v>46076.702777777777</v>
      </c>
      <c r="I3">
        <v>44</v>
      </c>
      <c r="J3" s="2">
        <v>46045.70820601852</v>
      </c>
      <c r="K3">
        <v>44</v>
      </c>
      <c r="L3" s="5">
        <f t="shared" ref="L3:L66" si="0">INT(J3)</f>
        <v>46045</v>
      </c>
      <c r="M3" s="5">
        <v>46076</v>
      </c>
      <c r="N3">
        <v>45</v>
      </c>
      <c r="O3" cm="1">
        <f t="array" ref="O3">IFERROR(ROWS(_xlfn.UNIQUE(_xlfn._xlws.FILTER($F:$F, ($K:$K=$N3)*($L:$L=O$1)))), 0)</f>
        <v>1</v>
      </c>
      <c r="P3" cm="1">
        <f t="array" ref="P3">IFERROR(ROWS(_xlfn.UNIQUE(_xlfn._xlws.FILTER($F:$F, ($K:$K=$N3)*($L:$L=P$1)))), 0)</f>
        <v>0</v>
      </c>
      <c r="Q3" cm="1">
        <f t="array" ref="Q3">IFERROR(ROWS(_xlfn.UNIQUE(_xlfn._xlws.FILTER($F:$F, ($K:$K=$N3)*($L:$L=Q$1)))), 0)</f>
        <v>1</v>
      </c>
      <c r="R3" cm="1">
        <f t="array" ref="R3">IFERROR(ROWS(_xlfn.UNIQUE(_xlfn._xlws.FILTER($F:$F, ($K:$K=$N3)*($L:$L=R$1)))), 0)</f>
        <v>39</v>
      </c>
      <c r="S3" cm="1">
        <f t="array" ref="S3">IFERROR(ROWS(_xlfn.UNIQUE(_xlfn._xlws.FILTER($F:$F, ($K:$K=$N3)*($L:$L=S$1)))), 0)</f>
        <v>0</v>
      </c>
    </row>
    <row r="4" spans="1:19" x14ac:dyDescent="0.3">
      <c r="A4">
        <v>46753</v>
      </c>
      <c r="B4" t="str">
        <v>Mecsu Production (Gia Công)</v>
      </c>
      <c r="C4">
        <v>54099</v>
      </c>
      <c r="D4">
        <v>41746</v>
      </c>
      <c r="E4">
        <v>1096587</v>
      </c>
      <c r="F4" t="str">
        <v>C30R070</v>
      </c>
      <c r="G4" t="str">
        <v>Phe Gài Trục Chữ E Inox 420 D7</v>
      </c>
      <c r="H4" s="2">
        <v>46078.579861111109</v>
      </c>
      <c r="I4">
        <v>44</v>
      </c>
      <c r="J4" s="2">
        <v>46078.580555555556</v>
      </c>
      <c r="K4">
        <v>44</v>
      </c>
      <c r="L4" s="5">
        <f t="shared" si="0"/>
        <v>46078</v>
      </c>
      <c r="M4" s="5">
        <v>46077</v>
      </c>
      <c r="N4">
        <v>58</v>
      </c>
      <c r="O4" cm="1">
        <f t="array" ref="O4">IFERROR(ROWS(_xlfn.UNIQUE(_xlfn._xlws.FILTER($F:$F, ($K:$K=$N4)*($L:$L=O$1)))), 0)</f>
        <v>9</v>
      </c>
      <c r="P4" cm="1">
        <f t="array" ref="P4">IFERROR(ROWS(_xlfn.UNIQUE(_xlfn._xlws.FILTER($F:$F, ($K:$K=$N4)*($L:$L=P$1)))), 0)</f>
        <v>0</v>
      </c>
      <c r="Q4" cm="1">
        <f t="array" ref="Q4">IFERROR(ROWS(_xlfn.UNIQUE(_xlfn._xlws.FILTER($F:$F, ($K:$K=$N4)*($L:$L=Q$1)))), 0)</f>
        <v>3</v>
      </c>
      <c r="R4" cm="1">
        <f t="array" ref="R4">IFERROR(ROWS(_xlfn.UNIQUE(_xlfn._xlws.FILTER($F:$F, ($K:$K=$N4)*($L:$L=R$1)))), 0)</f>
        <v>4</v>
      </c>
      <c r="S4" cm="1">
        <f t="array" ref="S4">IFERROR(ROWS(_xlfn.UNIQUE(_xlfn._xlws.FILTER($F:$F, ($K:$K=$N4)*($L:$L=S$1)))), 0)</f>
        <v>1</v>
      </c>
    </row>
    <row r="5" spans="1:19" x14ac:dyDescent="0.3">
      <c r="A5">
        <v>46534</v>
      </c>
      <c r="B5" t="str">
        <v>Dongguan Zhengchen Hardware Co.,ltd</v>
      </c>
      <c r="C5">
        <v>54017</v>
      </c>
      <c r="D5">
        <v>41665</v>
      </c>
      <c r="E5">
        <v>1094089</v>
      </c>
      <c r="F5" t="str">
        <v>B02M0501025TH00VT</v>
      </c>
      <c r="G5" t="str">
        <v>Lục Giác Chìm Đầu Trụ Inox 316 DIN912 M5x25 (Gia Công Lỗ Vented 1.5)</v>
      </c>
      <c r="H5" s="2">
        <v>46076.372916666667</v>
      </c>
      <c r="I5">
        <v>108</v>
      </c>
      <c r="J5" s="2">
        <v>46076.612129629626</v>
      </c>
      <c r="K5">
        <v>45</v>
      </c>
      <c r="L5" s="5">
        <f t="shared" si="0"/>
        <v>46076</v>
      </c>
      <c r="M5" s="5">
        <v>46078</v>
      </c>
      <c r="N5">
        <v>108</v>
      </c>
      <c r="O5" cm="1">
        <f t="array" ref="O5">IFERROR(ROWS(_xlfn.UNIQUE(_xlfn._xlws.FILTER($F:$F, ($K:$K=$N5)*($L:$L=O$1)))), 0)</f>
        <v>75</v>
      </c>
      <c r="P5" cm="1">
        <f t="array" ref="P5">IFERROR(ROWS(_xlfn.UNIQUE(_xlfn._xlws.FILTER($F:$F, ($K:$K=$N5)*($L:$L=P$1)))), 0)</f>
        <v>174</v>
      </c>
      <c r="Q5" cm="1">
        <f t="array" ref="Q5">IFERROR(ROWS(_xlfn.UNIQUE(_xlfn._xlws.FILTER($F:$F, ($K:$K=$N5)*($L:$L=Q$1)))), 0)</f>
        <v>54</v>
      </c>
      <c r="R5" cm="1">
        <f t="array" ref="R5">IFERROR(ROWS(_xlfn.UNIQUE(_xlfn._xlws.FILTER($F:$F, ($K:$K=$N5)*($L:$L=R$1)))), 0)</f>
        <v>168</v>
      </c>
      <c r="S5" cm="1">
        <f t="array" ref="S5">IFERROR(ROWS(_xlfn.UNIQUE(_xlfn._xlws.FILTER($F:$F, ($K:$K=$N5)*($L:$L=S$1)))), 0)</f>
        <v>0</v>
      </c>
    </row>
    <row r="6" spans="1:19" x14ac:dyDescent="0.3">
      <c r="A6">
        <v>46534</v>
      </c>
      <c r="B6" t="str">
        <v>Dongguan Zhengchen Hardware Co.,ltd</v>
      </c>
      <c r="C6">
        <v>54017</v>
      </c>
      <c r="D6">
        <v>41665</v>
      </c>
      <c r="E6">
        <v>1094090</v>
      </c>
      <c r="F6" t="str">
        <v>B02M0501025TH00VT</v>
      </c>
      <c r="G6" t="str">
        <v>Lục Giác Chìm Đầu Trụ Inox 316 DIN912 M5x25 (Gia Công Lỗ Vented 1.5)</v>
      </c>
      <c r="H6" s="2">
        <v>46076.372916666667</v>
      </c>
      <c r="I6">
        <v>108</v>
      </c>
      <c r="J6" s="2">
        <v>46076.612129629626</v>
      </c>
      <c r="K6">
        <v>45</v>
      </c>
      <c r="L6" s="5">
        <f t="shared" si="0"/>
        <v>46076</v>
      </c>
      <c r="M6" s="5">
        <v>46079</v>
      </c>
      <c r="N6">
        <v>44</v>
      </c>
      <c r="O6">
        <f>COUNTIFS($K:$K,$N6,$L:$L,O$1)</f>
        <v>0</v>
      </c>
      <c r="P6">
        <f t="shared" ref="P6:S9" si="1">COUNTIFS($K:$K,$N6,$L:$L,P$1)</f>
        <v>0</v>
      </c>
      <c r="Q6">
        <f t="shared" si="1"/>
        <v>1</v>
      </c>
      <c r="R6">
        <f t="shared" si="1"/>
        <v>0</v>
      </c>
      <c r="S6">
        <f t="shared" si="1"/>
        <v>0</v>
      </c>
    </row>
    <row r="7" spans="1:19" x14ac:dyDescent="0.3">
      <c r="A7">
        <v>45811</v>
      </c>
      <c r="B7" t="str">
        <v>CÔNG TY TNHH SX TM XNK HẢI TRANG</v>
      </c>
      <c r="C7">
        <v>54111</v>
      </c>
      <c r="D7">
        <v>41767</v>
      </c>
      <c r="E7">
        <v>1097508</v>
      </c>
      <c r="F7" t="str">
        <v>W01M080MH0-NOR</v>
      </c>
      <c r="G7" t="str">
        <v>Lông Đền Phẳng Inox 304 M8 (15x1.2)</v>
      </c>
      <c r="H7" s="2">
        <v>46078.693749999999</v>
      </c>
      <c r="I7">
        <v>108</v>
      </c>
      <c r="J7" s="2">
        <v>46078.732777777775</v>
      </c>
      <c r="K7">
        <v>45</v>
      </c>
      <c r="L7" s="5">
        <f t="shared" si="0"/>
        <v>46078</v>
      </c>
      <c r="M7" s="5">
        <v>46080</v>
      </c>
      <c r="N7">
        <v>45</v>
      </c>
      <c r="O7">
        <f t="shared" ref="O7:S9" si="2">COUNTIFS($K:$K,$N7,$L:$L,O$1)</f>
        <v>2</v>
      </c>
      <c r="P7">
        <f t="shared" si="2"/>
        <v>0</v>
      </c>
      <c r="Q7">
        <f t="shared" si="2"/>
        <v>27</v>
      </c>
      <c r="R7">
        <f t="shared" si="1"/>
        <v>422</v>
      </c>
      <c r="S7">
        <f t="shared" si="2"/>
        <v>0</v>
      </c>
    </row>
    <row r="8" spans="1:19" x14ac:dyDescent="0.3">
      <c r="A8">
        <v>45811</v>
      </c>
      <c r="B8" t="str">
        <v>CÔNG TY TNHH SX TM XNK HẢI TRANG</v>
      </c>
      <c r="C8">
        <v>54111</v>
      </c>
      <c r="D8">
        <v>41767</v>
      </c>
      <c r="E8">
        <v>1097509</v>
      </c>
      <c r="F8" t="str">
        <v>W01M080MH0-NOR</v>
      </c>
      <c r="G8" t="str">
        <v>Lông Đền Phẳng Inox 304 M8 (15x1.2)</v>
      </c>
      <c r="H8" s="2">
        <v>46078.693749999999</v>
      </c>
      <c r="I8">
        <v>108</v>
      </c>
      <c r="J8" s="2">
        <v>46078.732777777775</v>
      </c>
      <c r="K8">
        <v>45</v>
      </c>
      <c r="L8" s="5">
        <f t="shared" si="0"/>
        <v>46078</v>
      </c>
      <c r="N8">
        <v>58</v>
      </c>
      <c r="O8">
        <f t="shared" si="2"/>
        <v>43</v>
      </c>
      <c r="P8">
        <f t="shared" si="2"/>
        <v>0</v>
      </c>
      <c r="Q8">
        <f t="shared" si="2"/>
        <v>37</v>
      </c>
      <c r="R8">
        <f t="shared" si="1"/>
        <v>32</v>
      </c>
      <c r="S8">
        <f t="shared" si="2"/>
        <v>110</v>
      </c>
    </row>
    <row r="9" spans="1:19" x14ac:dyDescent="0.3">
      <c r="A9">
        <v>45811</v>
      </c>
      <c r="B9" t="str">
        <v>CÔNG TY TNHH SX TM XNK HẢI TRANG</v>
      </c>
      <c r="C9">
        <v>54111</v>
      </c>
      <c r="D9">
        <v>41767</v>
      </c>
      <c r="E9">
        <v>1097510</v>
      </c>
      <c r="F9" t="str">
        <v>W01M080MH0-NOR</v>
      </c>
      <c r="G9" t="str">
        <v>Lông Đền Phẳng Inox 304 M8 (15x1.2)</v>
      </c>
      <c r="H9" s="2">
        <v>46078.693749999999</v>
      </c>
      <c r="I9">
        <v>108</v>
      </c>
      <c r="J9" s="2">
        <v>46078.732777777775</v>
      </c>
      <c r="K9">
        <v>45</v>
      </c>
      <c r="L9" s="5">
        <f t="shared" si="0"/>
        <v>46078</v>
      </c>
      <c r="N9">
        <v>108</v>
      </c>
      <c r="O9">
        <f t="shared" si="2"/>
        <v>133</v>
      </c>
      <c r="P9">
        <f t="shared" si="2"/>
        <v>473</v>
      </c>
      <c r="Q9">
        <f t="shared" si="2"/>
        <v>113</v>
      </c>
      <c r="R9">
        <f t="shared" si="1"/>
        <v>360</v>
      </c>
      <c r="S9">
        <f t="shared" si="2"/>
        <v>0</v>
      </c>
    </row>
    <row r="10" spans="1:19" x14ac:dyDescent="0.3">
      <c r="A10">
        <v>45811</v>
      </c>
      <c r="B10" t="str">
        <v>CÔNG TY TNHH SX TM XNK HẢI TRANG</v>
      </c>
      <c r="C10">
        <v>54111</v>
      </c>
      <c r="D10">
        <v>41767</v>
      </c>
      <c r="E10">
        <v>1097511</v>
      </c>
      <c r="F10" t="str">
        <v>W01M080MH0-NOR</v>
      </c>
      <c r="G10" t="str">
        <v>Lông Đền Phẳng Inox 304 M8 (15x1.2)</v>
      </c>
      <c r="H10" s="2">
        <v>46078.693749999999</v>
      </c>
      <c r="I10">
        <v>108</v>
      </c>
      <c r="J10" s="2">
        <v>46078.732777777775</v>
      </c>
      <c r="K10">
        <v>45</v>
      </c>
      <c r="L10" s="5">
        <f t="shared" si="0"/>
        <v>46078</v>
      </c>
    </row>
    <row r="11" spans="1:19" x14ac:dyDescent="0.3">
      <c r="A11">
        <v>45811</v>
      </c>
      <c r="B11" t="str">
        <v>CÔNG TY TNHH SX TM XNK HẢI TRANG</v>
      </c>
      <c r="C11">
        <v>54111</v>
      </c>
      <c r="D11">
        <v>41767</v>
      </c>
      <c r="E11">
        <v>1097512</v>
      </c>
      <c r="F11" t="str">
        <v>W01M080MH0-NOR</v>
      </c>
      <c r="G11" t="str">
        <v>Lông Đền Phẳng Inox 304 M8 (15x1.2)</v>
      </c>
      <c r="H11" s="2">
        <v>46078.693749999999</v>
      </c>
      <c r="I11">
        <v>108</v>
      </c>
      <c r="J11" s="2">
        <v>46078.732777777775</v>
      </c>
      <c r="K11">
        <v>45</v>
      </c>
      <c r="L11" s="5">
        <f t="shared" si="0"/>
        <v>46078</v>
      </c>
    </row>
    <row r="12" spans="1:19" x14ac:dyDescent="0.3">
      <c r="A12">
        <v>45811</v>
      </c>
      <c r="B12" t="str">
        <v>CÔNG TY TNHH SX TM XNK HẢI TRANG</v>
      </c>
      <c r="C12">
        <v>54111</v>
      </c>
      <c r="D12">
        <v>41767</v>
      </c>
      <c r="E12">
        <v>1097513</v>
      </c>
      <c r="F12" t="str">
        <v>W01M080MH0-NOR</v>
      </c>
      <c r="G12" t="str">
        <v>Lông Đền Phẳng Inox 304 M8 (15x1.2)</v>
      </c>
      <c r="H12" s="2">
        <v>46078.693749999999</v>
      </c>
      <c r="I12">
        <v>108</v>
      </c>
      <c r="J12" s="2">
        <v>46078.732777777775</v>
      </c>
      <c r="K12">
        <v>45</v>
      </c>
      <c r="L12" s="5">
        <f t="shared" si="0"/>
        <v>46078</v>
      </c>
    </row>
    <row r="13" spans="1:19" x14ac:dyDescent="0.3">
      <c r="A13">
        <v>45811</v>
      </c>
      <c r="B13" t="str">
        <v>CÔNG TY TNHH SX TM XNK HẢI TRANG</v>
      </c>
      <c r="C13">
        <v>54111</v>
      </c>
      <c r="D13">
        <v>41767</v>
      </c>
      <c r="E13">
        <v>1097514</v>
      </c>
      <c r="F13" t="str">
        <v>W01M080MH0-NOR</v>
      </c>
      <c r="G13" t="str">
        <v>Lông Đền Phẳng Inox 304 M8 (15x1.2)</v>
      </c>
      <c r="H13" s="2">
        <v>46078.693749999999</v>
      </c>
      <c r="I13">
        <v>108</v>
      </c>
      <c r="J13" s="2">
        <v>46078.732777777775</v>
      </c>
      <c r="K13">
        <v>45</v>
      </c>
      <c r="L13" s="5">
        <f t="shared" si="0"/>
        <v>46078</v>
      </c>
    </row>
    <row r="14" spans="1:19" x14ac:dyDescent="0.3">
      <c r="A14">
        <v>45811</v>
      </c>
      <c r="B14" t="str">
        <v>CÔNG TY TNHH SX TM XNK HẢI TRANG</v>
      </c>
      <c r="C14">
        <v>54111</v>
      </c>
      <c r="D14">
        <v>41767</v>
      </c>
      <c r="E14">
        <v>1097515</v>
      </c>
      <c r="F14" t="str">
        <v>W01M080MH0-NOR</v>
      </c>
      <c r="G14" t="str">
        <v>Lông Đền Phẳng Inox 304 M8 (15x1.2)</v>
      </c>
      <c r="H14" s="2">
        <v>46078.693749999999</v>
      </c>
      <c r="I14">
        <v>108</v>
      </c>
      <c r="J14" s="2">
        <v>46078.732777777775</v>
      </c>
      <c r="K14">
        <v>45</v>
      </c>
      <c r="L14" s="5">
        <f t="shared" si="0"/>
        <v>46078</v>
      </c>
    </row>
    <row r="15" spans="1:19" x14ac:dyDescent="0.3">
      <c r="A15">
        <v>45811</v>
      </c>
      <c r="B15" t="str">
        <v>CÔNG TY TNHH SX TM XNK HẢI TRANG</v>
      </c>
      <c r="C15">
        <v>54111</v>
      </c>
      <c r="D15">
        <v>41767</v>
      </c>
      <c r="E15">
        <v>1097516</v>
      </c>
      <c r="F15" t="str">
        <v>W01M080MH0-NOR</v>
      </c>
      <c r="G15" t="str">
        <v>Lông Đền Phẳng Inox 304 M8 (15x1.2)</v>
      </c>
      <c r="H15" s="2">
        <v>46078.693749999999</v>
      </c>
      <c r="I15">
        <v>108</v>
      </c>
      <c r="J15" s="2">
        <v>46078.732777777775</v>
      </c>
      <c r="K15">
        <v>45</v>
      </c>
      <c r="L15" s="5">
        <f t="shared" si="0"/>
        <v>46078</v>
      </c>
    </row>
    <row r="16" spans="1:19" x14ac:dyDescent="0.3">
      <c r="A16">
        <v>45811</v>
      </c>
      <c r="B16" t="str">
        <v>CÔNG TY TNHH SX TM XNK HẢI TRANG</v>
      </c>
      <c r="C16">
        <v>54111</v>
      </c>
      <c r="D16">
        <v>41767</v>
      </c>
      <c r="E16">
        <v>1097517</v>
      </c>
      <c r="F16" t="str">
        <v>W01M080MH0-NOR</v>
      </c>
      <c r="G16" t="str">
        <v>Lông Đền Phẳng Inox 304 M8 (15x1.2)</v>
      </c>
      <c r="H16" s="2">
        <v>46078.693749999999</v>
      </c>
      <c r="I16">
        <v>108</v>
      </c>
      <c r="J16" s="2">
        <v>46078.732777777775</v>
      </c>
      <c r="K16">
        <v>45</v>
      </c>
      <c r="L16" s="5">
        <f t="shared" si="0"/>
        <v>46078</v>
      </c>
    </row>
    <row r="17" spans="1:12" x14ac:dyDescent="0.3">
      <c r="A17">
        <v>45811</v>
      </c>
      <c r="B17" t="str">
        <v>CÔNG TY TNHH SX TM XNK HẢI TRANG</v>
      </c>
      <c r="C17">
        <v>54111</v>
      </c>
      <c r="D17">
        <v>41767</v>
      </c>
      <c r="E17">
        <v>1097518</v>
      </c>
      <c r="F17" t="str">
        <v>W01M080MH0-NOR</v>
      </c>
      <c r="G17" t="str">
        <v>Lông Đền Phẳng Inox 304 M8 (15x1.2)</v>
      </c>
      <c r="H17" s="2">
        <v>46078.693749999999</v>
      </c>
      <c r="I17">
        <v>108</v>
      </c>
      <c r="J17" s="2">
        <v>46078.732777777775</v>
      </c>
      <c r="K17">
        <v>45</v>
      </c>
      <c r="L17" s="5">
        <f t="shared" si="0"/>
        <v>46078</v>
      </c>
    </row>
    <row r="18" spans="1:12" x14ac:dyDescent="0.3">
      <c r="A18">
        <v>45811</v>
      </c>
      <c r="B18" t="str">
        <v>CÔNG TY TNHH SX TM XNK HẢI TRANG</v>
      </c>
      <c r="C18">
        <v>54111</v>
      </c>
      <c r="D18">
        <v>41767</v>
      </c>
      <c r="E18">
        <v>1097519</v>
      </c>
      <c r="F18" t="str">
        <v>W01M080MH0-NOR</v>
      </c>
      <c r="G18" t="str">
        <v>Lông Đền Phẳng Inox 304 M8 (15x1.2)</v>
      </c>
      <c r="H18" s="2">
        <v>46078.693749999999</v>
      </c>
      <c r="I18">
        <v>108</v>
      </c>
      <c r="J18" s="2">
        <v>46078.732777777775</v>
      </c>
      <c r="K18">
        <v>45</v>
      </c>
      <c r="L18" s="5">
        <f t="shared" si="0"/>
        <v>46078</v>
      </c>
    </row>
    <row r="19" spans="1:12" x14ac:dyDescent="0.3">
      <c r="A19">
        <v>45811</v>
      </c>
      <c r="B19" t="str">
        <v>CÔNG TY TNHH SX TM XNK HẢI TRANG</v>
      </c>
      <c r="C19">
        <v>54111</v>
      </c>
      <c r="D19">
        <v>41767</v>
      </c>
      <c r="E19">
        <v>1097520</v>
      </c>
      <c r="F19" t="str">
        <v>W01M080MH0-NOR</v>
      </c>
      <c r="G19" t="str">
        <v>Lông Đền Phẳng Inox 304 M8 (15x1.2)</v>
      </c>
      <c r="H19" s="2">
        <v>46078.693749999999</v>
      </c>
      <c r="I19">
        <v>108</v>
      </c>
      <c r="J19" s="2">
        <v>46078.732777777775</v>
      </c>
      <c r="K19">
        <v>45</v>
      </c>
      <c r="L19" s="5">
        <f t="shared" si="0"/>
        <v>46078</v>
      </c>
    </row>
    <row r="20" spans="1:12" x14ac:dyDescent="0.3">
      <c r="A20">
        <v>45811</v>
      </c>
      <c r="B20" t="str">
        <v>CÔNG TY TNHH SX TM XNK HẢI TRANG</v>
      </c>
      <c r="C20">
        <v>54111</v>
      </c>
      <c r="D20">
        <v>41767</v>
      </c>
      <c r="E20">
        <v>1097521</v>
      </c>
      <c r="F20" t="str">
        <v>W01M080MH0-NOR</v>
      </c>
      <c r="G20" t="str">
        <v>Lông Đền Phẳng Inox 304 M8 (15x1.2)</v>
      </c>
      <c r="H20" s="2">
        <v>46078.693749999999</v>
      </c>
      <c r="I20">
        <v>108</v>
      </c>
      <c r="J20" s="2">
        <v>46078.732777777775</v>
      </c>
      <c r="K20">
        <v>45</v>
      </c>
      <c r="L20" s="5">
        <f t="shared" si="0"/>
        <v>46078</v>
      </c>
    </row>
    <row r="21" spans="1:12" x14ac:dyDescent="0.3">
      <c r="A21">
        <v>45811</v>
      </c>
      <c r="B21" t="str">
        <v>CÔNG TY TNHH SX TM XNK HẢI TRANG</v>
      </c>
      <c r="C21">
        <v>54111</v>
      </c>
      <c r="D21">
        <v>41767</v>
      </c>
      <c r="E21">
        <v>1097522</v>
      </c>
      <c r="F21" t="str">
        <v>W01M080MH0-NOR</v>
      </c>
      <c r="G21" t="str">
        <v>Lông Đền Phẳng Inox 304 M8 (15x1.2)</v>
      </c>
      <c r="H21" s="2">
        <v>46078.693749999999</v>
      </c>
      <c r="I21">
        <v>108</v>
      </c>
      <c r="J21" s="2">
        <v>46078.732777777775</v>
      </c>
      <c r="K21">
        <v>45</v>
      </c>
      <c r="L21" s="5">
        <f t="shared" si="0"/>
        <v>46078</v>
      </c>
    </row>
    <row r="22" spans="1:12" x14ac:dyDescent="0.3">
      <c r="A22">
        <v>45811</v>
      </c>
      <c r="B22" t="str">
        <v>CÔNG TY TNHH SX TM XNK HẢI TRANG</v>
      </c>
      <c r="C22">
        <v>54111</v>
      </c>
      <c r="D22">
        <v>41767</v>
      </c>
      <c r="E22">
        <v>1097523</v>
      </c>
      <c r="F22" t="str">
        <v>W01M080MH0-NOR</v>
      </c>
      <c r="G22" t="str">
        <v>Lông Đền Phẳng Inox 304 M8 (15x1.2)</v>
      </c>
      <c r="H22" s="2">
        <v>46078.693749999999</v>
      </c>
      <c r="I22">
        <v>108</v>
      </c>
      <c r="J22" s="2">
        <v>46078.732777777775</v>
      </c>
      <c r="K22">
        <v>45</v>
      </c>
      <c r="L22" s="5">
        <f t="shared" si="0"/>
        <v>46078</v>
      </c>
    </row>
    <row r="23" spans="1:12" x14ac:dyDescent="0.3">
      <c r="A23">
        <v>45811</v>
      </c>
      <c r="B23" t="str">
        <v>CÔNG TY TNHH SX TM XNK HẢI TRANG</v>
      </c>
      <c r="C23">
        <v>54111</v>
      </c>
      <c r="D23">
        <v>41767</v>
      </c>
      <c r="E23">
        <v>1097524</v>
      </c>
      <c r="F23" t="str">
        <v>W01M080MH0-NOR</v>
      </c>
      <c r="G23" t="str">
        <v>Lông Đền Phẳng Inox 304 M8 (15x1.2)</v>
      </c>
      <c r="H23" s="2">
        <v>46078.693749999999</v>
      </c>
      <c r="I23">
        <v>108</v>
      </c>
      <c r="J23" s="2">
        <v>46078.732777777775</v>
      </c>
      <c r="K23">
        <v>45</v>
      </c>
      <c r="L23" s="5">
        <f t="shared" si="0"/>
        <v>46078</v>
      </c>
    </row>
    <row r="24" spans="1:12" x14ac:dyDescent="0.3">
      <c r="A24">
        <v>45811</v>
      </c>
      <c r="B24" t="str">
        <v>CÔNG TY TNHH SX TM XNK HẢI TRANG</v>
      </c>
      <c r="C24">
        <v>54111</v>
      </c>
      <c r="D24">
        <v>41767</v>
      </c>
      <c r="E24">
        <v>1097525</v>
      </c>
      <c r="F24" t="str">
        <v>W01M080MH0-NOR</v>
      </c>
      <c r="G24" t="str">
        <v>Lông Đền Phẳng Inox 304 M8 (15x1.2)</v>
      </c>
      <c r="H24" s="2">
        <v>46078.693749999999</v>
      </c>
      <c r="I24">
        <v>108</v>
      </c>
      <c r="J24" s="2">
        <v>46078.732777777775</v>
      </c>
      <c r="K24">
        <v>45</v>
      </c>
      <c r="L24" s="5">
        <f t="shared" si="0"/>
        <v>46078</v>
      </c>
    </row>
    <row r="25" spans="1:12" x14ac:dyDescent="0.3">
      <c r="A25">
        <v>45811</v>
      </c>
      <c r="B25" t="str">
        <v>CÔNG TY TNHH SX TM XNK HẢI TRANG</v>
      </c>
      <c r="C25">
        <v>54111</v>
      </c>
      <c r="D25">
        <v>41767</v>
      </c>
      <c r="E25">
        <v>1097526</v>
      </c>
      <c r="F25" t="str">
        <v>W01M080MH0-NOR</v>
      </c>
      <c r="G25" t="str">
        <v>Lông Đền Phẳng Inox 304 M8 (15x1.2)</v>
      </c>
      <c r="H25" s="2">
        <v>46078.693749999999</v>
      </c>
      <c r="I25">
        <v>108</v>
      </c>
      <c r="J25" s="2">
        <v>46078.732777777775</v>
      </c>
      <c r="K25">
        <v>45</v>
      </c>
      <c r="L25" s="5">
        <f t="shared" si="0"/>
        <v>46078</v>
      </c>
    </row>
    <row r="26" spans="1:12" x14ac:dyDescent="0.3">
      <c r="A26">
        <v>45811</v>
      </c>
      <c r="B26" t="str">
        <v>CÔNG TY TNHH SX TM XNK HẢI TRANG</v>
      </c>
      <c r="C26">
        <v>54111</v>
      </c>
      <c r="D26">
        <v>41767</v>
      </c>
      <c r="E26">
        <v>1097527</v>
      </c>
      <c r="F26" t="str">
        <v>W01M080MH0-NOR</v>
      </c>
      <c r="G26" t="str">
        <v>Lông Đền Phẳng Inox 304 M8 (15x1.2)</v>
      </c>
      <c r="H26" s="2">
        <v>46078.693749999999</v>
      </c>
      <c r="I26">
        <v>108</v>
      </c>
      <c r="J26" s="2">
        <v>46078.732777777775</v>
      </c>
      <c r="K26">
        <v>45</v>
      </c>
      <c r="L26" s="5">
        <f t="shared" si="0"/>
        <v>46078</v>
      </c>
    </row>
    <row r="27" spans="1:12" x14ac:dyDescent="0.3">
      <c r="A27">
        <v>46600</v>
      </c>
      <c r="B27" t="str">
        <v>CÔNG TY TNHH SX TM XNK HẢI TRANG</v>
      </c>
      <c r="C27">
        <v>54110</v>
      </c>
      <c r="D27">
        <v>41766</v>
      </c>
      <c r="E27">
        <v>1097448</v>
      </c>
      <c r="F27" t="str">
        <v>W01M080MH0-NOR</v>
      </c>
      <c r="G27" t="str">
        <v>Lông Đền Phẳng Inox 304 M8 (15x1.2)</v>
      </c>
      <c r="H27" s="2">
        <v>46078.693055555559</v>
      </c>
      <c r="I27">
        <v>108</v>
      </c>
      <c r="J27" s="2">
        <v>46078.733020833337</v>
      </c>
      <c r="K27">
        <v>45</v>
      </c>
      <c r="L27" s="5">
        <f t="shared" si="0"/>
        <v>46078</v>
      </c>
    </row>
    <row r="28" spans="1:12" x14ac:dyDescent="0.3">
      <c r="A28">
        <v>46600</v>
      </c>
      <c r="B28" t="str">
        <v>CÔNG TY TNHH SX TM XNK HẢI TRANG</v>
      </c>
      <c r="C28">
        <v>54110</v>
      </c>
      <c r="D28">
        <v>41766</v>
      </c>
      <c r="E28">
        <v>1097449</v>
      </c>
      <c r="F28" t="str">
        <v>W01M080MH0-NOR</v>
      </c>
      <c r="G28" t="str">
        <v>Lông Đền Phẳng Inox 304 M8 (15x1.2)</v>
      </c>
      <c r="H28" s="2">
        <v>46078.693055555559</v>
      </c>
      <c r="I28">
        <v>108</v>
      </c>
      <c r="J28" s="2">
        <v>46078.733020833337</v>
      </c>
      <c r="K28">
        <v>45</v>
      </c>
      <c r="L28" s="5">
        <f t="shared" si="0"/>
        <v>46078</v>
      </c>
    </row>
    <row r="29" spans="1:12" x14ac:dyDescent="0.3">
      <c r="A29">
        <v>46600</v>
      </c>
      <c r="B29" t="str">
        <v>CÔNG TY TNHH SX TM XNK HẢI TRANG</v>
      </c>
      <c r="C29">
        <v>54110</v>
      </c>
      <c r="D29">
        <v>41766</v>
      </c>
      <c r="E29">
        <v>1097451</v>
      </c>
      <c r="F29" t="str">
        <v>W01M080MH0-NOR</v>
      </c>
      <c r="G29" t="str">
        <v>Lông Đền Phẳng Inox 304 M8 (15x1.2)</v>
      </c>
      <c r="H29" s="2">
        <v>46078.693055555559</v>
      </c>
      <c r="I29">
        <v>108</v>
      </c>
      <c r="J29" s="2">
        <v>46078.733020833337</v>
      </c>
      <c r="K29">
        <v>45</v>
      </c>
      <c r="L29" s="5">
        <f t="shared" si="0"/>
        <v>46078</v>
      </c>
    </row>
    <row r="30" spans="1:12" x14ac:dyDescent="0.3">
      <c r="A30">
        <v>46600</v>
      </c>
      <c r="B30" t="str">
        <v>CÔNG TY TNHH SX TM XNK HẢI TRANG</v>
      </c>
      <c r="C30">
        <v>54110</v>
      </c>
      <c r="D30">
        <v>41766</v>
      </c>
      <c r="E30">
        <v>1097452</v>
      </c>
      <c r="F30" t="str">
        <v>W01M080MH0-NOR</v>
      </c>
      <c r="G30" t="str">
        <v>Lông Đền Phẳng Inox 304 M8 (15x1.2)</v>
      </c>
      <c r="H30" s="2">
        <v>46078.693055555559</v>
      </c>
      <c r="I30">
        <v>108</v>
      </c>
      <c r="J30" s="2">
        <v>46078.733020833337</v>
      </c>
      <c r="K30">
        <v>45</v>
      </c>
      <c r="L30" s="5">
        <f t="shared" si="0"/>
        <v>46078</v>
      </c>
    </row>
    <row r="31" spans="1:12" x14ac:dyDescent="0.3">
      <c r="A31">
        <v>46600</v>
      </c>
      <c r="B31" t="str">
        <v>CÔNG TY TNHH SX TM XNK HẢI TRANG</v>
      </c>
      <c r="C31">
        <v>54110</v>
      </c>
      <c r="D31">
        <v>41766</v>
      </c>
      <c r="E31">
        <v>1097454</v>
      </c>
      <c r="F31" t="str">
        <v>W01M080MH0-NOR</v>
      </c>
      <c r="G31" t="str">
        <v>Lông Đền Phẳng Inox 304 M8 (15x1.2)</v>
      </c>
      <c r="H31" s="2">
        <v>46078.693055555559</v>
      </c>
      <c r="I31">
        <v>108</v>
      </c>
      <c r="J31" s="2">
        <v>46078.733020833337</v>
      </c>
      <c r="K31">
        <v>45</v>
      </c>
      <c r="L31" s="5">
        <f t="shared" si="0"/>
        <v>46078</v>
      </c>
    </row>
    <row r="32" spans="1:12" x14ac:dyDescent="0.3">
      <c r="A32">
        <v>46600</v>
      </c>
      <c r="B32" t="str">
        <v>CÔNG TY TNHH SX TM XNK HẢI TRANG</v>
      </c>
      <c r="C32">
        <v>54110</v>
      </c>
      <c r="D32">
        <v>41766</v>
      </c>
      <c r="E32">
        <v>1097459</v>
      </c>
      <c r="F32" t="str">
        <v>W01M080MH0-NOR</v>
      </c>
      <c r="G32" t="str">
        <v>Lông Đền Phẳng Inox 304 M8 (15x1.2)</v>
      </c>
      <c r="H32" s="2">
        <v>46078.693055555559</v>
      </c>
      <c r="I32">
        <v>108</v>
      </c>
      <c r="J32" s="2">
        <v>46078.733020833337</v>
      </c>
      <c r="K32">
        <v>45</v>
      </c>
      <c r="L32" s="5">
        <f t="shared" si="0"/>
        <v>46078</v>
      </c>
    </row>
    <row r="33" spans="1:12" x14ac:dyDescent="0.3">
      <c r="A33">
        <v>46600</v>
      </c>
      <c r="B33" t="str">
        <v>CÔNG TY TNHH SX TM XNK HẢI TRANG</v>
      </c>
      <c r="C33">
        <v>54110</v>
      </c>
      <c r="D33">
        <v>41766</v>
      </c>
      <c r="E33">
        <v>1097460</v>
      </c>
      <c r="F33" t="str">
        <v>W01M080MH0-NOR</v>
      </c>
      <c r="G33" t="str">
        <v>Lông Đền Phẳng Inox 304 M8 (15x1.2)</v>
      </c>
      <c r="H33" s="2">
        <v>46078.693055555559</v>
      </c>
      <c r="I33">
        <v>108</v>
      </c>
      <c r="J33" s="2">
        <v>46078.733020833337</v>
      </c>
      <c r="K33">
        <v>45</v>
      </c>
      <c r="L33" s="5">
        <f t="shared" si="0"/>
        <v>46078</v>
      </c>
    </row>
    <row r="34" spans="1:12" x14ac:dyDescent="0.3">
      <c r="A34">
        <v>46231</v>
      </c>
      <c r="B34" t="str">
        <v>TONG MING ENTERPRISE CO.,LTD</v>
      </c>
      <c r="C34">
        <v>54078</v>
      </c>
      <c r="D34">
        <v>41754</v>
      </c>
      <c r="E34">
        <v>1099234</v>
      </c>
      <c r="F34" t="str">
        <v>B01M1201040PH00</v>
      </c>
      <c r="G34" t="str">
        <v>Bulong Inox 304 DIN931 M12x40 Ren Lửng</v>
      </c>
      <c r="H34" s="2">
        <v>46078.436805555553</v>
      </c>
      <c r="I34">
        <v>108</v>
      </c>
      <c r="J34" s="2">
        <v>46079.574016203704</v>
      </c>
      <c r="K34">
        <v>45</v>
      </c>
      <c r="L34" s="5">
        <f t="shared" si="0"/>
        <v>46079</v>
      </c>
    </row>
    <row r="35" spans="1:12" x14ac:dyDescent="0.3">
      <c r="A35">
        <v>46231</v>
      </c>
      <c r="B35" t="str">
        <v>TONG MING ENTERPRISE CO.,LTD</v>
      </c>
      <c r="C35">
        <v>54078</v>
      </c>
      <c r="D35">
        <v>41754</v>
      </c>
      <c r="E35">
        <v>1099235</v>
      </c>
      <c r="F35" t="str">
        <v>B01M1201040PH00</v>
      </c>
      <c r="G35" t="str">
        <v>Bulong Inox 304 DIN931 M12x40 Ren Lửng</v>
      </c>
      <c r="H35" s="2">
        <v>46078.436805555553</v>
      </c>
      <c r="I35">
        <v>108</v>
      </c>
      <c r="J35" s="2">
        <v>46079.574016203704</v>
      </c>
      <c r="K35">
        <v>45</v>
      </c>
      <c r="L35" s="5">
        <f t="shared" si="0"/>
        <v>46079</v>
      </c>
    </row>
    <row r="36" spans="1:12" x14ac:dyDescent="0.3">
      <c r="A36">
        <v>46231</v>
      </c>
      <c r="B36" t="str">
        <v>TONG MING ENTERPRISE CO.,LTD</v>
      </c>
      <c r="C36">
        <v>54078</v>
      </c>
      <c r="D36">
        <v>41754</v>
      </c>
      <c r="E36">
        <v>1099236</v>
      </c>
      <c r="F36" t="str">
        <v>B01M1201040PH00</v>
      </c>
      <c r="G36" t="str">
        <v>Bulong Inox 304 DIN931 M12x40 Ren Lửng</v>
      </c>
      <c r="H36" s="2">
        <v>46078.436805555553</v>
      </c>
      <c r="I36">
        <v>108</v>
      </c>
      <c r="J36" s="2">
        <v>46079.574016203704</v>
      </c>
      <c r="K36">
        <v>45</v>
      </c>
      <c r="L36" s="5">
        <f t="shared" si="0"/>
        <v>46079</v>
      </c>
    </row>
    <row r="37" spans="1:12" x14ac:dyDescent="0.3">
      <c r="A37">
        <v>46231</v>
      </c>
      <c r="B37" t="str">
        <v>TONG MING ENTERPRISE CO.,LTD</v>
      </c>
      <c r="C37">
        <v>54078</v>
      </c>
      <c r="D37">
        <v>41754</v>
      </c>
      <c r="E37">
        <v>1099237</v>
      </c>
      <c r="F37" t="str">
        <v>B01M1201040PH00</v>
      </c>
      <c r="G37" t="str">
        <v>Bulong Inox 304 DIN931 M12x40 Ren Lửng</v>
      </c>
      <c r="H37" s="2">
        <v>46078.436805555553</v>
      </c>
      <c r="I37">
        <v>108</v>
      </c>
      <c r="J37" s="2">
        <v>46079.574016203704</v>
      </c>
      <c r="K37">
        <v>45</v>
      </c>
      <c r="L37" s="5">
        <f t="shared" si="0"/>
        <v>46079</v>
      </c>
    </row>
    <row r="38" spans="1:12" x14ac:dyDescent="0.3">
      <c r="A38">
        <v>46231</v>
      </c>
      <c r="B38" t="str">
        <v>TONG MING ENTERPRISE CO.,LTD</v>
      </c>
      <c r="C38">
        <v>54078</v>
      </c>
      <c r="D38">
        <v>41754</v>
      </c>
      <c r="E38">
        <v>1099238</v>
      </c>
      <c r="F38" t="str">
        <v>B01M1201040PH00</v>
      </c>
      <c r="G38" t="str">
        <v>Bulong Inox 304 DIN931 M12x40 Ren Lửng</v>
      </c>
      <c r="H38" s="2">
        <v>46078.436805555553</v>
      </c>
      <c r="I38">
        <v>108</v>
      </c>
      <c r="J38" s="2">
        <v>46079.574016203704</v>
      </c>
      <c r="K38">
        <v>45</v>
      </c>
      <c r="L38" s="5">
        <f t="shared" si="0"/>
        <v>46079</v>
      </c>
    </row>
    <row r="39" spans="1:12" x14ac:dyDescent="0.3">
      <c r="A39">
        <v>46231</v>
      </c>
      <c r="B39" t="str">
        <v>TONG MING ENTERPRISE CO.,LTD</v>
      </c>
      <c r="C39">
        <v>54078</v>
      </c>
      <c r="D39">
        <v>41754</v>
      </c>
      <c r="E39">
        <v>1099239</v>
      </c>
      <c r="F39" t="str">
        <v>B01M1201040PH00</v>
      </c>
      <c r="G39" t="str">
        <v>Bulong Inox 304 DIN931 M12x40 Ren Lửng</v>
      </c>
      <c r="H39" s="2">
        <v>46078.436805555553</v>
      </c>
      <c r="I39">
        <v>108</v>
      </c>
      <c r="J39" s="2">
        <v>46079.574016203704</v>
      </c>
      <c r="K39">
        <v>45</v>
      </c>
      <c r="L39" s="5">
        <f t="shared" si="0"/>
        <v>46079</v>
      </c>
    </row>
    <row r="40" spans="1:12" x14ac:dyDescent="0.3">
      <c r="A40">
        <v>46231</v>
      </c>
      <c r="B40" t="str">
        <v>TONG MING ENTERPRISE CO.,LTD</v>
      </c>
      <c r="C40">
        <v>54078</v>
      </c>
      <c r="D40">
        <v>41754</v>
      </c>
      <c r="E40">
        <v>1099240</v>
      </c>
      <c r="F40" t="str">
        <v>B01M1201040PH00</v>
      </c>
      <c r="G40" t="str">
        <v>Bulong Inox 304 DIN931 M12x40 Ren Lửng</v>
      </c>
      <c r="H40" s="2">
        <v>46078.436805555553</v>
      </c>
      <c r="I40">
        <v>108</v>
      </c>
      <c r="J40" s="2">
        <v>46079.574016203704</v>
      </c>
      <c r="K40">
        <v>45</v>
      </c>
      <c r="L40" s="5">
        <f t="shared" si="0"/>
        <v>46079</v>
      </c>
    </row>
    <row r="41" spans="1:12" x14ac:dyDescent="0.3">
      <c r="A41">
        <v>46231</v>
      </c>
      <c r="B41" t="str">
        <v>TONG MING ENTERPRISE CO.,LTD</v>
      </c>
      <c r="C41">
        <v>54078</v>
      </c>
      <c r="D41">
        <v>41754</v>
      </c>
      <c r="E41">
        <v>1099241</v>
      </c>
      <c r="F41" t="str">
        <v>B01M1201040PH00</v>
      </c>
      <c r="G41" t="str">
        <v>Bulong Inox 304 DIN931 M12x40 Ren Lửng</v>
      </c>
      <c r="H41" s="2">
        <v>46078.436805555553</v>
      </c>
      <c r="I41">
        <v>108</v>
      </c>
      <c r="J41" s="2">
        <v>46079.574016203704</v>
      </c>
      <c r="K41">
        <v>45</v>
      </c>
      <c r="L41" s="5">
        <f t="shared" si="0"/>
        <v>46079</v>
      </c>
    </row>
    <row r="42" spans="1:12" x14ac:dyDescent="0.3">
      <c r="A42">
        <v>46231</v>
      </c>
      <c r="B42" t="str">
        <v>TONG MING ENTERPRISE CO.,LTD</v>
      </c>
      <c r="C42">
        <v>54078</v>
      </c>
      <c r="D42">
        <v>41754</v>
      </c>
      <c r="E42">
        <v>1099242</v>
      </c>
      <c r="F42" t="str">
        <v>B01M1201040PH00</v>
      </c>
      <c r="G42" t="str">
        <v>Bulong Inox 304 DIN931 M12x40 Ren Lửng</v>
      </c>
      <c r="H42" s="2">
        <v>46078.436805555553</v>
      </c>
      <c r="I42">
        <v>108</v>
      </c>
      <c r="J42" s="2">
        <v>46079.574016203704</v>
      </c>
      <c r="K42">
        <v>45</v>
      </c>
      <c r="L42" s="5">
        <f t="shared" si="0"/>
        <v>46079</v>
      </c>
    </row>
    <row r="43" spans="1:12" x14ac:dyDescent="0.3">
      <c r="A43">
        <v>46231</v>
      </c>
      <c r="B43" t="str">
        <v>TONG MING ENTERPRISE CO.,LTD</v>
      </c>
      <c r="C43">
        <v>54078</v>
      </c>
      <c r="D43">
        <v>41754</v>
      </c>
      <c r="E43">
        <v>1099243</v>
      </c>
      <c r="F43" t="str">
        <v>B01M1201040PH00</v>
      </c>
      <c r="G43" t="str">
        <v>Bulong Inox 304 DIN931 M12x40 Ren Lửng</v>
      </c>
      <c r="H43" s="2">
        <v>46078.436805555553</v>
      </c>
      <c r="I43">
        <v>108</v>
      </c>
      <c r="J43" s="2">
        <v>46079.574016203704</v>
      </c>
      <c r="K43">
        <v>45</v>
      </c>
      <c r="L43" s="5">
        <f t="shared" si="0"/>
        <v>46079</v>
      </c>
    </row>
    <row r="44" spans="1:12" x14ac:dyDescent="0.3">
      <c r="A44">
        <v>46231</v>
      </c>
      <c r="B44" t="str">
        <v>TONG MING ENTERPRISE CO.,LTD</v>
      </c>
      <c r="C44">
        <v>54078</v>
      </c>
      <c r="D44">
        <v>41754</v>
      </c>
      <c r="E44">
        <v>1099244</v>
      </c>
      <c r="F44" t="str">
        <v>B01M1201040PH00</v>
      </c>
      <c r="G44" t="str">
        <v>Bulong Inox 304 DIN931 M12x40 Ren Lửng</v>
      </c>
      <c r="H44" s="2">
        <v>46078.436805555553</v>
      </c>
      <c r="I44">
        <v>108</v>
      </c>
      <c r="J44" s="2">
        <v>46079.574016203704</v>
      </c>
      <c r="K44">
        <v>45</v>
      </c>
      <c r="L44" s="5">
        <f t="shared" si="0"/>
        <v>46079</v>
      </c>
    </row>
    <row r="45" spans="1:12" x14ac:dyDescent="0.3">
      <c r="A45">
        <v>46231</v>
      </c>
      <c r="B45" t="str">
        <v>TONG MING ENTERPRISE CO.,LTD</v>
      </c>
      <c r="C45">
        <v>54078</v>
      </c>
      <c r="D45">
        <v>41754</v>
      </c>
      <c r="E45">
        <v>1099245</v>
      </c>
      <c r="F45" t="str">
        <v>B01M1201040PH00</v>
      </c>
      <c r="G45" t="str">
        <v>Bulong Inox 304 DIN931 M12x40 Ren Lửng</v>
      </c>
      <c r="H45" s="2">
        <v>46078.436805555553</v>
      </c>
      <c r="I45">
        <v>108</v>
      </c>
      <c r="J45" s="2">
        <v>46079.574016203704</v>
      </c>
      <c r="K45">
        <v>45</v>
      </c>
      <c r="L45" s="5">
        <f t="shared" si="0"/>
        <v>46079</v>
      </c>
    </row>
    <row r="46" spans="1:12" x14ac:dyDescent="0.3">
      <c r="A46">
        <v>46231</v>
      </c>
      <c r="B46" t="str">
        <v>TONG MING ENTERPRISE CO.,LTD</v>
      </c>
      <c r="C46">
        <v>54078</v>
      </c>
      <c r="D46">
        <v>41754</v>
      </c>
      <c r="E46">
        <v>1099996</v>
      </c>
      <c r="F46" t="str">
        <v>B01M0601020TH00</v>
      </c>
      <c r="G46" t="str">
        <v>Bulong Inox 304 DIN933 M6x20</v>
      </c>
      <c r="H46" s="2">
        <v>46078.436805555553</v>
      </c>
      <c r="I46">
        <v>108</v>
      </c>
      <c r="J46" s="2">
        <v>46079.574108796296</v>
      </c>
      <c r="K46">
        <v>45</v>
      </c>
      <c r="L46" s="5">
        <f t="shared" si="0"/>
        <v>46079</v>
      </c>
    </row>
    <row r="47" spans="1:12" x14ac:dyDescent="0.3">
      <c r="A47">
        <v>46231</v>
      </c>
      <c r="B47" t="str">
        <v>TONG MING ENTERPRISE CO.,LTD</v>
      </c>
      <c r="C47">
        <v>54078</v>
      </c>
      <c r="D47">
        <v>41754</v>
      </c>
      <c r="E47">
        <v>1100002</v>
      </c>
      <c r="F47" t="str">
        <v>B01M0601020TH00</v>
      </c>
      <c r="G47" t="str">
        <v>Bulong Inox 304 DIN933 M6x20</v>
      </c>
      <c r="H47" s="2">
        <v>46078.436805555553</v>
      </c>
      <c r="I47">
        <v>108</v>
      </c>
      <c r="J47" s="2">
        <v>46079.574108796296</v>
      </c>
      <c r="K47">
        <v>45</v>
      </c>
      <c r="L47" s="5">
        <f t="shared" si="0"/>
        <v>46079</v>
      </c>
    </row>
    <row r="48" spans="1:12" x14ac:dyDescent="0.3">
      <c r="A48">
        <v>46231</v>
      </c>
      <c r="B48" t="str">
        <v>TONG MING ENTERPRISE CO.,LTD</v>
      </c>
      <c r="C48">
        <v>54078</v>
      </c>
      <c r="D48">
        <v>41754</v>
      </c>
      <c r="E48">
        <v>1100003</v>
      </c>
      <c r="F48" t="str">
        <v>B01M0601020TH00</v>
      </c>
      <c r="G48" t="str">
        <v>Bulong Inox 304 DIN933 M6x20</v>
      </c>
      <c r="H48" s="2">
        <v>46078.436805555553</v>
      </c>
      <c r="I48">
        <v>108</v>
      </c>
      <c r="J48" s="2">
        <v>46079.574108796296</v>
      </c>
      <c r="K48">
        <v>45</v>
      </c>
      <c r="L48" s="5">
        <f t="shared" si="0"/>
        <v>46079</v>
      </c>
    </row>
    <row r="49" spans="1:12" x14ac:dyDescent="0.3">
      <c r="A49">
        <v>46231</v>
      </c>
      <c r="B49" t="str">
        <v>TONG MING ENTERPRISE CO.,LTD</v>
      </c>
      <c r="C49">
        <v>54078</v>
      </c>
      <c r="D49">
        <v>41754</v>
      </c>
      <c r="E49">
        <v>1100004</v>
      </c>
      <c r="F49" t="str">
        <v>B01M0601020TH00</v>
      </c>
      <c r="G49" t="str">
        <v>Bulong Inox 304 DIN933 M6x20</v>
      </c>
      <c r="H49" s="2">
        <v>46078.436805555553</v>
      </c>
      <c r="I49">
        <v>108</v>
      </c>
      <c r="J49" s="2">
        <v>46079.574108796296</v>
      </c>
      <c r="K49">
        <v>45</v>
      </c>
      <c r="L49" s="5">
        <f t="shared" si="0"/>
        <v>46079</v>
      </c>
    </row>
    <row r="50" spans="1:12" x14ac:dyDescent="0.3">
      <c r="A50">
        <v>46231</v>
      </c>
      <c r="B50" t="str">
        <v>TONG MING ENTERPRISE CO.,LTD</v>
      </c>
      <c r="C50">
        <v>54078</v>
      </c>
      <c r="D50">
        <v>41754</v>
      </c>
      <c r="E50">
        <v>1100005</v>
      </c>
      <c r="F50" t="str">
        <v>B01M0601020TH00</v>
      </c>
      <c r="G50" t="str">
        <v>Bulong Inox 304 DIN933 M6x20</v>
      </c>
      <c r="H50" s="2">
        <v>46078.436805555553</v>
      </c>
      <c r="I50">
        <v>108</v>
      </c>
      <c r="J50" s="2">
        <v>46079.574108796296</v>
      </c>
      <c r="K50">
        <v>45</v>
      </c>
      <c r="L50" s="5">
        <f t="shared" si="0"/>
        <v>46079</v>
      </c>
    </row>
    <row r="51" spans="1:12" x14ac:dyDescent="0.3">
      <c r="A51">
        <v>46231</v>
      </c>
      <c r="B51" t="str">
        <v>TONG MING ENTERPRISE CO.,LTD</v>
      </c>
      <c r="C51">
        <v>54078</v>
      </c>
      <c r="D51">
        <v>41754</v>
      </c>
      <c r="E51">
        <v>1100006</v>
      </c>
      <c r="F51" t="str">
        <v>B01M0601020TH00</v>
      </c>
      <c r="G51" t="str">
        <v>Bulong Inox 304 DIN933 M6x20</v>
      </c>
      <c r="H51" s="2">
        <v>46078.436805555553</v>
      </c>
      <c r="I51">
        <v>108</v>
      </c>
      <c r="J51" s="2">
        <v>46079.574108796296</v>
      </c>
      <c r="K51">
        <v>45</v>
      </c>
      <c r="L51" s="5">
        <f t="shared" si="0"/>
        <v>46079</v>
      </c>
    </row>
    <row r="52" spans="1:12" x14ac:dyDescent="0.3">
      <c r="A52">
        <v>46231</v>
      </c>
      <c r="B52" t="str">
        <v>TONG MING ENTERPRISE CO.,LTD</v>
      </c>
      <c r="C52">
        <v>54078</v>
      </c>
      <c r="D52">
        <v>41754</v>
      </c>
      <c r="E52">
        <v>1100012</v>
      </c>
      <c r="F52" t="str">
        <v>B01M0601020TH00</v>
      </c>
      <c r="G52" t="str">
        <v>Bulong Inox 304 DIN933 M6x20</v>
      </c>
      <c r="H52" s="2">
        <v>46078.436805555553</v>
      </c>
      <c r="I52">
        <v>108</v>
      </c>
      <c r="J52" s="2">
        <v>46079.574108796296</v>
      </c>
      <c r="K52">
        <v>45</v>
      </c>
      <c r="L52" s="5">
        <f t="shared" si="0"/>
        <v>46079</v>
      </c>
    </row>
    <row r="53" spans="1:12" x14ac:dyDescent="0.3">
      <c r="A53">
        <v>46231</v>
      </c>
      <c r="B53" t="str">
        <v>TONG MING ENTERPRISE CO.,LTD</v>
      </c>
      <c r="C53">
        <v>54078</v>
      </c>
      <c r="D53">
        <v>41754</v>
      </c>
      <c r="E53">
        <v>1100014</v>
      </c>
      <c r="F53" t="str">
        <v>B01M0601020TH00</v>
      </c>
      <c r="G53" t="str">
        <v>Bulong Inox 304 DIN933 M6x20</v>
      </c>
      <c r="H53" s="2">
        <v>46078.436805555553</v>
      </c>
      <c r="I53">
        <v>108</v>
      </c>
      <c r="J53" s="2">
        <v>46079.574108796296</v>
      </c>
      <c r="K53">
        <v>45</v>
      </c>
      <c r="L53" s="5">
        <f t="shared" si="0"/>
        <v>46079</v>
      </c>
    </row>
    <row r="54" spans="1:12" x14ac:dyDescent="0.3">
      <c r="A54">
        <v>46231</v>
      </c>
      <c r="B54" t="str">
        <v>TONG MING ENTERPRISE CO.,LTD</v>
      </c>
      <c r="C54">
        <v>54078</v>
      </c>
      <c r="D54">
        <v>41754</v>
      </c>
      <c r="E54">
        <v>1099089</v>
      </c>
      <c r="F54" t="str">
        <v>B05M0401012TH00-DIN965</v>
      </c>
      <c r="G54" t="str">
        <v>Bulong Pake Col Inox 304 DIN965 M4x12</v>
      </c>
      <c r="H54" s="2">
        <v>46078.436805555553</v>
      </c>
      <c r="I54">
        <v>108</v>
      </c>
      <c r="J54" s="2">
        <v>46079.575127314813</v>
      </c>
      <c r="K54">
        <v>45</v>
      </c>
      <c r="L54" s="5">
        <f t="shared" si="0"/>
        <v>46079</v>
      </c>
    </row>
    <row r="55" spans="1:12" x14ac:dyDescent="0.3">
      <c r="A55">
        <v>46231</v>
      </c>
      <c r="B55" t="str">
        <v>TONG MING ENTERPRISE CO.,LTD</v>
      </c>
      <c r="C55">
        <v>54078</v>
      </c>
      <c r="D55">
        <v>41754</v>
      </c>
      <c r="E55">
        <v>1099105</v>
      </c>
      <c r="F55" t="str">
        <v>B05M0401012TH00-DIN965</v>
      </c>
      <c r="G55" t="str">
        <v>Bulong Pake Col Inox 304 DIN965 M4x12</v>
      </c>
      <c r="H55" s="2">
        <v>46078.436805555553</v>
      </c>
      <c r="I55">
        <v>108</v>
      </c>
      <c r="J55" s="2">
        <v>46079.575127314813</v>
      </c>
      <c r="K55">
        <v>45</v>
      </c>
      <c r="L55" s="5">
        <f t="shared" si="0"/>
        <v>46079</v>
      </c>
    </row>
    <row r="56" spans="1:12" x14ac:dyDescent="0.3">
      <c r="A56">
        <v>46231</v>
      </c>
      <c r="B56" t="str">
        <v>TONG MING ENTERPRISE CO.,LTD</v>
      </c>
      <c r="C56">
        <v>54078</v>
      </c>
      <c r="D56">
        <v>41754</v>
      </c>
      <c r="E56">
        <v>1099106</v>
      </c>
      <c r="F56" t="str">
        <v>B05M0401012TH00-DIN965</v>
      </c>
      <c r="G56" t="str">
        <v>Bulong Pake Col Inox 304 DIN965 M4x12</v>
      </c>
      <c r="H56" s="2">
        <v>46078.436805555553</v>
      </c>
      <c r="I56">
        <v>108</v>
      </c>
      <c r="J56" s="2">
        <v>46079.575127314813</v>
      </c>
      <c r="K56">
        <v>45</v>
      </c>
      <c r="L56" s="5">
        <f t="shared" si="0"/>
        <v>46079</v>
      </c>
    </row>
    <row r="57" spans="1:12" x14ac:dyDescent="0.3">
      <c r="A57">
        <v>46231</v>
      </c>
      <c r="B57" t="str">
        <v>TONG MING ENTERPRISE CO.,LTD</v>
      </c>
      <c r="C57">
        <v>54078</v>
      </c>
      <c r="D57">
        <v>41754</v>
      </c>
      <c r="E57">
        <v>1099107</v>
      </c>
      <c r="F57" t="str">
        <v>B05M0401012TH00-DIN965</v>
      </c>
      <c r="G57" t="str">
        <v>Bulong Pake Col Inox 304 DIN965 M4x12</v>
      </c>
      <c r="H57" s="2">
        <v>46078.436805555553</v>
      </c>
      <c r="I57">
        <v>108</v>
      </c>
      <c r="J57" s="2">
        <v>46079.575127314813</v>
      </c>
      <c r="K57">
        <v>45</v>
      </c>
      <c r="L57" s="5">
        <f t="shared" si="0"/>
        <v>46079</v>
      </c>
    </row>
    <row r="58" spans="1:12" x14ac:dyDescent="0.3">
      <c r="A58">
        <v>46231</v>
      </c>
      <c r="B58" t="str">
        <v>TONG MING ENTERPRISE CO.,LTD</v>
      </c>
      <c r="C58">
        <v>54078</v>
      </c>
      <c r="D58">
        <v>41754</v>
      </c>
      <c r="E58">
        <v>1099108</v>
      </c>
      <c r="F58" t="str">
        <v>B05M0401012TH00-DIN965</v>
      </c>
      <c r="G58" t="str">
        <v>Bulong Pake Col Inox 304 DIN965 M4x12</v>
      </c>
      <c r="H58" s="2">
        <v>46078.436805555553</v>
      </c>
      <c r="I58">
        <v>108</v>
      </c>
      <c r="J58" s="2">
        <v>46079.575127314813</v>
      </c>
      <c r="K58">
        <v>45</v>
      </c>
      <c r="L58" s="5">
        <f t="shared" si="0"/>
        <v>46079</v>
      </c>
    </row>
    <row r="59" spans="1:12" x14ac:dyDescent="0.3">
      <c r="A59">
        <v>46231</v>
      </c>
      <c r="B59" t="str">
        <v>TONG MING ENTERPRISE CO.,LTD</v>
      </c>
      <c r="C59">
        <v>54078</v>
      </c>
      <c r="D59">
        <v>41754</v>
      </c>
      <c r="E59">
        <v>1099109</v>
      </c>
      <c r="F59" t="str">
        <v>B05M0401012TH00-DIN965</v>
      </c>
      <c r="G59" t="str">
        <v>Bulong Pake Col Inox 304 DIN965 M4x12</v>
      </c>
      <c r="H59" s="2">
        <v>46078.436805555553</v>
      </c>
      <c r="I59">
        <v>108</v>
      </c>
      <c r="J59" s="2">
        <v>46079.575127314813</v>
      </c>
      <c r="K59">
        <v>45</v>
      </c>
      <c r="L59" s="5">
        <f t="shared" si="0"/>
        <v>46079</v>
      </c>
    </row>
    <row r="60" spans="1:12" x14ac:dyDescent="0.3">
      <c r="A60">
        <v>46231</v>
      </c>
      <c r="B60" t="str">
        <v>TONG MING ENTERPRISE CO.,LTD</v>
      </c>
      <c r="C60">
        <v>54078</v>
      </c>
      <c r="D60">
        <v>41754</v>
      </c>
      <c r="E60">
        <v>1099110</v>
      </c>
      <c r="F60" t="str">
        <v>B05M0401012TH00-DIN965</v>
      </c>
      <c r="G60" t="str">
        <v>Bulong Pake Col Inox 304 DIN965 M4x12</v>
      </c>
      <c r="H60" s="2">
        <v>46078.436805555553</v>
      </c>
      <c r="I60">
        <v>108</v>
      </c>
      <c r="J60" s="2">
        <v>46079.575127314813</v>
      </c>
      <c r="K60">
        <v>45</v>
      </c>
      <c r="L60" s="5">
        <f t="shared" si="0"/>
        <v>46079</v>
      </c>
    </row>
    <row r="61" spans="1:12" x14ac:dyDescent="0.3">
      <c r="A61">
        <v>46231</v>
      </c>
      <c r="B61" t="str">
        <v>TONG MING ENTERPRISE CO.,LTD</v>
      </c>
      <c r="C61">
        <v>54078</v>
      </c>
      <c r="D61">
        <v>41754</v>
      </c>
      <c r="E61">
        <v>1099111</v>
      </c>
      <c r="F61" t="str">
        <v>B05M0401012TH00-DIN965</v>
      </c>
      <c r="G61" t="str">
        <v>Bulong Pake Col Inox 304 DIN965 M4x12</v>
      </c>
      <c r="H61" s="2">
        <v>46078.436805555553</v>
      </c>
      <c r="I61">
        <v>108</v>
      </c>
      <c r="J61" s="2">
        <v>46079.575127314813</v>
      </c>
      <c r="K61">
        <v>45</v>
      </c>
      <c r="L61" s="5">
        <f t="shared" si="0"/>
        <v>46079</v>
      </c>
    </row>
    <row r="62" spans="1:12" x14ac:dyDescent="0.3">
      <c r="A62">
        <v>46231</v>
      </c>
      <c r="B62" t="str">
        <v>TONG MING ENTERPRISE CO.,LTD</v>
      </c>
      <c r="C62">
        <v>54078</v>
      </c>
      <c r="D62">
        <v>41754</v>
      </c>
      <c r="E62">
        <v>1099112</v>
      </c>
      <c r="F62" t="str">
        <v>B05M0401012TH00-DIN965</v>
      </c>
      <c r="G62" t="str">
        <v>Bulong Pake Col Inox 304 DIN965 M4x12</v>
      </c>
      <c r="H62" s="2">
        <v>46078.436805555553</v>
      </c>
      <c r="I62">
        <v>108</v>
      </c>
      <c r="J62" s="2">
        <v>46079.575127314813</v>
      </c>
      <c r="K62">
        <v>45</v>
      </c>
      <c r="L62" s="5">
        <f t="shared" si="0"/>
        <v>46079</v>
      </c>
    </row>
    <row r="63" spans="1:12" x14ac:dyDescent="0.3">
      <c r="A63">
        <v>46231</v>
      </c>
      <c r="B63" t="str">
        <v>TONG MING ENTERPRISE CO.,LTD</v>
      </c>
      <c r="C63">
        <v>54078</v>
      </c>
      <c r="D63">
        <v>41754</v>
      </c>
      <c r="E63">
        <v>1099113</v>
      </c>
      <c r="F63" t="str">
        <v>B05M0401012TH00-DIN965</v>
      </c>
      <c r="G63" t="str">
        <v>Bulong Pake Col Inox 304 DIN965 M4x12</v>
      </c>
      <c r="H63" s="2">
        <v>46078.436805555553</v>
      </c>
      <c r="I63">
        <v>108</v>
      </c>
      <c r="J63" s="2">
        <v>46079.575127314813</v>
      </c>
      <c r="K63">
        <v>45</v>
      </c>
      <c r="L63" s="5">
        <f t="shared" si="0"/>
        <v>46079</v>
      </c>
    </row>
    <row r="64" spans="1:12" x14ac:dyDescent="0.3">
      <c r="A64">
        <v>46231</v>
      </c>
      <c r="B64" t="str">
        <v>TONG MING ENTERPRISE CO.,LTD</v>
      </c>
      <c r="C64">
        <v>54078</v>
      </c>
      <c r="D64">
        <v>41754</v>
      </c>
      <c r="E64">
        <v>1099114</v>
      </c>
      <c r="F64" t="str">
        <v>B05M0401012TH00-DIN965</v>
      </c>
      <c r="G64" t="str">
        <v>Bulong Pake Col Inox 304 DIN965 M4x12</v>
      </c>
      <c r="H64" s="2">
        <v>46078.436805555553</v>
      </c>
      <c r="I64">
        <v>108</v>
      </c>
      <c r="J64" s="2">
        <v>46079.575127314813</v>
      </c>
      <c r="K64">
        <v>45</v>
      </c>
      <c r="L64" s="5">
        <f t="shared" si="0"/>
        <v>46079</v>
      </c>
    </row>
    <row r="65" spans="1:12" x14ac:dyDescent="0.3">
      <c r="A65">
        <v>46231</v>
      </c>
      <c r="B65" t="str">
        <v>TONG MING ENTERPRISE CO.,LTD</v>
      </c>
      <c r="C65">
        <v>54078</v>
      </c>
      <c r="D65">
        <v>41754</v>
      </c>
      <c r="E65">
        <v>1098545</v>
      </c>
      <c r="F65" t="str">
        <v>B65M0801016TH00S</v>
      </c>
      <c r="G65" t="str">
        <v>Bulong Đầu Bông Inox 304 GB5787 M8x16 (Có Khía)</v>
      </c>
      <c r="H65" s="2">
        <v>46078.436805555553</v>
      </c>
      <c r="I65">
        <v>108</v>
      </c>
      <c r="J65" s="2">
        <v>46079.575219907405</v>
      </c>
      <c r="K65">
        <v>45</v>
      </c>
      <c r="L65" s="5">
        <f t="shared" si="0"/>
        <v>46079</v>
      </c>
    </row>
    <row r="66" spans="1:12" x14ac:dyDescent="0.3">
      <c r="A66">
        <v>46231</v>
      </c>
      <c r="B66" t="str">
        <v>TONG MING ENTERPRISE CO.,LTD</v>
      </c>
      <c r="C66">
        <v>54078</v>
      </c>
      <c r="D66">
        <v>41754</v>
      </c>
      <c r="E66">
        <v>1098547</v>
      </c>
      <c r="F66" t="str">
        <v>B65M0801016TH00S</v>
      </c>
      <c r="G66" t="str">
        <v>Bulong Đầu Bông Inox 304 GB5787 M8x16 (Có Khía)</v>
      </c>
      <c r="H66" s="2">
        <v>46078.436805555553</v>
      </c>
      <c r="I66">
        <v>108</v>
      </c>
      <c r="J66" s="2">
        <v>46079.575219907405</v>
      </c>
      <c r="K66">
        <v>45</v>
      </c>
      <c r="L66" s="5">
        <f t="shared" si="0"/>
        <v>46079</v>
      </c>
    </row>
    <row r="67" spans="1:12" x14ac:dyDescent="0.3">
      <c r="A67">
        <v>46231</v>
      </c>
      <c r="B67" t="str">
        <v>TONG MING ENTERPRISE CO.,LTD</v>
      </c>
      <c r="C67">
        <v>54078</v>
      </c>
      <c r="D67">
        <v>41754</v>
      </c>
      <c r="E67">
        <v>1098548</v>
      </c>
      <c r="F67" t="str">
        <v>B65M0801016TH00S</v>
      </c>
      <c r="G67" t="str">
        <v>Bulong Đầu Bông Inox 304 GB5787 M8x16 (Có Khía)</v>
      </c>
      <c r="H67" s="2">
        <v>46078.436805555553</v>
      </c>
      <c r="I67">
        <v>108</v>
      </c>
      <c r="J67" s="2">
        <v>46079.575219907405</v>
      </c>
      <c r="K67">
        <v>45</v>
      </c>
      <c r="L67" s="5">
        <f t="shared" ref="L67:L130" si="3">INT(J67)</f>
        <v>46079</v>
      </c>
    </row>
    <row r="68" spans="1:12" x14ac:dyDescent="0.3">
      <c r="A68">
        <v>46231</v>
      </c>
      <c r="B68" t="str">
        <v>TONG MING ENTERPRISE CO.,LTD</v>
      </c>
      <c r="C68">
        <v>54078</v>
      </c>
      <c r="D68">
        <v>41754</v>
      </c>
      <c r="E68">
        <v>1098550</v>
      </c>
      <c r="F68" t="str">
        <v>B65M0801016TH00S</v>
      </c>
      <c r="G68" t="str">
        <v>Bulong Đầu Bông Inox 304 GB5787 M8x16 (Có Khía)</v>
      </c>
      <c r="H68" s="2">
        <v>46078.436805555553</v>
      </c>
      <c r="I68">
        <v>108</v>
      </c>
      <c r="J68" s="2">
        <v>46079.575219907405</v>
      </c>
      <c r="K68">
        <v>45</v>
      </c>
      <c r="L68" s="5">
        <f t="shared" si="3"/>
        <v>46079</v>
      </c>
    </row>
    <row r="69" spans="1:12" x14ac:dyDescent="0.3">
      <c r="A69">
        <v>46231</v>
      </c>
      <c r="B69" t="str">
        <v>TONG MING ENTERPRISE CO.,LTD</v>
      </c>
      <c r="C69">
        <v>54078</v>
      </c>
      <c r="D69">
        <v>41754</v>
      </c>
      <c r="E69">
        <v>1098555</v>
      </c>
      <c r="F69" t="str">
        <v>B65M0801016TH00S</v>
      </c>
      <c r="G69" t="str">
        <v>Bulong Đầu Bông Inox 304 GB5787 M8x16 (Có Khía)</v>
      </c>
      <c r="H69" s="2">
        <v>46078.436805555553</v>
      </c>
      <c r="I69">
        <v>108</v>
      </c>
      <c r="J69" s="2">
        <v>46079.575219907405</v>
      </c>
      <c r="K69">
        <v>45</v>
      </c>
      <c r="L69" s="5">
        <f t="shared" si="3"/>
        <v>46079</v>
      </c>
    </row>
    <row r="70" spans="1:12" x14ac:dyDescent="0.3">
      <c r="A70">
        <v>46231</v>
      </c>
      <c r="B70" t="str">
        <v>TONG MING ENTERPRISE CO.,LTD</v>
      </c>
      <c r="C70">
        <v>54078</v>
      </c>
      <c r="D70">
        <v>41754</v>
      </c>
      <c r="E70">
        <v>1098556</v>
      </c>
      <c r="F70" t="str">
        <v>B65M0801016TH00S</v>
      </c>
      <c r="G70" t="str">
        <v>Bulong Đầu Bông Inox 304 GB5787 M8x16 (Có Khía)</v>
      </c>
      <c r="H70" s="2">
        <v>46078.436805555553</v>
      </c>
      <c r="I70">
        <v>108</v>
      </c>
      <c r="J70" s="2">
        <v>46079.575219907405</v>
      </c>
      <c r="K70">
        <v>45</v>
      </c>
      <c r="L70" s="5">
        <f t="shared" si="3"/>
        <v>46079</v>
      </c>
    </row>
    <row r="71" spans="1:12" x14ac:dyDescent="0.3">
      <c r="A71">
        <v>46231</v>
      </c>
      <c r="B71" t="str">
        <v>TONG MING ENTERPRISE CO.,LTD</v>
      </c>
      <c r="C71">
        <v>54078</v>
      </c>
      <c r="D71">
        <v>41754</v>
      </c>
      <c r="E71">
        <v>1098557</v>
      </c>
      <c r="F71" t="str">
        <v>B65M0801016TH00S</v>
      </c>
      <c r="G71" t="str">
        <v>Bulong Đầu Bông Inox 304 GB5787 M8x16 (Có Khía)</v>
      </c>
      <c r="H71" s="2">
        <v>46078.436805555553</v>
      </c>
      <c r="I71">
        <v>108</v>
      </c>
      <c r="J71" s="2">
        <v>46079.575219907405</v>
      </c>
      <c r="K71">
        <v>45</v>
      </c>
      <c r="L71" s="5">
        <f t="shared" si="3"/>
        <v>46079</v>
      </c>
    </row>
    <row r="72" spans="1:12" x14ac:dyDescent="0.3">
      <c r="A72">
        <v>46231</v>
      </c>
      <c r="B72" t="str">
        <v>TONG MING ENTERPRISE CO.,LTD</v>
      </c>
      <c r="C72">
        <v>54078</v>
      </c>
      <c r="D72">
        <v>41754</v>
      </c>
      <c r="E72">
        <v>1098559</v>
      </c>
      <c r="F72" t="str">
        <v>B65M0801016TH00S</v>
      </c>
      <c r="G72" t="str">
        <v>Bulong Đầu Bông Inox 304 GB5787 M8x16 (Có Khía)</v>
      </c>
      <c r="H72" s="2">
        <v>46078.436805555553</v>
      </c>
      <c r="I72">
        <v>108</v>
      </c>
      <c r="J72" s="2">
        <v>46079.575219907405</v>
      </c>
      <c r="K72">
        <v>45</v>
      </c>
      <c r="L72" s="5">
        <f t="shared" si="3"/>
        <v>46079</v>
      </c>
    </row>
    <row r="73" spans="1:12" x14ac:dyDescent="0.3">
      <c r="A73">
        <v>46231</v>
      </c>
      <c r="B73" t="str">
        <v>TONG MING ENTERPRISE CO.,LTD</v>
      </c>
      <c r="C73">
        <v>54078</v>
      </c>
      <c r="D73">
        <v>41754</v>
      </c>
      <c r="E73">
        <v>1100616</v>
      </c>
      <c r="F73" t="str">
        <v>W01M100AH0</v>
      </c>
      <c r="G73" t="str">
        <v>Lông Đền Phẳng Inox 304 DIN125 M10</v>
      </c>
      <c r="H73" s="2">
        <v>46078.436805555553</v>
      </c>
      <c r="I73">
        <v>108</v>
      </c>
      <c r="J73" s="2">
        <v>46079.575312499997</v>
      </c>
      <c r="K73">
        <v>45</v>
      </c>
      <c r="L73" s="5">
        <f t="shared" si="3"/>
        <v>46079</v>
      </c>
    </row>
    <row r="74" spans="1:12" x14ac:dyDescent="0.3">
      <c r="A74">
        <v>46231</v>
      </c>
      <c r="B74" t="str">
        <v>TONG MING ENTERPRISE CO.,LTD</v>
      </c>
      <c r="C74">
        <v>54078</v>
      </c>
      <c r="D74">
        <v>41754</v>
      </c>
      <c r="E74">
        <v>1100617</v>
      </c>
      <c r="F74" t="str">
        <v>W01M100AH0</v>
      </c>
      <c r="G74" t="str">
        <v>Lông Đền Phẳng Inox 304 DIN125 M10</v>
      </c>
      <c r="H74" s="2">
        <v>46078.436805555553</v>
      </c>
      <c r="I74">
        <v>108</v>
      </c>
      <c r="J74" s="2">
        <v>46079.575312499997</v>
      </c>
      <c r="K74">
        <v>45</v>
      </c>
      <c r="L74" s="5">
        <f t="shared" si="3"/>
        <v>46079</v>
      </c>
    </row>
    <row r="75" spans="1:12" x14ac:dyDescent="0.3">
      <c r="A75">
        <v>46231</v>
      </c>
      <c r="B75" t="str">
        <v>TONG MING ENTERPRISE CO.,LTD</v>
      </c>
      <c r="C75">
        <v>54078</v>
      </c>
      <c r="D75">
        <v>41754</v>
      </c>
      <c r="E75">
        <v>1100618</v>
      </c>
      <c r="F75" t="str">
        <v>W01M100AH0</v>
      </c>
      <c r="G75" t="str">
        <v>Lông Đền Phẳng Inox 304 DIN125 M10</v>
      </c>
      <c r="H75" s="2">
        <v>46078.436805555553</v>
      </c>
      <c r="I75">
        <v>108</v>
      </c>
      <c r="J75" s="2">
        <v>46079.575312499997</v>
      </c>
      <c r="K75">
        <v>45</v>
      </c>
      <c r="L75" s="5">
        <f t="shared" si="3"/>
        <v>46079</v>
      </c>
    </row>
    <row r="76" spans="1:12" x14ac:dyDescent="0.3">
      <c r="A76">
        <v>46231</v>
      </c>
      <c r="B76" t="str">
        <v>TONG MING ENTERPRISE CO.,LTD</v>
      </c>
      <c r="C76">
        <v>54078</v>
      </c>
      <c r="D76">
        <v>41754</v>
      </c>
      <c r="E76">
        <v>1100619</v>
      </c>
      <c r="F76" t="str">
        <v>W01M100AH0</v>
      </c>
      <c r="G76" t="str">
        <v>Lông Đền Phẳng Inox 304 DIN125 M10</v>
      </c>
      <c r="H76" s="2">
        <v>46078.436805555553</v>
      </c>
      <c r="I76">
        <v>108</v>
      </c>
      <c r="J76" s="2">
        <v>46079.575312499997</v>
      </c>
      <c r="K76">
        <v>45</v>
      </c>
      <c r="L76" s="5">
        <f t="shared" si="3"/>
        <v>46079</v>
      </c>
    </row>
    <row r="77" spans="1:12" x14ac:dyDescent="0.3">
      <c r="A77">
        <v>46231</v>
      </c>
      <c r="B77" t="str">
        <v>TONG MING ENTERPRISE CO.,LTD</v>
      </c>
      <c r="C77">
        <v>54078</v>
      </c>
      <c r="D77">
        <v>41754</v>
      </c>
      <c r="E77">
        <v>1100620</v>
      </c>
      <c r="F77" t="str">
        <v>W01M100AH0</v>
      </c>
      <c r="G77" t="str">
        <v>Lông Đền Phẳng Inox 304 DIN125 M10</v>
      </c>
      <c r="H77" s="2">
        <v>46078.436805555553</v>
      </c>
      <c r="I77">
        <v>108</v>
      </c>
      <c r="J77" s="2">
        <v>46079.575312499997</v>
      </c>
      <c r="K77">
        <v>45</v>
      </c>
      <c r="L77" s="5">
        <f t="shared" si="3"/>
        <v>46079</v>
      </c>
    </row>
    <row r="78" spans="1:12" x14ac:dyDescent="0.3">
      <c r="A78">
        <v>46231</v>
      </c>
      <c r="B78" t="str">
        <v>TONG MING ENTERPRISE CO.,LTD</v>
      </c>
      <c r="C78">
        <v>54078</v>
      </c>
      <c r="D78">
        <v>41754</v>
      </c>
      <c r="E78">
        <v>1100621</v>
      </c>
      <c r="F78" t="str">
        <v>W01M100AH0</v>
      </c>
      <c r="G78" t="str">
        <v>Lông Đền Phẳng Inox 304 DIN125 M10</v>
      </c>
      <c r="H78" s="2">
        <v>46078.436805555553</v>
      </c>
      <c r="I78">
        <v>108</v>
      </c>
      <c r="J78" s="2">
        <v>46079.575312499997</v>
      </c>
      <c r="K78">
        <v>45</v>
      </c>
      <c r="L78" s="5">
        <f t="shared" si="3"/>
        <v>46079</v>
      </c>
    </row>
    <row r="79" spans="1:12" x14ac:dyDescent="0.3">
      <c r="A79">
        <v>46231</v>
      </c>
      <c r="B79" t="str">
        <v>TONG MING ENTERPRISE CO.,LTD</v>
      </c>
      <c r="C79">
        <v>54078</v>
      </c>
      <c r="D79">
        <v>41754</v>
      </c>
      <c r="E79">
        <v>1100622</v>
      </c>
      <c r="F79" t="str">
        <v>W01M100AH0</v>
      </c>
      <c r="G79" t="str">
        <v>Lông Đền Phẳng Inox 304 DIN125 M10</v>
      </c>
      <c r="H79" s="2">
        <v>46078.436805555553</v>
      </c>
      <c r="I79">
        <v>108</v>
      </c>
      <c r="J79" s="2">
        <v>46079.575312499997</v>
      </c>
      <c r="K79">
        <v>45</v>
      </c>
      <c r="L79" s="5">
        <f t="shared" si="3"/>
        <v>46079</v>
      </c>
    </row>
    <row r="80" spans="1:12" x14ac:dyDescent="0.3">
      <c r="A80">
        <v>46231</v>
      </c>
      <c r="B80" t="str">
        <v>TONG MING ENTERPRISE CO.,LTD</v>
      </c>
      <c r="C80">
        <v>54078</v>
      </c>
      <c r="D80">
        <v>41754</v>
      </c>
      <c r="E80">
        <v>1100623</v>
      </c>
      <c r="F80" t="str">
        <v>W01M100AH0</v>
      </c>
      <c r="G80" t="str">
        <v>Lông Đền Phẳng Inox 304 DIN125 M10</v>
      </c>
      <c r="H80" s="2">
        <v>46078.436805555553</v>
      </c>
      <c r="I80">
        <v>108</v>
      </c>
      <c r="J80" s="2">
        <v>46079.575312499997</v>
      </c>
      <c r="K80">
        <v>45</v>
      </c>
      <c r="L80" s="5">
        <f t="shared" si="3"/>
        <v>46079</v>
      </c>
    </row>
    <row r="81" spans="1:12" x14ac:dyDescent="0.3">
      <c r="A81">
        <v>46231</v>
      </c>
      <c r="B81" t="str">
        <v>TONG MING ENTERPRISE CO.,LTD</v>
      </c>
      <c r="C81">
        <v>54078</v>
      </c>
      <c r="D81">
        <v>41754</v>
      </c>
      <c r="E81">
        <v>1100624</v>
      </c>
      <c r="F81" t="str">
        <v>W01M100AH0</v>
      </c>
      <c r="G81" t="str">
        <v>Lông Đền Phẳng Inox 304 DIN125 M10</v>
      </c>
      <c r="H81" s="2">
        <v>46078.436805555553</v>
      </c>
      <c r="I81">
        <v>108</v>
      </c>
      <c r="J81" s="2">
        <v>46079.575312499997</v>
      </c>
      <c r="K81">
        <v>45</v>
      </c>
      <c r="L81" s="5">
        <f t="shared" si="3"/>
        <v>46079</v>
      </c>
    </row>
    <row r="82" spans="1:12" x14ac:dyDescent="0.3">
      <c r="A82">
        <v>46231</v>
      </c>
      <c r="B82" t="str">
        <v>TONG MING ENTERPRISE CO.,LTD</v>
      </c>
      <c r="C82">
        <v>54078</v>
      </c>
      <c r="D82">
        <v>41754</v>
      </c>
      <c r="E82">
        <v>1100625</v>
      </c>
      <c r="F82" t="str">
        <v>W01M100AH0</v>
      </c>
      <c r="G82" t="str">
        <v>Lông Đền Phẳng Inox 304 DIN125 M10</v>
      </c>
      <c r="H82" s="2">
        <v>46078.436805555553</v>
      </c>
      <c r="I82">
        <v>108</v>
      </c>
      <c r="J82" s="2">
        <v>46079.575312499997</v>
      </c>
      <c r="K82">
        <v>45</v>
      </c>
      <c r="L82" s="5">
        <f t="shared" si="3"/>
        <v>46079</v>
      </c>
    </row>
    <row r="83" spans="1:12" x14ac:dyDescent="0.3">
      <c r="A83">
        <v>46231</v>
      </c>
      <c r="B83" t="str">
        <v>TONG MING ENTERPRISE CO.,LTD</v>
      </c>
      <c r="C83">
        <v>54078</v>
      </c>
      <c r="D83">
        <v>41754</v>
      </c>
      <c r="E83">
        <v>1100626</v>
      </c>
      <c r="F83" t="str">
        <v>W01M100AH0</v>
      </c>
      <c r="G83" t="str">
        <v>Lông Đền Phẳng Inox 304 DIN125 M10</v>
      </c>
      <c r="H83" s="2">
        <v>46078.436805555553</v>
      </c>
      <c r="I83">
        <v>108</v>
      </c>
      <c r="J83" s="2">
        <v>46079.575312499997</v>
      </c>
      <c r="K83">
        <v>45</v>
      </c>
      <c r="L83" s="5">
        <f t="shared" si="3"/>
        <v>46079</v>
      </c>
    </row>
    <row r="84" spans="1:12" x14ac:dyDescent="0.3">
      <c r="A84">
        <v>46231</v>
      </c>
      <c r="B84" t="str">
        <v>TONG MING ENTERPRISE CO.,LTD</v>
      </c>
      <c r="C84">
        <v>54078</v>
      </c>
      <c r="D84">
        <v>41754</v>
      </c>
      <c r="E84">
        <v>1100627</v>
      </c>
      <c r="F84" t="str">
        <v>W01M100AH0</v>
      </c>
      <c r="G84" t="str">
        <v>Lông Đền Phẳng Inox 304 DIN125 M10</v>
      </c>
      <c r="H84" s="2">
        <v>46078.436805555553</v>
      </c>
      <c r="I84">
        <v>108</v>
      </c>
      <c r="J84" s="2">
        <v>46079.575312499997</v>
      </c>
      <c r="K84">
        <v>45</v>
      </c>
      <c r="L84" s="5">
        <f t="shared" si="3"/>
        <v>46079</v>
      </c>
    </row>
    <row r="85" spans="1:12" x14ac:dyDescent="0.3">
      <c r="A85">
        <v>46231</v>
      </c>
      <c r="B85" t="str">
        <v>TONG MING ENTERPRISE CO.,LTD</v>
      </c>
      <c r="C85">
        <v>54078</v>
      </c>
      <c r="D85">
        <v>41754</v>
      </c>
      <c r="E85">
        <v>1100628</v>
      </c>
      <c r="F85" t="str">
        <v>W01M100AH0</v>
      </c>
      <c r="G85" t="str">
        <v>Lông Đền Phẳng Inox 304 DIN125 M10</v>
      </c>
      <c r="H85" s="2">
        <v>46078.436805555553</v>
      </c>
      <c r="I85">
        <v>108</v>
      </c>
      <c r="J85" s="2">
        <v>46079.575312499997</v>
      </c>
      <c r="K85">
        <v>45</v>
      </c>
      <c r="L85" s="5">
        <f t="shared" si="3"/>
        <v>46079</v>
      </c>
    </row>
    <row r="86" spans="1:12" x14ac:dyDescent="0.3">
      <c r="A86">
        <v>46231</v>
      </c>
      <c r="B86" t="str">
        <v>TONG MING ENTERPRISE CO.,LTD</v>
      </c>
      <c r="C86">
        <v>54078</v>
      </c>
      <c r="D86">
        <v>41754</v>
      </c>
      <c r="E86">
        <v>1100629</v>
      </c>
      <c r="F86" t="str">
        <v>W01M100AH0</v>
      </c>
      <c r="G86" t="str">
        <v>Lông Đền Phẳng Inox 304 DIN125 M10</v>
      </c>
      <c r="H86" s="2">
        <v>46078.436805555553</v>
      </c>
      <c r="I86">
        <v>108</v>
      </c>
      <c r="J86" s="2">
        <v>46079.575312499997</v>
      </c>
      <c r="K86">
        <v>45</v>
      </c>
      <c r="L86" s="5">
        <f t="shared" si="3"/>
        <v>46079</v>
      </c>
    </row>
    <row r="87" spans="1:12" x14ac:dyDescent="0.3">
      <c r="A87">
        <v>46231</v>
      </c>
      <c r="B87" t="str">
        <v>TONG MING ENTERPRISE CO.,LTD</v>
      </c>
      <c r="C87">
        <v>54078</v>
      </c>
      <c r="D87">
        <v>41754</v>
      </c>
      <c r="E87">
        <v>1100630</v>
      </c>
      <c r="F87" t="str">
        <v>W01M100AH0</v>
      </c>
      <c r="G87" t="str">
        <v>Lông Đền Phẳng Inox 304 DIN125 M10</v>
      </c>
      <c r="H87" s="2">
        <v>46078.436805555553</v>
      </c>
      <c r="I87">
        <v>108</v>
      </c>
      <c r="J87" s="2">
        <v>46079.575312499997</v>
      </c>
      <c r="K87">
        <v>45</v>
      </c>
      <c r="L87" s="5">
        <f t="shared" si="3"/>
        <v>46079</v>
      </c>
    </row>
    <row r="88" spans="1:12" x14ac:dyDescent="0.3">
      <c r="A88">
        <v>46231</v>
      </c>
      <c r="B88" t="str">
        <v>TONG MING ENTERPRISE CO.,LTD</v>
      </c>
      <c r="C88">
        <v>54078</v>
      </c>
      <c r="D88">
        <v>41754</v>
      </c>
      <c r="E88">
        <v>1100631</v>
      </c>
      <c r="F88" t="str">
        <v>W01M100AH0</v>
      </c>
      <c r="G88" t="str">
        <v>Lông Đền Phẳng Inox 304 DIN125 M10</v>
      </c>
      <c r="H88" s="2">
        <v>46078.436805555553</v>
      </c>
      <c r="I88">
        <v>108</v>
      </c>
      <c r="J88" s="2">
        <v>46079.575312499997</v>
      </c>
      <c r="K88">
        <v>45</v>
      </c>
      <c r="L88" s="5">
        <f t="shared" si="3"/>
        <v>46079</v>
      </c>
    </row>
    <row r="89" spans="1:12" x14ac:dyDescent="0.3">
      <c r="A89">
        <v>46231</v>
      </c>
      <c r="B89" t="str">
        <v>TONG MING ENTERPRISE CO.,LTD</v>
      </c>
      <c r="C89">
        <v>54078</v>
      </c>
      <c r="D89">
        <v>41754</v>
      </c>
      <c r="E89">
        <v>1100632</v>
      </c>
      <c r="F89" t="str">
        <v>W01M100AH0</v>
      </c>
      <c r="G89" t="str">
        <v>Lông Đền Phẳng Inox 304 DIN125 M10</v>
      </c>
      <c r="H89" s="2">
        <v>46078.436805555553</v>
      </c>
      <c r="I89">
        <v>108</v>
      </c>
      <c r="J89" s="2">
        <v>46079.575312499997</v>
      </c>
      <c r="K89">
        <v>45</v>
      </c>
      <c r="L89" s="5">
        <f t="shared" si="3"/>
        <v>46079</v>
      </c>
    </row>
    <row r="90" spans="1:12" x14ac:dyDescent="0.3">
      <c r="A90">
        <v>46231</v>
      </c>
      <c r="B90" t="str">
        <v>TONG MING ENTERPRISE CO.,LTD</v>
      </c>
      <c r="C90">
        <v>54078</v>
      </c>
      <c r="D90">
        <v>41754</v>
      </c>
      <c r="E90">
        <v>1100633</v>
      </c>
      <c r="F90" t="str">
        <v>W01M100AH0</v>
      </c>
      <c r="G90" t="str">
        <v>Lông Đền Phẳng Inox 304 DIN125 M10</v>
      </c>
      <c r="H90" s="2">
        <v>46078.436805555553</v>
      </c>
      <c r="I90">
        <v>108</v>
      </c>
      <c r="J90" s="2">
        <v>46079.575312499997</v>
      </c>
      <c r="K90">
        <v>45</v>
      </c>
      <c r="L90" s="5">
        <f t="shared" si="3"/>
        <v>46079</v>
      </c>
    </row>
    <row r="91" spans="1:12" x14ac:dyDescent="0.3">
      <c r="A91">
        <v>46231</v>
      </c>
      <c r="B91" t="str">
        <v>TONG MING ENTERPRISE CO.,LTD</v>
      </c>
      <c r="C91">
        <v>54078</v>
      </c>
      <c r="D91">
        <v>41754</v>
      </c>
      <c r="E91">
        <v>1100634</v>
      </c>
      <c r="F91" t="str">
        <v>W01M100AH0</v>
      </c>
      <c r="G91" t="str">
        <v>Lông Đền Phẳng Inox 304 DIN125 M10</v>
      </c>
      <c r="H91" s="2">
        <v>46078.436805555553</v>
      </c>
      <c r="I91">
        <v>108</v>
      </c>
      <c r="J91" s="2">
        <v>46079.575312499997</v>
      </c>
      <c r="K91">
        <v>45</v>
      </c>
      <c r="L91" s="5">
        <f t="shared" si="3"/>
        <v>46079</v>
      </c>
    </row>
    <row r="92" spans="1:12" x14ac:dyDescent="0.3">
      <c r="A92">
        <v>46231</v>
      </c>
      <c r="B92" t="str">
        <v>TONG MING ENTERPRISE CO.,LTD</v>
      </c>
      <c r="C92">
        <v>54078</v>
      </c>
      <c r="D92">
        <v>41754</v>
      </c>
      <c r="E92">
        <v>1100635</v>
      </c>
      <c r="F92" t="str">
        <v>W01M100AH0</v>
      </c>
      <c r="G92" t="str">
        <v>Lông Đền Phẳng Inox 304 DIN125 M10</v>
      </c>
      <c r="H92" s="2">
        <v>46078.436805555553</v>
      </c>
      <c r="I92">
        <v>108</v>
      </c>
      <c r="J92" s="2">
        <v>46079.575312499997</v>
      </c>
      <c r="K92">
        <v>45</v>
      </c>
      <c r="L92" s="5">
        <f t="shared" si="3"/>
        <v>46079</v>
      </c>
    </row>
    <row r="93" spans="1:12" x14ac:dyDescent="0.3">
      <c r="A93">
        <v>46231</v>
      </c>
      <c r="B93" t="str">
        <v>TONG MING ENTERPRISE CO.,LTD</v>
      </c>
      <c r="C93">
        <v>54078</v>
      </c>
      <c r="D93">
        <v>41754</v>
      </c>
      <c r="E93">
        <v>1098346</v>
      </c>
      <c r="F93" t="str">
        <v>W01M080AH0</v>
      </c>
      <c r="G93" t="str">
        <v>Lông Đền Phẳng Inox 304 DIN125 M8</v>
      </c>
      <c r="H93" s="2">
        <v>46078.436805555553</v>
      </c>
      <c r="I93">
        <v>108</v>
      </c>
      <c r="J93" s="2">
        <v>46079.575416666667</v>
      </c>
      <c r="K93">
        <v>45</v>
      </c>
      <c r="L93" s="5">
        <f t="shared" si="3"/>
        <v>46079</v>
      </c>
    </row>
    <row r="94" spans="1:12" x14ac:dyDescent="0.3">
      <c r="A94">
        <v>46231</v>
      </c>
      <c r="B94" t="str">
        <v>TONG MING ENTERPRISE CO.,LTD</v>
      </c>
      <c r="C94">
        <v>54078</v>
      </c>
      <c r="D94">
        <v>41754</v>
      </c>
      <c r="E94">
        <v>1098347</v>
      </c>
      <c r="F94" t="str">
        <v>W01M080AH0</v>
      </c>
      <c r="G94" t="str">
        <v>Lông Đền Phẳng Inox 304 DIN125 M8</v>
      </c>
      <c r="H94" s="2">
        <v>46078.436805555553</v>
      </c>
      <c r="I94">
        <v>108</v>
      </c>
      <c r="J94" s="2">
        <v>46079.575416666667</v>
      </c>
      <c r="K94">
        <v>45</v>
      </c>
      <c r="L94" s="5">
        <f t="shared" si="3"/>
        <v>46079</v>
      </c>
    </row>
    <row r="95" spans="1:12" x14ac:dyDescent="0.3">
      <c r="A95">
        <v>46231</v>
      </c>
      <c r="B95" t="str">
        <v>TONG MING ENTERPRISE CO.,LTD</v>
      </c>
      <c r="C95">
        <v>54078</v>
      </c>
      <c r="D95">
        <v>41754</v>
      </c>
      <c r="E95">
        <v>1098348</v>
      </c>
      <c r="F95" t="str">
        <v>W01M080AH0</v>
      </c>
      <c r="G95" t="str">
        <v>Lông Đền Phẳng Inox 304 DIN125 M8</v>
      </c>
      <c r="H95" s="2">
        <v>46078.436805555553</v>
      </c>
      <c r="I95">
        <v>108</v>
      </c>
      <c r="J95" s="2">
        <v>46079.575416666667</v>
      </c>
      <c r="K95">
        <v>45</v>
      </c>
      <c r="L95" s="5">
        <f t="shared" si="3"/>
        <v>46079</v>
      </c>
    </row>
    <row r="96" spans="1:12" x14ac:dyDescent="0.3">
      <c r="A96">
        <v>46231</v>
      </c>
      <c r="B96" t="str">
        <v>TONG MING ENTERPRISE CO.,LTD</v>
      </c>
      <c r="C96">
        <v>54078</v>
      </c>
      <c r="D96">
        <v>41754</v>
      </c>
      <c r="E96">
        <v>1098645</v>
      </c>
      <c r="F96" t="str">
        <v>W01M080AH0</v>
      </c>
      <c r="G96" t="str">
        <v>Lông Đền Phẳng Inox 304 DIN125 M8</v>
      </c>
      <c r="H96" s="2">
        <v>46078.436805555553</v>
      </c>
      <c r="I96">
        <v>108</v>
      </c>
      <c r="J96" s="2">
        <v>46079.575416666667</v>
      </c>
      <c r="K96">
        <v>45</v>
      </c>
      <c r="L96" s="5">
        <f t="shared" si="3"/>
        <v>46079</v>
      </c>
    </row>
    <row r="97" spans="1:12" x14ac:dyDescent="0.3">
      <c r="A97">
        <v>46231</v>
      </c>
      <c r="B97" t="str">
        <v>TONG MING ENTERPRISE CO.,LTD</v>
      </c>
      <c r="C97">
        <v>54078</v>
      </c>
      <c r="D97">
        <v>41754</v>
      </c>
      <c r="E97">
        <v>1098647</v>
      </c>
      <c r="F97" t="str">
        <v>W01M080AH0</v>
      </c>
      <c r="G97" t="str">
        <v>Lông Đền Phẳng Inox 304 DIN125 M8</v>
      </c>
      <c r="H97" s="2">
        <v>46078.436805555553</v>
      </c>
      <c r="I97">
        <v>108</v>
      </c>
      <c r="J97" s="2">
        <v>46079.575416666667</v>
      </c>
      <c r="K97">
        <v>45</v>
      </c>
      <c r="L97" s="5">
        <f t="shared" si="3"/>
        <v>46079</v>
      </c>
    </row>
    <row r="98" spans="1:12" x14ac:dyDescent="0.3">
      <c r="A98">
        <v>46231</v>
      </c>
      <c r="B98" t="str">
        <v>TONG MING ENTERPRISE CO.,LTD</v>
      </c>
      <c r="C98">
        <v>54078</v>
      </c>
      <c r="D98">
        <v>41754</v>
      </c>
      <c r="E98">
        <v>1098648</v>
      </c>
      <c r="F98" t="str">
        <v>W01M080AH0</v>
      </c>
      <c r="G98" t="str">
        <v>Lông Đền Phẳng Inox 304 DIN125 M8</v>
      </c>
      <c r="H98" s="2">
        <v>46078.436805555553</v>
      </c>
      <c r="I98">
        <v>108</v>
      </c>
      <c r="J98" s="2">
        <v>46079.575416666667</v>
      </c>
      <c r="K98">
        <v>45</v>
      </c>
      <c r="L98" s="5">
        <f t="shared" si="3"/>
        <v>46079</v>
      </c>
    </row>
    <row r="99" spans="1:12" x14ac:dyDescent="0.3">
      <c r="A99">
        <v>46231</v>
      </c>
      <c r="B99" t="str">
        <v>TONG MING ENTERPRISE CO.,LTD</v>
      </c>
      <c r="C99">
        <v>54078</v>
      </c>
      <c r="D99">
        <v>41754</v>
      </c>
      <c r="E99">
        <v>1098654</v>
      </c>
      <c r="F99" t="str">
        <v>W01M080AH0</v>
      </c>
      <c r="G99" t="str">
        <v>Lông Đền Phẳng Inox 304 DIN125 M8</v>
      </c>
      <c r="H99" s="2">
        <v>46078.436805555553</v>
      </c>
      <c r="I99">
        <v>108</v>
      </c>
      <c r="J99" s="2">
        <v>46079.575416666667</v>
      </c>
      <c r="K99">
        <v>45</v>
      </c>
      <c r="L99" s="5">
        <f t="shared" si="3"/>
        <v>46079</v>
      </c>
    </row>
    <row r="100" spans="1:12" x14ac:dyDescent="0.3">
      <c r="A100">
        <v>46231</v>
      </c>
      <c r="B100" t="str">
        <v>TONG MING ENTERPRISE CO.,LTD</v>
      </c>
      <c r="C100">
        <v>54078</v>
      </c>
      <c r="D100">
        <v>41754</v>
      </c>
      <c r="E100">
        <v>1098655</v>
      </c>
      <c r="F100" t="str">
        <v>W01M080AH0</v>
      </c>
      <c r="G100" t="str">
        <v>Lông Đền Phẳng Inox 304 DIN125 M8</v>
      </c>
      <c r="H100" s="2">
        <v>46078.436805555553</v>
      </c>
      <c r="I100">
        <v>108</v>
      </c>
      <c r="J100" s="2">
        <v>46079.575416666667</v>
      </c>
      <c r="K100">
        <v>45</v>
      </c>
      <c r="L100" s="5">
        <f t="shared" si="3"/>
        <v>46079</v>
      </c>
    </row>
    <row r="101" spans="1:12" x14ac:dyDescent="0.3">
      <c r="A101">
        <v>46231</v>
      </c>
      <c r="B101" t="str">
        <v>TONG MING ENTERPRISE CO.,LTD</v>
      </c>
      <c r="C101">
        <v>54078</v>
      </c>
      <c r="D101">
        <v>41754</v>
      </c>
      <c r="E101">
        <v>1098656</v>
      </c>
      <c r="F101" t="str">
        <v>W01M080AH0</v>
      </c>
      <c r="G101" t="str">
        <v>Lông Đền Phẳng Inox 304 DIN125 M8</v>
      </c>
      <c r="H101" s="2">
        <v>46078.436805555553</v>
      </c>
      <c r="I101">
        <v>108</v>
      </c>
      <c r="J101" s="2">
        <v>46079.575416666667</v>
      </c>
      <c r="K101">
        <v>45</v>
      </c>
      <c r="L101" s="5">
        <f t="shared" si="3"/>
        <v>46079</v>
      </c>
    </row>
    <row r="102" spans="1:12" x14ac:dyDescent="0.3">
      <c r="A102">
        <v>46231</v>
      </c>
      <c r="B102" t="str">
        <v>TONG MING ENTERPRISE CO.,LTD</v>
      </c>
      <c r="C102">
        <v>54078</v>
      </c>
      <c r="D102">
        <v>41754</v>
      </c>
      <c r="E102">
        <v>1098672</v>
      </c>
      <c r="F102" t="str">
        <v>W01M080AH0</v>
      </c>
      <c r="G102" t="str">
        <v>Lông Đền Phẳng Inox 304 DIN125 M8</v>
      </c>
      <c r="H102" s="2">
        <v>46078.436805555553</v>
      </c>
      <c r="I102">
        <v>108</v>
      </c>
      <c r="J102" s="2">
        <v>46079.575416666667</v>
      </c>
      <c r="K102">
        <v>45</v>
      </c>
      <c r="L102" s="5">
        <f t="shared" si="3"/>
        <v>46079</v>
      </c>
    </row>
    <row r="103" spans="1:12" x14ac:dyDescent="0.3">
      <c r="A103">
        <v>46231</v>
      </c>
      <c r="B103" t="str">
        <v>TONG MING ENTERPRISE CO.,LTD</v>
      </c>
      <c r="C103">
        <v>54078</v>
      </c>
      <c r="D103">
        <v>41754</v>
      </c>
      <c r="E103">
        <v>1098673</v>
      </c>
      <c r="F103" t="str">
        <v>W01M080AH0</v>
      </c>
      <c r="G103" t="str">
        <v>Lông Đền Phẳng Inox 304 DIN125 M8</v>
      </c>
      <c r="H103" s="2">
        <v>46078.436805555553</v>
      </c>
      <c r="I103">
        <v>108</v>
      </c>
      <c r="J103" s="2">
        <v>46079.575416666667</v>
      </c>
      <c r="K103">
        <v>45</v>
      </c>
      <c r="L103" s="5">
        <f t="shared" si="3"/>
        <v>46079</v>
      </c>
    </row>
    <row r="104" spans="1:12" x14ac:dyDescent="0.3">
      <c r="A104">
        <v>46231</v>
      </c>
      <c r="B104" t="str">
        <v>TONG MING ENTERPRISE CO.,LTD</v>
      </c>
      <c r="C104">
        <v>54078</v>
      </c>
      <c r="D104">
        <v>41754</v>
      </c>
      <c r="E104">
        <v>1098676</v>
      </c>
      <c r="F104" t="str">
        <v>W01M080AH0</v>
      </c>
      <c r="G104" t="str">
        <v>Lông Đền Phẳng Inox 304 DIN125 M8</v>
      </c>
      <c r="H104" s="2">
        <v>46078.436805555553</v>
      </c>
      <c r="I104">
        <v>108</v>
      </c>
      <c r="J104" s="2">
        <v>46079.575416666667</v>
      </c>
      <c r="K104">
        <v>45</v>
      </c>
      <c r="L104" s="5">
        <f t="shared" si="3"/>
        <v>46079</v>
      </c>
    </row>
    <row r="105" spans="1:12" x14ac:dyDescent="0.3">
      <c r="A105">
        <v>46231</v>
      </c>
      <c r="B105" t="str">
        <v>TONG MING ENTERPRISE CO.,LTD</v>
      </c>
      <c r="C105">
        <v>54078</v>
      </c>
      <c r="D105">
        <v>41754</v>
      </c>
      <c r="E105">
        <v>1098677</v>
      </c>
      <c r="F105" t="str">
        <v>W01M080AH0</v>
      </c>
      <c r="G105" t="str">
        <v>Lông Đền Phẳng Inox 304 DIN125 M8</v>
      </c>
      <c r="H105" s="2">
        <v>46078.436805555553</v>
      </c>
      <c r="I105">
        <v>108</v>
      </c>
      <c r="J105" s="2">
        <v>46079.575416666667</v>
      </c>
      <c r="K105">
        <v>45</v>
      </c>
      <c r="L105" s="5">
        <f t="shared" si="3"/>
        <v>46079</v>
      </c>
    </row>
    <row r="106" spans="1:12" x14ac:dyDescent="0.3">
      <c r="A106">
        <v>46231</v>
      </c>
      <c r="B106" t="str">
        <v>TONG MING ENTERPRISE CO.,LTD</v>
      </c>
      <c r="C106">
        <v>54078</v>
      </c>
      <c r="D106">
        <v>41754</v>
      </c>
      <c r="E106">
        <v>1098678</v>
      </c>
      <c r="F106" t="str">
        <v>W01M080AH0</v>
      </c>
      <c r="G106" t="str">
        <v>Lông Đền Phẳng Inox 304 DIN125 M8</v>
      </c>
      <c r="H106" s="2">
        <v>46078.436805555553</v>
      </c>
      <c r="I106">
        <v>108</v>
      </c>
      <c r="J106" s="2">
        <v>46079.575416666667</v>
      </c>
      <c r="K106">
        <v>45</v>
      </c>
      <c r="L106" s="5">
        <f t="shared" si="3"/>
        <v>46079</v>
      </c>
    </row>
    <row r="107" spans="1:12" x14ac:dyDescent="0.3">
      <c r="A107">
        <v>46231</v>
      </c>
      <c r="B107" t="str">
        <v>TONG MING ENTERPRISE CO.,LTD</v>
      </c>
      <c r="C107">
        <v>54078</v>
      </c>
      <c r="D107">
        <v>41754</v>
      </c>
      <c r="E107">
        <v>1098680</v>
      </c>
      <c r="F107" t="str">
        <v>W01M080AH0</v>
      </c>
      <c r="G107" t="str">
        <v>Lông Đền Phẳng Inox 304 DIN125 M8</v>
      </c>
      <c r="H107" s="2">
        <v>46078.436805555553</v>
      </c>
      <c r="I107">
        <v>108</v>
      </c>
      <c r="J107" s="2">
        <v>46079.575416666667</v>
      </c>
      <c r="K107">
        <v>45</v>
      </c>
      <c r="L107" s="5">
        <f t="shared" si="3"/>
        <v>46079</v>
      </c>
    </row>
    <row r="108" spans="1:12" x14ac:dyDescent="0.3">
      <c r="A108">
        <v>46231</v>
      </c>
      <c r="B108" t="str">
        <v>TONG MING ENTERPRISE CO.,LTD</v>
      </c>
      <c r="C108">
        <v>54078</v>
      </c>
      <c r="D108">
        <v>41754</v>
      </c>
      <c r="E108">
        <v>1098706</v>
      </c>
      <c r="F108" t="str">
        <v>W01M080AH0</v>
      </c>
      <c r="G108" t="str">
        <v>Lông Đền Phẳng Inox 304 DIN125 M8</v>
      </c>
      <c r="H108" s="2">
        <v>46078.436805555553</v>
      </c>
      <c r="I108">
        <v>108</v>
      </c>
      <c r="J108" s="2">
        <v>46079.575416666667</v>
      </c>
      <c r="K108">
        <v>45</v>
      </c>
      <c r="L108" s="5">
        <f t="shared" si="3"/>
        <v>46079</v>
      </c>
    </row>
    <row r="109" spans="1:12" x14ac:dyDescent="0.3">
      <c r="A109">
        <v>46231</v>
      </c>
      <c r="B109" t="str">
        <v>TONG MING ENTERPRISE CO.,LTD</v>
      </c>
      <c r="C109">
        <v>54078</v>
      </c>
      <c r="D109">
        <v>41754</v>
      </c>
      <c r="E109">
        <v>1098707</v>
      </c>
      <c r="F109" t="str">
        <v>W01M080AH0</v>
      </c>
      <c r="G109" t="str">
        <v>Lông Đền Phẳng Inox 304 DIN125 M8</v>
      </c>
      <c r="H109" s="2">
        <v>46078.436805555553</v>
      </c>
      <c r="I109">
        <v>108</v>
      </c>
      <c r="J109" s="2">
        <v>46079.575416666667</v>
      </c>
      <c r="K109">
        <v>45</v>
      </c>
      <c r="L109" s="5">
        <f t="shared" si="3"/>
        <v>46079</v>
      </c>
    </row>
    <row r="110" spans="1:12" x14ac:dyDescent="0.3">
      <c r="A110">
        <v>46231</v>
      </c>
      <c r="B110" t="str">
        <v>TONG MING ENTERPRISE CO.,LTD</v>
      </c>
      <c r="C110">
        <v>54078</v>
      </c>
      <c r="D110">
        <v>41754</v>
      </c>
      <c r="E110">
        <v>1098708</v>
      </c>
      <c r="F110" t="str">
        <v>W01M080AH0</v>
      </c>
      <c r="G110" t="str">
        <v>Lông Đền Phẳng Inox 304 DIN125 M8</v>
      </c>
      <c r="H110" s="2">
        <v>46078.436805555553</v>
      </c>
      <c r="I110">
        <v>108</v>
      </c>
      <c r="J110" s="2">
        <v>46079.575416666667</v>
      </c>
      <c r="K110">
        <v>45</v>
      </c>
      <c r="L110" s="5">
        <f t="shared" si="3"/>
        <v>46079</v>
      </c>
    </row>
    <row r="111" spans="1:12" x14ac:dyDescent="0.3">
      <c r="A111">
        <v>46231</v>
      </c>
      <c r="B111" t="str">
        <v>TONG MING ENTERPRISE CO.,LTD</v>
      </c>
      <c r="C111">
        <v>54078</v>
      </c>
      <c r="D111">
        <v>41754</v>
      </c>
      <c r="E111">
        <v>1098709</v>
      </c>
      <c r="F111" t="str">
        <v>W01M080AH0</v>
      </c>
      <c r="G111" t="str">
        <v>Lông Đền Phẳng Inox 304 DIN125 M8</v>
      </c>
      <c r="H111" s="2">
        <v>46078.436805555553</v>
      </c>
      <c r="I111">
        <v>108</v>
      </c>
      <c r="J111" s="2">
        <v>46079.575416666667</v>
      </c>
      <c r="K111">
        <v>45</v>
      </c>
      <c r="L111" s="5">
        <f t="shared" si="3"/>
        <v>46079</v>
      </c>
    </row>
    <row r="112" spans="1:12" x14ac:dyDescent="0.3">
      <c r="A112">
        <v>46231</v>
      </c>
      <c r="B112" t="str">
        <v>TONG MING ENTERPRISE CO.,LTD</v>
      </c>
      <c r="C112">
        <v>54078</v>
      </c>
      <c r="D112">
        <v>41754</v>
      </c>
      <c r="E112">
        <v>1098710</v>
      </c>
      <c r="F112" t="str">
        <v>W01M080AH0</v>
      </c>
      <c r="G112" t="str">
        <v>Lông Đền Phẳng Inox 304 DIN125 M8</v>
      </c>
      <c r="H112" s="2">
        <v>46078.436805555553</v>
      </c>
      <c r="I112">
        <v>108</v>
      </c>
      <c r="J112" s="2">
        <v>46079.575416666667</v>
      </c>
      <c r="K112">
        <v>45</v>
      </c>
      <c r="L112" s="5">
        <f t="shared" si="3"/>
        <v>46079</v>
      </c>
    </row>
    <row r="113" spans="1:12" x14ac:dyDescent="0.3">
      <c r="A113">
        <v>46231</v>
      </c>
      <c r="B113" t="str">
        <v>TONG MING ENTERPRISE CO.,LTD</v>
      </c>
      <c r="C113">
        <v>54078</v>
      </c>
      <c r="D113">
        <v>41754</v>
      </c>
      <c r="E113">
        <v>1098721</v>
      </c>
      <c r="F113" t="str">
        <v>W01M080AH0</v>
      </c>
      <c r="G113" t="str">
        <v>Lông Đền Phẳng Inox 304 DIN125 M8</v>
      </c>
      <c r="H113" s="2">
        <v>46078.436805555553</v>
      </c>
      <c r="I113">
        <v>108</v>
      </c>
      <c r="J113" s="2">
        <v>46079.575416666667</v>
      </c>
      <c r="K113">
        <v>45</v>
      </c>
      <c r="L113" s="5">
        <f t="shared" si="3"/>
        <v>46079</v>
      </c>
    </row>
    <row r="114" spans="1:12" x14ac:dyDescent="0.3">
      <c r="A114">
        <v>46231</v>
      </c>
      <c r="B114" t="str">
        <v>TONG MING ENTERPRISE CO.,LTD</v>
      </c>
      <c r="C114">
        <v>54078</v>
      </c>
      <c r="D114">
        <v>41754</v>
      </c>
      <c r="E114">
        <v>1098722</v>
      </c>
      <c r="F114" t="str">
        <v>W01M080AH0</v>
      </c>
      <c r="G114" t="str">
        <v>Lông Đền Phẳng Inox 304 DIN125 M8</v>
      </c>
      <c r="H114" s="2">
        <v>46078.436805555553</v>
      </c>
      <c r="I114">
        <v>108</v>
      </c>
      <c r="J114" s="2">
        <v>46079.575416666667</v>
      </c>
      <c r="K114">
        <v>45</v>
      </c>
      <c r="L114" s="5">
        <f t="shared" si="3"/>
        <v>46079</v>
      </c>
    </row>
    <row r="115" spans="1:12" x14ac:dyDescent="0.3">
      <c r="A115">
        <v>46231</v>
      </c>
      <c r="B115" t="str">
        <v>TONG MING ENTERPRISE CO.,LTD</v>
      </c>
      <c r="C115">
        <v>54078</v>
      </c>
      <c r="D115">
        <v>41754</v>
      </c>
      <c r="E115">
        <v>1098723</v>
      </c>
      <c r="F115" t="str">
        <v>W01M080AH0</v>
      </c>
      <c r="G115" t="str">
        <v>Lông Đền Phẳng Inox 304 DIN125 M8</v>
      </c>
      <c r="H115" s="2">
        <v>46078.436805555553</v>
      </c>
      <c r="I115">
        <v>108</v>
      </c>
      <c r="J115" s="2">
        <v>46079.575416666667</v>
      </c>
      <c r="K115">
        <v>45</v>
      </c>
      <c r="L115" s="5">
        <f t="shared" si="3"/>
        <v>46079</v>
      </c>
    </row>
    <row r="116" spans="1:12" x14ac:dyDescent="0.3">
      <c r="A116">
        <v>46231</v>
      </c>
      <c r="B116" t="str">
        <v>TONG MING ENTERPRISE CO.,LTD</v>
      </c>
      <c r="C116">
        <v>54078</v>
      </c>
      <c r="D116">
        <v>41754</v>
      </c>
      <c r="E116">
        <v>1098724</v>
      </c>
      <c r="F116" t="str">
        <v>W01M080AH0</v>
      </c>
      <c r="G116" t="str">
        <v>Lông Đền Phẳng Inox 304 DIN125 M8</v>
      </c>
      <c r="H116" s="2">
        <v>46078.436805555553</v>
      </c>
      <c r="I116">
        <v>108</v>
      </c>
      <c r="J116" s="2">
        <v>46079.575416666667</v>
      </c>
      <c r="K116">
        <v>45</v>
      </c>
      <c r="L116" s="5">
        <f t="shared" si="3"/>
        <v>46079</v>
      </c>
    </row>
    <row r="117" spans="1:12" x14ac:dyDescent="0.3">
      <c r="A117">
        <v>46231</v>
      </c>
      <c r="B117" t="str">
        <v>TONG MING ENTERPRISE CO.,LTD</v>
      </c>
      <c r="C117">
        <v>54078</v>
      </c>
      <c r="D117">
        <v>41754</v>
      </c>
      <c r="E117">
        <v>1098725</v>
      </c>
      <c r="F117" t="str">
        <v>W01M080AH0</v>
      </c>
      <c r="G117" t="str">
        <v>Lông Đền Phẳng Inox 304 DIN125 M8</v>
      </c>
      <c r="H117" s="2">
        <v>46078.436805555553</v>
      </c>
      <c r="I117">
        <v>108</v>
      </c>
      <c r="J117" s="2">
        <v>46079.575416666667</v>
      </c>
      <c r="K117">
        <v>45</v>
      </c>
      <c r="L117" s="5">
        <f t="shared" si="3"/>
        <v>46079</v>
      </c>
    </row>
    <row r="118" spans="1:12" x14ac:dyDescent="0.3">
      <c r="A118">
        <v>46231</v>
      </c>
      <c r="B118" t="str">
        <v>TONG MING ENTERPRISE CO.,LTD</v>
      </c>
      <c r="C118">
        <v>54078</v>
      </c>
      <c r="D118">
        <v>41754</v>
      </c>
      <c r="E118">
        <v>1098726</v>
      </c>
      <c r="F118" t="str">
        <v>W01M080AH0</v>
      </c>
      <c r="G118" t="str">
        <v>Lông Đền Phẳng Inox 304 DIN125 M8</v>
      </c>
      <c r="H118" s="2">
        <v>46078.436805555553</v>
      </c>
      <c r="I118">
        <v>108</v>
      </c>
      <c r="J118" s="2">
        <v>46079.575416666667</v>
      </c>
      <c r="K118">
        <v>45</v>
      </c>
      <c r="L118" s="5">
        <f t="shared" si="3"/>
        <v>46079</v>
      </c>
    </row>
    <row r="119" spans="1:12" x14ac:dyDescent="0.3">
      <c r="A119">
        <v>46231</v>
      </c>
      <c r="B119" t="str">
        <v>TONG MING ENTERPRISE CO.,LTD</v>
      </c>
      <c r="C119">
        <v>54078</v>
      </c>
      <c r="D119">
        <v>41754</v>
      </c>
      <c r="E119">
        <v>1098727</v>
      </c>
      <c r="F119" t="str">
        <v>W01M080AH0</v>
      </c>
      <c r="G119" t="str">
        <v>Lông Đền Phẳng Inox 304 DIN125 M8</v>
      </c>
      <c r="H119" s="2">
        <v>46078.436805555553</v>
      </c>
      <c r="I119">
        <v>108</v>
      </c>
      <c r="J119" s="2">
        <v>46079.575416666667</v>
      </c>
      <c r="K119">
        <v>45</v>
      </c>
      <c r="L119" s="5">
        <f t="shared" si="3"/>
        <v>46079</v>
      </c>
    </row>
    <row r="120" spans="1:12" x14ac:dyDescent="0.3">
      <c r="A120">
        <v>46231</v>
      </c>
      <c r="B120" t="str">
        <v>TONG MING ENTERPRISE CO.,LTD</v>
      </c>
      <c r="C120">
        <v>54078</v>
      </c>
      <c r="D120">
        <v>41754</v>
      </c>
      <c r="E120">
        <v>1098728</v>
      </c>
      <c r="F120" t="str">
        <v>W01M080AH0</v>
      </c>
      <c r="G120" t="str">
        <v>Lông Đền Phẳng Inox 304 DIN125 M8</v>
      </c>
      <c r="H120" s="2">
        <v>46078.436805555553</v>
      </c>
      <c r="I120">
        <v>108</v>
      </c>
      <c r="J120" s="2">
        <v>46079.575416666667</v>
      </c>
      <c r="K120">
        <v>45</v>
      </c>
      <c r="L120" s="5">
        <f t="shared" si="3"/>
        <v>46079</v>
      </c>
    </row>
    <row r="121" spans="1:12" x14ac:dyDescent="0.3">
      <c r="A121">
        <v>46231</v>
      </c>
      <c r="B121" t="str">
        <v>TONG MING ENTERPRISE CO.,LTD</v>
      </c>
      <c r="C121">
        <v>54078</v>
      </c>
      <c r="D121">
        <v>41754</v>
      </c>
      <c r="E121">
        <v>1098729</v>
      </c>
      <c r="F121" t="str">
        <v>W01M080AH0</v>
      </c>
      <c r="G121" t="str">
        <v>Lông Đền Phẳng Inox 304 DIN125 M8</v>
      </c>
      <c r="H121" s="2">
        <v>46078.436805555553</v>
      </c>
      <c r="I121">
        <v>108</v>
      </c>
      <c r="J121" s="2">
        <v>46079.575416666667</v>
      </c>
      <c r="K121">
        <v>45</v>
      </c>
      <c r="L121" s="5">
        <f t="shared" si="3"/>
        <v>46079</v>
      </c>
    </row>
    <row r="122" spans="1:12" x14ac:dyDescent="0.3">
      <c r="A122">
        <v>46231</v>
      </c>
      <c r="B122" t="str">
        <v>TONG MING ENTERPRISE CO.,LTD</v>
      </c>
      <c r="C122">
        <v>54078</v>
      </c>
      <c r="D122">
        <v>41754</v>
      </c>
      <c r="E122">
        <v>1098730</v>
      </c>
      <c r="F122" t="str">
        <v>W01M080AH0</v>
      </c>
      <c r="G122" t="str">
        <v>Lông Đền Phẳng Inox 304 DIN125 M8</v>
      </c>
      <c r="H122" s="2">
        <v>46078.436805555553</v>
      </c>
      <c r="I122">
        <v>108</v>
      </c>
      <c r="J122" s="2">
        <v>46079.575416666667</v>
      </c>
      <c r="K122">
        <v>45</v>
      </c>
      <c r="L122" s="5">
        <f t="shared" si="3"/>
        <v>46079</v>
      </c>
    </row>
    <row r="123" spans="1:12" x14ac:dyDescent="0.3">
      <c r="A123">
        <v>46231</v>
      </c>
      <c r="B123" t="str">
        <v>TONG MING ENTERPRISE CO.,LTD</v>
      </c>
      <c r="C123">
        <v>54078</v>
      </c>
      <c r="D123">
        <v>41754</v>
      </c>
      <c r="E123">
        <v>1098731</v>
      </c>
      <c r="F123" t="str">
        <v>W01M080AH0</v>
      </c>
      <c r="G123" t="str">
        <v>Lông Đền Phẳng Inox 304 DIN125 M8</v>
      </c>
      <c r="H123" s="2">
        <v>46078.436805555553</v>
      </c>
      <c r="I123">
        <v>108</v>
      </c>
      <c r="J123" s="2">
        <v>46079.575416666667</v>
      </c>
      <c r="K123">
        <v>45</v>
      </c>
      <c r="L123" s="5">
        <f t="shared" si="3"/>
        <v>46079</v>
      </c>
    </row>
    <row r="124" spans="1:12" x14ac:dyDescent="0.3">
      <c r="A124">
        <v>46231</v>
      </c>
      <c r="B124" t="str">
        <v>TONG MING ENTERPRISE CO.,LTD</v>
      </c>
      <c r="C124">
        <v>54078</v>
      </c>
      <c r="D124">
        <v>41754</v>
      </c>
      <c r="E124">
        <v>1098732</v>
      </c>
      <c r="F124" t="str">
        <v>W01M080AH0</v>
      </c>
      <c r="G124" t="str">
        <v>Lông Đền Phẳng Inox 304 DIN125 M8</v>
      </c>
      <c r="H124" s="2">
        <v>46078.436805555553</v>
      </c>
      <c r="I124">
        <v>108</v>
      </c>
      <c r="J124" s="2">
        <v>46079.575416666667</v>
      </c>
      <c r="K124">
        <v>45</v>
      </c>
      <c r="L124" s="5">
        <f t="shared" si="3"/>
        <v>46079</v>
      </c>
    </row>
    <row r="125" spans="1:12" x14ac:dyDescent="0.3">
      <c r="A125">
        <v>46231</v>
      </c>
      <c r="B125" t="str">
        <v>TONG MING ENTERPRISE CO.,LTD</v>
      </c>
      <c r="C125">
        <v>54078</v>
      </c>
      <c r="D125">
        <v>41754</v>
      </c>
      <c r="E125">
        <v>1098733</v>
      </c>
      <c r="F125" t="str">
        <v>W01M080AH0</v>
      </c>
      <c r="G125" t="str">
        <v>Lông Đền Phẳng Inox 304 DIN125 M8</v>
      </c>
      <c r="H125" s="2">
        <v>46078.436805555553</v>
      </c>
      <c r="I125">
        <v>108</v>
      </c>
      <c r="J125" s="2">
        <v>46079.575416666667</v>
      </c>
      <c r="K125">
        <v>45</v>
      </c>
      <c r="L125" s="5">
        <f t="shared" si="3"/>
        <v>46079</v>
      </c>
    </row>
    <row r="126" spans="1:12" x14ac:dyDescent="0.3">
      <c r="A126">
        <v>46231</v>
      </c>
      <c r="B126" t="str">
        <v>TONG MING ENTERPRISE CO.,LTD</v>
      </c>
      <c r="C126">
        <v>54078</v>
      </c>
      <c r="D126">
        <v>41754</v>
      </c>
      <c r="E126">
        <v>1098734</v>
      </c>
      <c r="F126" t="str">
        <v>W01M080AH0</v>
      </c>
      <c r="G126" t="str">
        <v>Lông Đền Phẳng Inox 304 DIN125 M8</v>
      </c>
      <c r="H126" s="2">
        <v>46078.436805555553</v>
      </c>
      <c r="I126">
        <v>108</v>
      </c>
      <c r="J126" s="2">
        <v>46079.575416666667</v>
      </c>
      <c r="K126">
        <v>45</v>
      </c>
      <c r="L126" s="5">
        <f t="shared" si="3"/>
        <v>46079</v>
      </c>
    </row>
    <row r="127" spans="1:12" x14ac:dyDescent="0.3">
      <c r="A127">
        <v>46231</v>
      </c>
      <c r="B127" t="str">
        <v>TONG MING ENTERPRISE CO.,LTD</v>
      </c>
      <c r="C127">
        <v>54078</v>
      </c>
      <c r="D127">
        <v>41754</v>
      </c>
      <c r="E127">
        <v>1098735</v>
      </c>
      <c r="F127" t="str">
        <v>W01M080AH0</v>
      </c>
      <c r="G127" t="str">
        <v>Lông Đền Phẳng Inox 304 DIN125 M8</v>
      </c>
      <c r="H127" s="2">
        <v>46078.436805555553</v>
      </c>
      <c r="I127">
        <v>108</v>
      </c>
      <c r="J127" s="2">
        <v>46079.575416666667</v>
      </c>
      <c r="K127">
        <v>45</v>
      </c>
      <c r="L127" s="5">
        <f t="shared" si="3"/>
        <v>46079</v>
      </c>
    </row>
    <row r="128" spans="1:12" x14ac:dyDescent="0.3">
      <c r="A128">
        <v>46231</v>
      </c>
      <c r="B128" t="str">
        <v>TONG MING ENTERPRISE CO.,LTD</v>
      </c>
      <c r="C128">
        <v>54078</v>
      </c>
      <c r="D128">
        <v>41754</v>
      </c>
      <c r="E128">
        <v>1098736</v>
      </c>
      <c r="F128" t="str">
        <v>W01M080AH0</v>
      </c>
      <c r="G128" t="str">
        <v>Lông Đền Phẳng Inox 304 DIN125 M8</v>
      </c>
      <c r="H128" s="2">
        <v>46078.436805555553</v>
      </c>
      <c r="I128">
        <v>108</v>
      </c>
      <c r="J128" s="2">
        <v>46079.575416666667</v>
      </c>
      <c r="K128">
        <v>45</v>
      </c>
      <c r="L128" s="5">
        <f t="shared" si="3"/>
        <v>46079</v>
      </c>
    </row>
    <row r="129" spans="1:12" x14ac:dyDescent="0.3">
      <c r="A129">
        <v>46231</v>
      </c>
      <c r="B129" t="str">
        <v>TONG MING ENTERPRISE CO.,LTD</v>
      </c>
      <c r="C129">
        <v>54078</v>
      </c>
      <c r="D129">
        <v>41754</v>
      </c>
      <c r="E129">
        <v>1098737</v>
      </c>
      <c r="F129" t="str">
        <v>W01M080AH0</v>
      </c>
      <c r="G129" t="str">
        <v>Lông Đền Phẳng Inox 304 DIN125 M8</v>
      </c>
      <c r="H129" s="2">
        <v>46078.436805555553</v>
      </c>
      <c r="I129">
        <v>108</v>
      </c>
      <c r="J129" s="2">
        <v>46079.575416666667</v>
      </c>
      <c r="K129">
        <v>45</v>
      </c>
      <c r="L129" s="5">
        <f t="shared" si="3"/>
        <v>46079</v>
      </c>
    </row>
    <row r="130" spans="1:12" x14ac:dyDescent="0.3">
      <c r="A130">
        <v>46231</v>
      </c>
      <c r="B130" t="str">
        <v>TONG MING ENTERPRISE CO.,LTD</v>
      </c>
      <c r="C130">
        <v>54078</v>
      </c>
      <c r="D130">
        <v>41754</v>
      </c>
      <c r="E130">
        <v>1098738</v>
      </c>
      <c r="F130" t="str">
        <v>W01M080AH0</v>
      </c>
      <c r="G130" t="str">
        <v>Lông Đền Phẳng Inox 304 DIN125 M8</v>
      </c>
      <c r="H130" s="2">
        <v>46078.436805555553</v>
      </c>
      <c r="I130">
        <v>108</v>
      </c>
      <c r="J130" s="2">
        <v>46079.575416666667</v>
      </c>
      <c r="K130">
        <v>45</v>
      </c>
      <c r="L130" s="5">
        <f t="shared" si="3"/>
        <v>46079</v>
      </c>
    </row>
    <row r="131" spans="1:12" x14ac:dyDescent="0.3">
      <c r="A131">
        <v>46231</v>
      </c>
      <c r="B131" t="str">
        <v>TONG MING ENTERPRISE CO.,LTD</v>
      </c>
      <c r="C131">
        <v>54078</v>
      </c>
      <c r="D131">
        <v>41754</v>
      </c>
      <c r="E131">
        <v>1098739</v>
      </c>
      <c r="F131" t="str">
        <v>W01M080AH0</v>
      </c>
      <c r="G131" t="str">
        <v>Lông Đền Phẳng Inox 304 DIN125 M8</v>
      </c>
      <c r="H131" s="2">
        <v>46078.436805555553</v>
      </c>
      <c r="I131">
        <v>108</v>
      </c>
      <c r="J131" s="2">
        <v>46079.575416666667</v>
      </c>
      <c r="K131">
        <v>45</v>
      </c>
      <c r="L131" s="5">
        <f t="shared" ref="L131:L194" si="4">INT(J131)</f>
        <v>46079</v>
      </c>
    </row>
    <row r="132" spans="1:12" x14ac:dyDescent="0.3">
      <c r="A132">
        <v>46231</v>
      </c>
      <c r="B132" t="str">
        <v>TONG MING ENTERPRISE CO.,LTD</v>
      </c>
      <c r="C132">
        <v>54078</v>
      </c>
      <c r="D132">
        <v>41754</v>
      </c>
      <c r="E132">
        <v>1098740</v>
      </c>
      <c r="F132" t="str">
        <v>W01M080AH0</v>
      </c>
      <c r="G132" t="str">
        <v>Lông Đền Phẳng Inox 304 DIN125 M8</v>
      </c>
      <c r="H132" s="2">
        <v>46078.436805555553</v>
      </c>
      <c r="I132">
        <v>108</v>
      </c>
      <c r="J132" s="2">
        <v>46079.575416666667</v>
      </c>
      <c r="K132">
        <v>45</v>
      </c>
      <c r="L132" s="5">
        <f t="shared" si="4"/>
        <v>46079</v>
      </c>
    </row>
    <row r="133" spans="1:12" x14ac:dyDescent="0.3">
      <c r="A133">
        <v>46231</v>
      </c>
      <c r="B133" t="str">
        <v>TONG MING ENTERPRISE CO.,LTD</v>
      </c>
      <c r="C133">
        <v>54078</v>
      </c>
      <c r="D133">
        <v>41754</v>
      </c>
      <c r="E133">
        <v>1098741</v>
      </c>
      <c r="F133" t="str">
        <v>W01M080AH0</v>
      </c>
      <c r="G133" t="str">
        <v>Lông Đền Phẳng Inox 304 DIN125 M8</v>
      </c>
      <c r="H133" s="2">
        <v>46078.436805555553</v>
      </c>
      <c r="I133">
        <v>108</v>
      </c>
      <c r="J133" s="2">
        <v>46079.575416666667</v>
      </c>
      <c r="K133">
        <v>45</v>
      </c>
      <c r="L133" s="5">
        <f t="shared" si="4"/>
        <v>46079</v>
      </c>
    </row>
    <row r="134" spans="1:12" x14ac:dyDescent="0.3">
      <c r="A134">
        <v>46231</v>
      </c>
      <c r="B134" t="str">
        <v>TONG MING ENTERPRISE CO.,LTD</v>
      </c>
      <c r="C134">
        <v>54078</v>
      </c>
      <c r="D134">
        <v>41754</v>
      </c>
      <c r="E134">
        <v>1098742</v>
      </c>
      <c r="F134" t="str">
        <v>W01M080AH0</v>
      </c>
      <c r="G134" t="str">
        <v>Lông Đền Phẳng Inox 304 DIN125 M8</v>
      </c>
      <c r="H134" s="2">
        <v>46078.436805555553</v>
      </c>
      <c r="I134">
        <v>108</v>
      </c>
      <c r="J134" s="2">
        <v>46079.575416666667</v>
      </c>
      <c r="K134">
        <v>45</v>
      </c>
      <c r="L134" s="5">
        <f t="shared" si="4"/>
        <v>46079</v>
      </c>
    </row>
    <row r="135" spans="1:12" x14ac:dyDescent="0.3">
      <c r="A135">
        <v>46231</v>
      </c>
      <c r="B135" t="str">
        <v>TONG MING ENTERPRISE CO.,LTD</v>
      </c>
      <c r="C135">
        <v>54078</v>
      </c>
      <c r="D135">
        <v>41754</v>
      </c>
      <c r="E135">
        <v>1098743</v>
      </c>
      <c r="F135" t="str">
        <v>W01M080AH0</v>
      </c>
      <c r="G135" t="str">
        <v>Lông Đền Phẳng Inox 304 DIN125 M8</v>
      </c>
      <c r="H135" s="2">
        <v>46078.436805555553</v>
      </c>
      <c r="I135">
        <v>108</v>
      </c>
      <c r="J135" s="2">
        <v>46079.575416666667</v>
      </c>
      <c r="K135">
        <v>45</v>
      </c>
      <c r="L135" s="5">
        <f t="shared" si="4"/>
        <v>46079</v>
      </c>
    </row>
    <row r="136" spans="1:12" x14ac:dyDescent="0.3">
      <c r="A136">
        <v>46231</v>
      </c>
      <c r="B136" t="str">
        <v>TONG MING ENTERPRISE CO.,LTD</v>
      </c>
      <c r="C136">
        <v>54078</v>
      </c>
      <c r="D136">
        <v>41754</v>
      </c>
      <c r="E136">
        <v>1098744</v>
      </c>
      <c r="F136" t="str">
        <v>W01M080AH0</v>
      </c>
      <c r="G136" t="str">
        <v>Lông Đền Phẳng Inox 304 DIN125 M8</v>
      </c>
      <c r="H136" s="2">
        <v>46078.436805555553</v>
      </c>
      <c r="I136">
        <v>108</v>
      </c>
      <c r="J136" s="2">
        <v>46079.575416666667</v>
      </c>
      <c r="K136">
        <v>45</v>
      </c>
      <c r="L136" s="5">
        <f t="shared" si="4"/>
        <v>46079</v>
      </c>
    </row>
    <row r="137" spans="1:12" x14ac:dyDescent="0.3">
      <c r="A137">
        <v>46231</v>
      </c>
      <c r="B137" t="str">
        <v>TONG MING ENTERPRISE CO.,LTD</v>
      </c>
      <c r="C137">
        <v>54078</v>
      </c>
      <c r="D137">
        <v>41754</v>
      </c>
      <c r="E137">
        <v>1098745</v>
      </c>
      <c r="F137" t="str">
        <v>W01M080AH0</v>
      </c>
      <c r="G137" t="str">
        <v>Lông Đền Phẳng Inox 304 DIN125 M8</v>
      </c>
      <c r="H137" s="2">
        <v>46078.436805555553</v>
      </c>
      <c r="I137">
        <v>108</v>
      </c>
      <c r="J137" s="2">
        <v>46079.575416666667</v>
      </c>
      <c r="K137">
        <v>45</v>
      </c>
      <c r="L137" s="5">
        <f t="shared" si="4"/>
        <v>46079</v>
      </c>
    </row>
    <row r="138" spans="1:12" x14ac:dyDescent="0.3">
      <c r="A138">
        <v>46231</v>
      </c>
      <c r="B138" t="str">
        <v>TONG MING ENTERPRISE CO.,LTD</v>
      </c>
      <c r="C138">
        <v>54078</v>
      </c>
      <c r="D138">
        <v>41754</v>
      </c>
      <c r="E138">
        <v>1098746</v>
      </c>
      <c r="F138" t="str">
        <v>W01M080AH0</v>
      </c>
      <c r="G138" t="str">
        <v>Lông Đền Phẳng Inox 304 DIN125 M8</v>
      </c>
      <c r="H138" s="2">
        <v>46078.436805555553</v>
      </c>
      <c r="I138">
        <v>108</v>
      </c>
      <c r="J138" s="2">
        <v>46079.575416666667</v>
      </c>
      <c r="K138">
        <v>45</v>
      </c>
      <c r="L138" s="5">
        <f t="shared" si="4"/>
        <v>46079</v>
      </c>
    </row>
    <row r="139" spans="1:12" x14ac:dyDescent="0.3">
      <c r="A139">
        <v>46231</v>
      </c>
      <c r="B139" t="str">
        <v>TONG MING ENTERPRISE CO.,LTD</v>
      </c>
      <c r="C139">
        <v>54078</v>
      </c>
      <c r="D139">
        <v>41754</v>
      </c>
      <c r="E139">
        <v>1098747</v>
      </c>
      <c r="F139" t="str">
        <v>W01M080AH0</v>
      </c>
      <c r="G139" t="str">
        <v>Lông Đền Phẳng Inox 304 DIN125 M8</v>
      </c>
      <c r="H139" s="2">
        <v>46078.436805555553</v>
      </c>
      <c r="I139">
        <v>108</v>
      </c>
      <c r="J139" s="2">
        <v>46079.575416666667</v>
      </c>
      <c r="K139">
        <v>45</v>
      </c>
      <c r="L139" s="5">
        <f t="shared" si="4"/>
        <v>46079</v>
      </c>
    </row>
    <row r="140" spans="1:12" x14ac:dyDescent="0.3">
      <c r="A140">
        <v>46231</v>
      </c>
      <c r="B140" t="str">
        <v>TONG MING ENTERPRISE CO.,LTD</v>
      </c>
      <c r="C140">
        <v>54078</v>
      </c>
      <c r="D140">
        <v>41754</v>
      </c>
      <c r="E140">
        <v>1098748</v>
      </c>
      <c r="F140" t="str">
        <v>W01M080AH0</v>
      </c>
      <c r="G140" t="str">
        <v>Lông Đền Phẳng Inox 304 DIN125 M8</v>
      </c>
      <c r="H140" s="2">
        <v>46078.436805555553</v>
      </c>
      <c r="I140">
        <v>108</v>
      </c>
      <c r="J140" s="2">
        <v>46079.575416666667</v>
      </c>
      <c r="K140">
        <v>45</v>
      </c>
      <c r="L140" s="5">
        <f t="shared" si="4"/>
        <v>46079</v>
      </c>
    </row>
    <row r="141" spans="1:12" x14ac:dyDescent="0.3">
      <c r="A141">
        <v>46231</v>
      </c>
      <c r="B141" t="str">
        <v>TONG MING ENTERPRISE CO.,LTD</v>
      </c>
      <c r="C141">
        <v>54078</v>
      </c>
      <c r="D141">
        <v>41754</v>
      </c>
      <c r="E141">
        <v>1098749</v>
      </c>
      <c r="F141" t="str">
        <v>W01M080AH0</v>
      </c>
      <c r="G141" t="str">
        <v>Lông Đền Phẳng Inox 304 DIN125 M8</v>
      </c>
      <c r="H141" s="2">
        <v>46078.436805555553</v>
      </c>
      <c r="I141">
        <v>108</v>
      </c>
      <c r="J141" s="2">
        <v>46079.575416666667</v>
      </c>
      <c r="K141">
        <v>45</v>
      </c>
      <c r="L141" s="5">
        <f t="shared" si="4"/>
        <v>46079</v>
      </c>
    </row>
    <row r="142" spans="1:12" x14ac:dyDescent="0.3">
      <c r="A142">
        <v>46231</v>
      </c>
      <c r="B142" t="str">
        <v>TONG MING ENTERPRISE CO.,LTD</v>
      </c>
      <c r="C142">
        <v>54078</v>
      </c>
      <c r="D142">
        <v>41754</v>
      </c>
      <c r="E142">
        <v>1098750</v>
      </c>
      <c r="F142" t="str">
        <v>W01M080AH0</v>
      </c>
      <c r="G142" t="str">
        <v>Lông Đền Phẳng Inox 304 DIN125 M8</v>
      </c>
      <c r="H142" s="2">
        <v>46078.436805555553</v>
      </c>
      <c r="I142">
        <v>108</v>
      </c>
      <c r="J142" s="2">
        <v>46079.575416666667</v>
      </c>
      <c r="K142">
        <v>45</v>
      </c>
      <c r="L142" s="5">
        <f t="shared" si="4"/>
        <v>46079</v>
      </c>
    </row>
    <row r="143" spans="1:12" x14ac:dyDescent="0.3">
      <c r="A143">
        <v>46231</v>
      </c>
      <c r="B143" t="str">
        <v>TONG MING ENTERPRISE CO.,LTD</v>
      </c>
      <c r="C143">
        <v>54078</v>
      </c>
      <c r="D143">
        <v>41754</v>
      </c>
      <c r="E143">
        <v>1098751</v>
      </c>
      <c r="F143" t="str">
        <v>W01M080AH0</v>
      </c>
      <c r="G143" t="str">
        <v>Lông Đền Phẳng Inox 304 DIN125 M8</v>
      </c>
      <c r="H143" s="2">
        <v>46078.436805555553</v>
      </c>
      <c r="I143">
        <v>108</v>
      </c>
      <c r="J143" s="2">
        <v>46079.575416666667</v>
      </c>
      <c r="K143">
        <v>45</v>
      </c>
      <c r="L143" s="5">
        <f t="shared" si="4"/>
        <v>46079</v>
      </c>
    </row>
    <row r="144" spans="1:12" x14ac:dyDescent="0.3">
      <c r="A144">
        <v>46231</v>
      </c>
      <c r="B144" t="str">
        <v>TONG MING ENTERPRISE CO.,LTD</v>
      </c>
      <c r="C144">
        <v>54078</v>
      </c>
      <c r="D144">
        <v>41754</v>
      </c>
      <c r="E144">
        <v>1098752</v>
      </c>
      <c r="F144" t="str">
        <v>W01M080AH0</v>
      </c>
      <c r="G144" t="str">
        <v>Lông Đền Phẳng Inox 304 DIN125 M8</v>
      </c>
      <c r="H144" s="2">
        <v>46078.436805555553</v>
      </c>
      <c r="I144">
        <v>108</v>
      </c>
      <c r="J144" s="2">
        <v>46079.575416666667</v>
      </c>
      <c r="K144">
        <v>45</v>
      </c>
      <c r="L144" s="5">
        <f t="shared" si="4"/>
        <v>46079</v>
      </c>
    </row>
    <row r="145" spans="1:12" x14ac:dyDescent="0.3">
      <c r="A145">
        <v>46231</v>
      </c>
      <c r="B145" t="str">
        <v>TONG MING ENTERPRISE CO.,LTD</v>
      </c>
      <c r="C145">
        <v>54078</v>
      </c>
      <c r="D145">
        <v>41754</v>
      </c>
      <c r="E145">
        <v>1098753</v>
      </c>
      <c r="F145" t="str">
        <v>W01M080AH0</v>
      </c>
      <c r="G145" t="str">
        <v>Lông Đền Phẳng Inox 304 DIN125 M8</v>
      </c>
      <c r="H145" s="2">
        <v>46078.436805555553</v>
      </c>
      <c r="I145">
        <v>108</v>
      </c>
      <c r="J145" s="2">
        <v>46079.575416666667</v>
      </c>
      <c r="K145">
        <v>45</v>
      </c>
      <c r="L145" s="5">
        <f t="shared" si="4"/>
        <v>46079</v>
      </c>
    </row>
    <row r="146" spans="1:12" x14ac:dyDescent="0.3">
      <c r="A146">
        <v>46231</v>
      </c>
      <c r="B146" t="str">
        <v>TONG MING ENTERPRISE CO.,LTD</v>
      </c>
      <c r="C146">
        <v>54078</v>
      </c>
      <c r="D146">
        <v>41754</v>
      </c>
      <c r="E146">
        <v>1098754</v>
      </c>
      <c r="F146" t="str">
        <v>W01M080AH0</v>
      </c>
      <c r="G146" t="str">
        <v>Lông Đền Phẳng Inox 304 DIN125 M8</v>
      </c>
      <c r="H146" s="2">
        <v>46078.436805555553</v>
      </c>
      <c r="I146">
        <v>108</v>
      </c>
      <c r="J146" s="2">
        <v>46079.575416666667</v>
      </c>
      <c r="K146">
        <v>45</v>
      </c>
      <c r="L146" s="5">
        <f t="shared" si="4"/>
        <v>46079</v>
      </c>
    </row>
    <row r="147" spans="1:12" x14ac:dyDescent="0.3">
      <c r="A147">
        <v>46231</v>
      </c>
      <c r="B147" t="str">
        <v>TONG MING ENTERPRISE CO.,LTD</v>
      </c>
      <c r="C147">
        <v>54078</v>
      </c>
      <c r="D147">
        <v>41754</v>
      </c>
      <c r="E147">
        <v>1098755</v>
      </c>
      <c r="F147" t="str">
        <v>W01M080AH0</v>
      </c>
      <c r="G147" t="str">
        <v>Lông Đền Phẳng Inox 304 DIN125 M8</v>
      </c>
      <c r="H147" s="2">
        <v>46078.436805555553</v>
      </c>
      <c r="I147">
        <v>108</v>
      </c>
      <c r="J147" s="2">
        <v>46079.575416666667</v>
      </c>
      <c r="K147">
        <v>45</v>
      </c>
      <c r="L147" s="5">
        <f t="shared" si="4"/>
        <v>46079</v>
      </c>
    </row>
    <row r="148" spans="1:12" x14ac:dyDescent="0.3">
      <c r="A148">
        <v>46231</v>
      </c>
      <c r="B148" t="str">
        <v>TONG MING ENTERPRISE CO.,LTD</v>
      </c>
      <c r="C148">
        <v>54078</v>
      </c>
      <c r="D148">
        <v>41754</v>
      </c>
      <c r="E148">
        <v>1098756</v>
      </c>
      <c r="F148" t="str">
        <v>W01M080AH0</v>
      </c>
      <c r="G148" t="str">
        <v>Lông Đền Phẳng Inox 304 DIN125 M8</v>
      </c>
      <c r="H148" s="2">
        <v>46078.436805555553</v>
      </c>
      <c r="I148">
        <v>108</v>
      </c>
      <c r="J148" s="2">
        <v>46079.575416666667</v>
      </c>
      <c r="K148">
        <v>45</v>
      </c>
      <c r="L148" s="5">
        <f t="shared" si="4"/>
        <v>46079</v>
      </c>
    </row>
    <row r="149" spans="1:12" x14ac:dyDescent="0.3">
      <c r="A149">
        <v>46231</v>
      </c>
      <c r="B149" t="str">
        <v>TONG MING ENTERPRISE CO.,LTD</v>
      </c>
      <c r="C149">
        <v>54078</v>
      </c>
      <c r="D149">
        <v>41754</v>
      </c>
      <c r="E149">
        <v>1098757</v>
      </c>
      <c r="F149" t="str">
        <v>W01M080AH0</v>
      </c>
      <c r="G149" t="str">
        <v>Lông Đền Phẳng Inox 304 DIN125 M8</v>
      </c>
      <c r="H149" s="2">
        <v>46078.436805555553</v>
      </c>
      <c r="I149">
        <v>108</v>
      </c>
      <c r="J149" s="2">
        <v>46079.575416666667</v>
      </c>
      <c r="K149">
        <v>45</v>
      </c>
      <c r="L149" s="5">
        <f t="shared" si="4"/>
        <v>46079</v>
      </c>
    </row>
    <row r="150" spans="1:12" x14ac:dyDescent="0.3">
      <c r="A150">
        <v>46231</v>
      </c>
      <c r="B150" t="str">
        <v>TONG MING ENTERPRISE CO.,LTD</v>
      </c>
      <c r="C150">
        <v>54078</v>
      </c>
      <c r="D150">
        <v>41754</v>
      </c>
      <c r="E150">
        <v>1098758</v>
      </c>
      <c r="F150" t="str">
        <v>W01M080AH0</v>
      </c>
      <c r="G150" t="str">
        <v>Lông Đền Phẳng Inox 304 DIN125 M8</v>
      </c>
      <c r="H150" s="2">
        <v>46078.436805555553</v>
      </c>
      <c r="I150">
        <v>108</v>
      </c>
      <c r="J150" s="2">
        <v>46079.575416666667</v>
      </c>
      <c r="K150">
        <v>45</v>
      </c>
      <c r="L150" s="5">
        <f t="shared" si="4"/>
        <v>46079</v>
      </c>
    </row>
    <row r="151" spans="1:12" x14ac:dyDescent="0.3">
      <c r="A151">
        <v>46231</v>
      </c>
      <c r="B151" t="str">
        <v>TONG MING ENTERPRISE CO.,LTD</v>
      </c>
      <c r="C151">
        <v>54078</v>
      </c>
      <c r="D151">
        <v>41754</v>
      </c>
      <c r="E151">
        <v>1098759</v>
      </c>
      <c r="F151" t="str">
        <v>W01M080AH0</v>
      </c>
      <c r="G151" t="str">
        <v>Lông Đền Phẳng Inox 304 DIN125 M8</v>
      </c>
      <c r="H151" s="2">
        <v>46078.436805555553</v>
      </c>
      <c r="I151">
        <v>108</v>
      </c>
      <c r="J151" s="2">
        <v>46079.575416666667</v>
      </c>
      <c r="K151">
        <v>45</v>
      </c>
      <c r="L151" s="5">
        <f t="shared" si="4"/>
        <v>46079</v>
      </c>
    </row>
    <row r="152" spans="1:12" x14ac:dyDescent="0.3">
      <c r="A152">
        <v>46231</v>
      </c>
      <c r="B152" t="str">
        <v>TONG MING ENTERPRISE CO.,LTD</v>
      </c>
      <c r="C152">
        <v>54078</v>
      </c>
      <c r="D152">
        <v>41754</v>
      </c>
      <c r="E152">
        <v>1098760</v>
      </c>
      <c r="F152" t="str">
        <v>W01M080AH0</v>
      </c>
      <c r="G152" t="str">
        <v>Lông Đền Phẳng Inox 304 DIN125 M8</v>
      </c>
      <c r="H152" s="2">
        <v>46078.436805555553</v>
      </c>
      <c r="I152">
        <v>108</v>
      </c>
      <c r="J152" s="2">
        <v>46079.575416666667</v>
      </c>
      <c r="K152">
        <v>45</v>
      </c>
      <c r="L152" s="5">
        <f t="shared" si="4"/>
        <v>46079</v>
      </c>
    </row>
    <row r="153" spans="1:12" x14ac:dyDescent="0.3">
      <c r="A153">
        <v>46231</v>
      </c>
      <c r="B153" t="str">
        <v>TONG MING ENTERPRISE CO.,LTD</v>
      </c>
      <c r="C153">
        <v>54078</v>
      </c>
      <c r="D153">
        <v>41754</v>
      </c>
      <c r="E153">
        <v>1098761</v>
      </c>
      <c r="F153" t="str">
        <v>W01M080AH0</v>
      </c>
      <c r="G153" t="str">
        <v>Lông Đền Phẳng Inox 304 DIN125 M8</v>
      </c>
      <c r="H153" s="2">
        <v>46078.436805555553</v>
      </c>
      <c r="I153">
        <v>108</v>
      </c>
      <c r="J153" s="2">
        <v>46079.575416666667</v>
      </c>
      <c r="K153">
        <v>45</v>
      </c>
      <c r="L153" s="5">
        <f t="shared" si="4"/>
        <v>46079</v>
      </c>
    </row>
    <row r="154" spans="1:12" x14ac:dyDescent="0.3">
      <c r="A154">
        <v>46231</v>
      </c>
      <c r="B154" t="str">
        <v>TONG MING ENTERPRISE CO.,LTD</v>
      </c>
      <c r="C154">
        <v>54078</v>
      </c>
      <c r="D154">
        <v>41754</v>
      </c>
      <c r="E154">
        <v>1098762</v>
      </c>
      <c r="F154" t="str">
        <v>W01M080AH0</v>
      </c>
      <c r="G154" t="str">
        <v>Lông Đền Phẳng Inox 304 DIN125 M8</v>
      </c>
      <c r="H154" s="2">
        <v>46078.436805555553</v>
      </c>
      <c r="I154">
        <v>108</v>
      </c>
      <c r="J154" s="2">
        <v>46079.575416666667</v>
      </c>
      <c r="K154">
        <v>45</v>
      </c>
      <c r="L154" s="5">
        <f t="shared" si="4"/>
        <v>46079</v>
      </c>
    </row>
    <row r="155" spans="1:12" x14ac:dyDescent="0.3">
      <c r="A155">
        <v>46231</v>
      </c>
      <c r="B155" t="str">
        <v>TONG MING ENTERPRISE CO.,LTD</v>
      </c>
      <c r="C155">
        <v>54078</v>
      </c>
      <c r="D155">
        <v>41754</v>
      </c>
      <c r="E155">
        <v>1098763</v>
      </c>
      <c r="F155" t="str">
        <v>W01M080AH0</v>
      </c>
      <c r="G155" t="str">
        <v>Lông Đền Phẳng Inox 304 DIN125 M8</v>
      </c>
      <c r="H155" s="2">
        <v>46078.436805555553</v>
      </c>
      <c r="I155">
        <v>108</v>
      </c>
      <c r="J155" s="2">
        <v>46079.575416666667</v>
      </c>
      <c r="K155">
        <v>45</v>
      </c>
      <c r="L155" s="5">
        <f t="shared" si="4"/>
        <v>46079</v>
      </c>
    </row>
    <row r="156" spans="1:12" x14ac:dyDescent="0.3">
      <c r="A156">
        <v>46231</v>
      </c>
      <c r="B156" t="str">
        <v>TONG MING ENTERPRISE CO.,LTD</v>
      </c>
      <c r="C156">
        <v>54078</v>
      </c>
      <c r="D156">
        <v>41754</v>
      </c>
      <c r="E156">
        <v>1098764</v>
      </c>
      <c r="F156" t="str">
        <v>W01M080AH0</v>
      </c>
      <c r="G156" t="str">
        <v>Lông Đền Phẳng Inox 304 DIN125 M8</v>
      </c>
      <c r="H156" s="2">
        <v>46078.436805555553</v>
      </c>
      <c r="I156">
        <v>108</v>
      </c>
      <c r="J156" s="2">
        <v>46079.575416666667</v>
      </c>
      <c r="K156">
        <v>45</v>
      </c>
      <c r="L156" s="5">
        <f t="shared" si="4"/>
        <v>46079</v>
      </c>
    </row>
    <row r="157" spans="1:12" x14ac:dyDescent="0.3">
      <c r="A157">
        <v>46231</v>
      </c>
      <c r="B157" t="str">
        <v>TONG MING ENTERPRISE CO.,LTD</v>
      </c>
      <c r="C157">
        <v>54078</v>
      </c>
      <c r="D157">
        <v>41754</v>
      </c>
      <c r="E157">
        <v>1098765</v>
      </c>
      <c r="F157" t="str">
        <v>W01M080AH0</v>
      </c>
      <c r="G157" t="str">
        <v>Lông Đền Phẳng Inox 304 DIN125 M8</v>
      </c>
      <c r="H157" s="2">
        <v>46078.436805555553</v>
      </c>
      <c r="I157">
        <v>108</v>
      </c>
      <c r="J157" s="2">
        <v>46079.575416666667</v>
      </c>
      <c r="K157">
        <v>45</v>
      </c>
      <c r="L157" s="5">
        <f t="shared" si="4"/>
        <v>46079</v>
      </c>
    </row>
    <row r="158" spans="1:12" x14ac:dyDescent="0.3">
      <c r="A158">
        <v>46231</v>
      </c>
      <c r="B158" t="str">
        <v>TONG MING ENTERPRISE CO.,LTD</v>
      </c>
      <c r="C158">
        <v>54078</v>
      </c>
      <c r="D158">
        <v>41754</v>
      </c>
      <c r="E158">
        <v>1098766</v>
      </c>
      <c r="F158" t="str">
        <v>W01M080AH0</v>
      </c>
      <c r="G158" t="str">
        <v>Lông Đền Phẳng Inox 304 DIN125 M8</v>
      </c>
      <c r="H158" s="2">
        <v>46078.436805555553</v>
      </c>
      <c r="I158">
        <v>108</v>
      </c>
      <c r="J158" s="2">
        <v>46079.575416666667</v>
      </c>
      <c r="K158">
        <v>45</v>
      </c>
      <c r="L158" s="5">
        <f t="shared" si="4"/>
        <v>46079</v>
      </c>
    </row>
    <row r="159" spans="1:12" x14ac:dyDescent="0.3">
      <c r="A159">
        <v>46231</v>
      </c>
      <c r="B159" t="str">
        <v>TONG MING ENTERPRISE CO.,LTD</v>
      </c>
      <c r="C159">
        <v>54078</v>
      </c>
      <c r="D159">
        <v>41754</v>
      </c>
      <c r="E159">
        <v>1098767</v>
      </c>
      <c r="F159" t="str">
        <v>W01M080AH0</v>
      </c>
      <c r="G159" t="str">
        <v>Lông Đền Phẳng Inox 304 DIN125 M8</v>
      </c>
      <c r="H159" s="2">
        <v>46078.436805555553</v>
      </c>
      <c r="I159">
        <v>108</v>
      </c>
      <c r="J159" s="2">
        <v>46079.575416666667</v>
      </c>
      <c r="K159">
        <v>45</v>
      </c>
      <c r="L159" s="5">
        <f t="shared" si="4"/>
        <v>46079</v>
      </c>
    </row>
    <row r="160" spans="1:12" x14ac:dyDescent="0.3">
      <c r="A160">
        <v>46231</v>
      </c>
      <c r="B160" t="str">
        <v>TONG MING ENTERPRISE CO.,LTD</v>
      </c>
      <c r="C160">
        <v>54078</v>
      </c>
      <c r="D160">
        <v>41754</v>
      </c>
      <c r="E160">
        <v>1098768</v>
      </c>
      <c r="F160" t="str">
        <v>W01M080AH0</v>
      </c>
      <c r="G160" t="str">
        <v>Lông Đền Phẳng Inox 304 DIN125 M8</v>
      </c>
      <c r="H160" s="2">
        <v>46078.436805555553</v>
      </c>
      <c r="I160">
        <v>108</v>
      </c>
      <c r="J160" s="2">
        <v>46079.575416666667</v>
      </c>
      <c r="K160">
        <v>45</v>
      </c>
      <c r="L160" s="5">
        <f t="shared" si="4"/>
        <v>46079</v>
      </c>
    </row>
    <row r="161" spans="1:12" x14ac:dyDescent="0.3">
      <c r="A161">
        <v>46231</v>
      </c>
      <c r="B161" t="str">
        <v>TONG MING ENTERPRISE CO.,LTD</v>
      </c>
      <c r="C161">
        <v>54078</v>
      </c>
      <c r="D161">
        <v>41754</v>
      </c>
      <c r="E161">
        <v>1098769</v>
      </c>
      <c r="F161" t="str">
        <v>W01M080AH0</v>
      </c>
      <c r="G161" t="str">
        <v>Lông Đền Phẳng Inox 304 DIN125 M8</v>
      </c>
      <c r="H161" s="2">
        <v>46078.436805555553</v>
      </c>
      <c r="I161">
        <v>108</v>
      </c>
      <c r="J161" s="2">
        <v>46079.575416666667</v>
      </c>
      <c r="K161">
        <v>45</v>
      </c>
      <c r="L161" s="5">
        <f t="shared" si="4"/>
        <v>46079</v>
      </c>
    </row>
    <row r="162" spans="1:12" x14ac:dyDescent="0.3">
      <c r="A162">
        <v>46231</v>
      </c>
      <c r="B162" t="str">
        <v>TONG MING ENTERPRISE CO.,LTD</v>
      </c>
      <c r="C162">
        <v>54078</v>
      </c>
      <c r="D162">
        <v>41754</v>
      </c>
      <c r="E162">
        <v>1098770</v>
      </c>
      <c r="F162" t="str">
        <v>W01M080AH0</v>
      </c>
      <c r="G162" t="str">
        <v>Lông Đền Phẳng Inox 304 DIN125 M8</v>
      </c>
      <c r="H162" s="2">
        <v>46078.436805555553</v>
      </c>
      <c r="I162">
        <v>108</v>
      </c>
      <c r="J162" s="2">
        <v>46079.575416666667</v>
      </c>
      <c r="K162">
        <v>45</v>
      </c>
      <c r="L162" s="5">
        <f t="shared" si="4"/>
        <v>46079</v>
      </c>
    </row>
    <row r="163" spans="1:12" x14ac:dyDescent="0.3">
      <c r="A163">
        <v>46231</v>
      </c>
      <c r="B163" t="str">
        <v>TONG MING ENTERPRISE CO.,LTD</v>
      </c>
      <c r="C163">
        <v>54078</v>
      </c>
      <c r="D163">
        <v>41754</v>
      </c>
      <c r="E163">
        <v>1098771</v>
      </c>
      <c r="F163" t="str">
        <v>W01M080AH0</v>
      </c>
      <c r="G163" t="str">
        <v>Lông Đền Phẳng Inox 304 DIN125 M8</v>
      </c>
      <c r="H163" s="2">
        <v>46078.436805555553</v>
      </c>
      <c r="I163">
        <v>108</v>
      </c>
      <c r="J163" s="2">
        <v>46079.575416666667</v>
      </c>
      <c r="K163">
        <v>45</v>
      </c>
      <c r="L163" s="5">
        <f t="shared" si="4"/>
        <v>46079</v>
      </c>
    </row>
    <row r="164" spans="1:12" x14ac:dyDescent="0.3">
      <c r="A164">
        <v>46231</v>
      </c>
      <c r="B164" t="str">
        <v>TONG MING ENTERPRISE CO.,LTD</v>
      </c>
      <c r="C164">
        <v>54078</v>
      </c>
      <c r="D164">
        <v>41754</v>
      </c>
      <c r="E164">
        <v>1098772</v>
      </c>
      <c r="F164" t="str">
        <v>W01M080AH0</v>
      </c>
      <c r="G164" t="str">
        <v>Lông Đền Phẳng Inox 304 DIN125 M8</v>
      </c>
      <c r="H164" s="2">
        <v>46078.436805555553</v>
      </c>
      <c r="I164">
        <v>108</v>
      </c>
      <c r="J164" s="2">
        <v>46079.575416666667</v>
      </c>
      <c r="K164">
        <v>45</v>
      </c>
      <c r="L164" s="5">
        <f t="shared" si="4"/>
        <v>46079</v>
      </c>
    </row>
    <row r="165" spans="1:12" x14ac:dyDescent="0.3">
      <c r="A165">
        <v>46231</v>
      </c>
      <c r="B165" t="str">
        <v>TONG MING ENTERPRISE CO.,LTD</v>
      </c>
      <c r="C165">
        <v>54078</v>
      </c>
      <c r="D165">
        <v>41754</v>
      </c>
      <c r="E165">
        <v>1098773</v>
      </c>
      <c r="F165" t="str">
        <v>W01M080AH0</v>
      </c>
      <c r="G165" t="str">
        <v>Lông Đền Phẳng Inox 304 DIN125 M8</v>
      </c>
      <c r="H165" s="2">
        <v>46078.436805555553</v>
      </c>
      <c r="I165">
        <v>108</v>
      </c>
      <c r="J165" s="2">
        <v>46079.575416666667</v>
      </c>
      <c r="K165">
        <v>45</v>
      </c>
      <c r="L165" s="5">
        <f t="shared" si="4"/>
        <v>46079</v>
      </c>
    </row>
    <row r="166" spans="1:12" x14ac:dyDescent="0.3">
      <c r="A166">
        <v>46231</v>
      </c>
      <c r="B166" t="str">
        <v>TONG MING ENTERPRISE CO.,LTD</v>
      </c>
      <c r="C166">
        <v>54078</v>
      </c>
      <c r="D166">
        <v>41754</v>
      </c>
      <c r="E166">
        <v>1098774</v>
      </c>
      <c r="F166" t="str">
        <v>W01M080AH0</v>
      </c>
      <c r="G166" t="str">
        <v>Lông Đền Phẳng Inox 304 DIN125 M8</v>
      </c>
      <c r="H166" s="2">
        <v>46078.436805555553</v>
      </c>
      <c r="I166">
        <v>108</v>
      </c>
      <c r="J166" s="2">
        <v>46079.575416666667</v>
      </c>
      <c r="K166">
        <v>45</v>
      </c>
      <c r="L166" s="5">
        <f t="shared" si="4"/>
        <v>46079</v>
      </c>
    </row>
    <row r="167" spans="1:12" x14ac:dyDescent="0.3">
      <c r="A167">
        <v>46231</v>
      </c>
      <c r="B167" t="str">
        <v>TONG MING ENTERPRISE CO.,LTD</v>
      </c>
      <c r="C167">
        <v>54078</v>
      </c>
      <c r="D167">
        <v>41754</v>
      </c>
      <c r="E167">
        <v>1098775</v>
      </c>
      <c r="F167" t="str">
        <v>W01M080AH0</v>
      </c>
      <c r="G167" t="str">
        <v>Lông Đền Phẳng Inox 304 DIN125 M8</v>
      </c>
      <c r="H167" s="2">
        <v>46078.436805555553</v>
      </c>
      <c r="I167">
        <v>108</v>
      </c>
      <c r="J167" s="2">
        <v>46079.575416666667</v>
      </c>
      <c r="K167">
        <v>45</v>
      </c>
      <c r="L167" s="5">
        <f t="shared" si="4"/>
        <v>46079</v>
      </c>
    </row>
    <row r="168" spans="1:12" x14ac:dyDescent="0.3">
      <c r="A168">
        <v>46231</v>
      </c>
      <c r="B168" t="str">
        <v>TONG MING ENTERPRISE CO.,LTD</v>
      </c>
      <c r="C168">
        <v>54078</v>
      </c>
      <c r="D168">
        <v>41754</v>
      </c>
      <c r="E168">
        <v>1098776</v>
      </c>
      <c r="F168" t="str">
        <v>W01M080AH0</v>
      </c>
      <c r="G168" t="str">
        <v>Lông Đền Phẳng Inox 304 DIN125 M8</v>
      </c>
      <c r="H168" s="2">
        <v>46078.436805555553</v>
      </c>
      <c r="I168">
        <v>108</v>
      </c>
      <c r="J168" s="2">
        <v>46079.575416666667</v>
      </c>
      <c r="K168">
        <v>45</v>
      </c>
      <c r="L168" s="5">
        <f t="shared" si="4"/>
        <v>46079</v>
      </c>
    </row>
    <row r="169" spans="1:12" x14ac:dyDescent="0.3">
      <c r="A169">
        <v>46231</v>
      </c>
      <c r="B169" t="str">
        <v>TONG MING ENTERPRISE CO.,LTD</v>
      </c>
      <c r="C169">
        <v>54078</v>
      </c>
      <c r="D169">
        <v>41754</v>
      </c>
      <c r="E169">
        <v>1098777</v>
      </c>
      <c r="F169" t="str">
        <v>W01M080AH0</v>
      </c>
      <c r="G169" t="str">
        <v>Lông Đền Phẳng Inox 304 DIN125 M8</v>
      </c>
      <c r="H169" s="2">
        <v>46078.436805555553</v>
      </c>
      <c r="I169">
        <v>108</v>
      </c>
      <c r="J169" s="2">
        <v>46079.575416666667</v>
      </c>
      <c r="K169">
        <v>45</v>
      </c>
      <c r="L169" s="5">
        <f t="shared" si="4"/>
        <v>46079</v>
      </c>
    </row>
    <row r="170" spans="1:12" x14ac:dyDescent="0.3">
      <c r="A170">
        <v>46231</v>
      </c>
      <c r="B170" t="str">
        <v>TONG MING ENTERPRISE CO.,LTD</v>
      </c>
      <c r="C170">
        <v>54078</v>
      </c>
      <c r="D170">
        <v>41754</v>
      </c>
      <c r="E170">
        <v>1098778</v>
      </c>
      <c r="F170" t="str">
        <v>W01M080AH0</v>
      </c>
      <c r="G170" t="str">
        <v>Lông Đền Phẳng Inox 304 DIN125 M8</v>
      </c>
      <c r="H170" s="2">
        <v>46078.436805555553</v>
      </c>
      <c r="I170">
        <v>108</v>
      </c>
      <c r="J170" s="2">
        <v>46079.575416666667</v>
      </c>
      <c r="K170">
        <v>45</v>
      </c>
      <c r="L170" s="5">
        <f t="shared" si="4"/>
        <v>46079</v>
      </c>
    </row>
    <row r="171" spans="1:12" x14ac:dyDescent="0.3">
      <c r="A171">
        <v>46231</v>
      </c>
      <c r="B171" t="str">
        <v>TONG MING ENTERPRISE CO.,LTD</v>
      </c>
      <c r="C171">
        <v>54078</v>
      </c>
      <c r="D171">
        <v>41754</v>
      </c>
      <c r="E171">
        <v>1098779</v>
      </c>
      <c r="F171" t="str">
        <v>W01M080AH0</v>
      </c>
      <c r="G171" t="str">
        <v>Lông Đền Phẳng Inox 304 DIN125 M8</v>
      </c>
      <c r="H171" s="2">
        <v>46078.436805555553</v>
      </c>
      <c r="I171">
        <v>108</v>
      </c>
      <c r="J171" s="2">
        <v>46079.575416666667</v>
      </c>
      <c r="K171">
        <v>45</v>
      </c>
      <c r="L171" s="5">
        <f t="shared" si="4"/>
        <v>46079</v>
      </c>
    </row>
    <row r="172" spans="1:12" x14ac:dyDescent="0.3">
      <c r="A172">
        <v>46231</v>
      </c>
      <c r="B172" t="str">
        <v>TONG MING ENTERPRISE CO.,LTD</v>
      </c>
      <c r="C172">
        <v>54078</v>
      </c>
      <c r="D172">
        <v>41754</v>
      </c>
      <c r="E172">
        <v>1098780</v>
      </c>
      <c r="F172" t="str">
        <v>W01M080AH0</v>
      </c>
      <c r="G172" t="str">
        <v>Lông Đền Phẳng Inox 304 DIN125 M8</v>
      </c>
      <c r="H172" s="2">
        <v>46078.436805555553</v>
      </c>
      <c r="I172">
        <v>108</v>
      </c>
      <c r="J172" s="2">
        <v>46079.575416666667</v>
      </c>
      <c r="K172">
        <v>45</v>
      </c>
      <c r="L172" s="5">
        <f t="shared" si="4"/>
        <v>46079</v>
      </c>
    </row>
    <row r="173" spans="1:12" x14ac:dyDescent="0.3">
      <c r="A173">
        <v>46231</v>
      </c>
      <c r="B173" t="str">
        <v>TONG MING ENTERPRISE CO.,LTD</v>
      </c>
      <c r="C173">
        <v>54078</v>
      </c>
      <c r="D173">
        <v>41754</v>
      </c>
      <c r="E173">
        <v>1098781</v>
      </c>
      <c r="F173" t="str">
        <v>W01M080AH0</v>
      </c>
      <c r="G173" t="str">
        <v>Lông Đền Phẳng Inox 304 DIN125 M8</v>
      </c>
      <c r="H173" s="2">
        <v>46078.436805555553</v>
      </c>
      <c r="I173">
        <v>108</v>
      </c>
      <c r="J173" s="2">
        <v>46079.575416666667</v>
      </c>
      <c r="K173">
        <v>45</v>
      </c>
      <c r="L173" s="5">
        <f t="shared" si="4"/>
        <v>46079</v>
      </c>
    </row>
    <row r="174" spans="1:12" x14ac:dyDescent="0.3">
      <c r="A174">
        <v>46231</v>
      </c>
      <c r="B174" t="str">
        <v>TONG MING ENTERPRISE CO.,LTD</v>
      </c>
      <c r="C174">
        <v>54078</v>
      </c>
      <c r="D174">
        <v>41754</v>
      </c>
      <c r="E174">
        <v>1098782</v>
      </c>
      <c r="F174" t="str">
        <v>W01M080AH0</v>
      </c>
      <c r="G174" t="str">
        <v>Lông Đền Phẳng Inox 304 DIN125 M8</v>
      </c>
      <c r="H174" s="2">
        <v>46078.436805555553</v>
      </c>
      <c r="I174">
        <v>108</v>
      </c>
      <c r="J174" s="2">
        <v>46079.575416666667</v>
      </c>
      <c r="K174">
        <v>45</v>
      </c>
      <c r="L174" s="5">
        <f t="shared" si="4"/>
        <v>46079</v>
      </c>
    </row>
    <row r="175" spans="1:12" x14ac:dyDescent="0.3">
      <c r="A175">
        <v>46231</v>
      </c>
      <c r="B175" t="str">
        <v>TONG MING ENTERPRISE CO.,LTD</v>
      </c>
      <c r="C175">
        <v>54078</v>
      </c>
      <c r="D175">
        <v>41754</v>
      </c>
      <c r="E175">
        <v>1098783</v>
      </c>
      <c r="F175" t="str">
        <v>W01M080AH0</v>
      </c>
      <c r="G175" t="str">
        <v>Lông Đền Phẳng Inox 304 DIN125 M8</v>
      </c>
      <c r="H175" s="2">
        <v>46078.436805555553</v>
      </c>
      <c r="I175">
        <v>108</v>
      </c>
      <c r="J175" s="2">
        <v>46079.575416666667</v>
      </c>
      <c r="K175">
        <v>45</v>
      </c>
      <c r="L175" s="5">
        <f t="shared" si="4"/>
        <v>46079</v>
      </c>
    </row>
    <row r="176" spans="1:12" x14ac:dyDescent="0.3">
      <c r="A176">
        <v>46231</v>
      </c>
      <c r="B176" t="str">
        <v>TONG MING ENTERPRISE CO.,LTD</v>
      </c>
      <c r="C176">
        <v>54078</v>
      </c>
      <c r="D176">
        <v>41754</v>
      </c>
      <c r="E176">
        <v>1098784</v>
      </c>
      <c r="F176" t="str">
        <v>W01M080AH0</v>
      </c>
      <c r="G176" t="str">
        <v>Lông Đền Phẳng Inox 304 DIN125 M8</v>
      </c>
      <c r="H176" s="2">
        <v>46078.436805555553</v>
      </c>
      <c r="I176">
        <v>108</v>
      </c>
      <c r="J176" s="2">
        <v>46079.575416666667</v>
      </c>
      <c r="K176">
        <v>45</v>
      </c>
      <c r="L176" s="5">
        <f t="shared" si="4"/>
        <v>46079</v>
      </c>
    </row>
    <row r="177" spans="1:12" x14ac:dyDescent="0.3">
      <c r="A177">
        <v>46231</v>
      </c>
      <c r="B177" t="str">
        <v>TONG MING ENTERPRISE CO.,LTD</v>
      </c>
      <c r="C177">
        <v>54078</v>
      </c>
      <c r="D177">
        <v>41754</v>
      </c>
      <c r="E177">
        <v>1098785</v>
      </c>
      <c r="F177" t="str">
        <v>W01M080AH0</v>
      </c>
      <c r="G177" t="str">
        <v>Lông Đền Phẳng Inox 304 DIN125 M8</v>
      </c>
      <c r="H177" s="2">
        <v>46078.436805555553</v>
      </c>
      <c r="I177">
        <v>108</v>
      </c>
      <c r="J177" s="2">
        <v>46079.575416666667</v>
      </c>
      <c r="K177">
        <v>45</v>
      </c>
      <c r="L177" s="5">
        <f t="shared" si="4"/>
        <v>46079</v>
      </c>
    </row>
    <row r="178" spans="1:12" x14ac:dyDescent="0.3">
      <c r="A178">
        <v>46231</v>
      </c>
      <c r="B178" t="str">
        <v>TONG MING ENTERPRISE CO.,LTD</v>
      </c>
      <c r="C178">
        <v>54078</v>
      </c>
      <c r="D178">
        <v>41754</v>
      </c>
      <c r="E178">
        <v>1098786</v>
      </c>
      <c r="F178" t="str">
        <v>W01M080AH0</v>
      </c>
      <c r="G178" t="str">
        <v>Lông Đền Phẳng Inox 304 DIN125 M8</v>
      </c>
      <c r="H178" s="2">
        <v>46078.436805555553</v>
      </c>
      <c r="I178">
        <v>108</v>
      </c>
      <c r="J178" s="2">
        <v>46079.575416666667</v>
      </c>
      <c r="K178">
        <v>45</v>
      </c>
      <c r="L178" s="5">
        <f t="shared" si="4"/>
        <v>46079</v>
      </c>
    </row>
    <row r="179" spans="1:12" x14ac:dyDescent="0.3">
      <c r="A179">
        <v>46231</v>
      </c>
      <c r="B179" t="str">
        <v>TONG MING ENTERPRISE CO.,LTD</v>
      </c>
      <c r="C179">
        <v>54078</v>
      </c>
      <c r="D179">
        <v>41754</v>
      </c>
      <c r="E179">
        <v>1098787</v>
      </c>
      <c r="F179" t="str">
        <v>W01M080AH0</v>
      </c>
      <c r="G179" t="str">
        <v>Lông Đền Phẳng Inox 304 DIN125 M8</v>
      </c>
      <c r="H179" s="2">
        <v>46078.436805555553</v>
      </c>
      <c r="I179">
        <v>108</v>
      </c>
      <c r="J179" s="2">
        <v>46079.575416666667</v>
      </c>
      <c r="K179">
        <v>45</v>
      </c>
      <c r="L179" s="5">
        <f t="shared" si="4"/>
        <v>46079</v>
      </c>
    </row>
    <row r="180" spans="1:12" x14ac:dyDescent="0.3">
      <c r="A180">
        <v>46231</v>
      </c>
      <c r="B180" t="str">
        <v>TONG MING ENTERPRISE CO.,LTD</v>
      </c>
      <c r="C180">
        <v>54078</v>
      </c>
      <c r="D180">
        <v>41754</v>
      </c>
      <c r="E180">
        <v>1098788</v>
      </c>
      <c r="F180" t="str">
        <v>W01M080AH0</v>
      </c>
      <c r="G180" t="str">
        <v>Lông Đền Phẳng Inox 304 DIN125 M8</v>
      </c>
      <c r="H180" s="2">
        <v>46078.436805555553</v>
      </c>
      <c r="I180">
        <v>108</v>
      </c>
      <c r="J180" s="2">
        <v>46079.575416666667</v>
      </c>
      <c r="K180">
        <v>45</v>
      </c>
      <c r="L180" s="5">
        <f t="shared" si="4"/>
        <v>46079</v>
      </c>
    </row>
    <row r="181" spans="1:12" x14ac:dyDescent="0.3">
      <c r="A181">
        <v>46231</v>
      </c>
      <c r="B181" t="str">
        <v>TONG MING ENTERPRISE CO.,LTD</v>
      </c>
      <c r="C181">
        <v>54078</v>
      </c>
      <c r="D181">
        <v>41754</v>
      </c>
      <c r="E181">
        <v>1098789</v>
      </c>
      <c r="F181" t="str">
        <v>W01M080AH0</v>
      </c>
      <c r="G181" t="str">
        <v>Lông Đền Phẳng Inox 304 DIN125 M8</v>
      </c>
      <c r="H181" s="2">
        <v>46078.436805555553</v>
      </c>
      <c r="I181">
        <v>108</v>
      </c>
      <c r="J181" s="2">
        <v>46079.575416666667</v>
      </c>
      <c r="K181">
        <v>45</v>
      </c>
      <c r="L181" s="5">
        <f t="shared" si="4"/>
        <v>46079</v>
      </c>
    </row>
    <row r="182" spans="1:12" x14ac:dyDescent="0.3">
      <c r="A182">
        <v>46231</v>
      </c>
      <c r="B182" t="str">
        <v>TONG MING ENTERPRISE CO.,LTD</v>
      </c>
      <c r="C182">
        <v>54078</v>
      </c>
      <c r="D182">
        <v>41754</v>
      </c>
      <c r="E182">
        <v>1098790</v>
      </c>
      <c r="F182" t="str">
        <v>W01M080AH0</v>
      </c>
      <c r="G182" t="str">
        <v>Lông Đền Phẳng Inox 304 DIN125 M8</v>
      </c>
      <c r="H182" s="2">
        <v>46078.436805555553</v>
      </c>
      <c r="I182">
        <v>108</v>
      </c>
      <c r="J182" s="2">
        <v>46079.575416666667</v>
      </c>
      <c r="K182">
        <v>45</v>
      </c>
      <c r="L182" s="5">
        <f t="shared" si="4"/>
        <v>46079</v>
      </c>
    </row>
    <row r="183" spans="1:12" x14ac:dyDescent="0.3">
      <c r="A183">
        <v>46231</v>
      </c>
      <c r="B183" t="str">
        <v>TONG MING ENTERPRISE CO.,LTD</v>
      </c>
      <c r="C183">
        <v>54078</v>
      </c>
      <c r="D183">
        <v>41754</v>
      </c>
      <c r="E183">
        <v>1099002</v>
      </c>
      <c r="F183" t="str">
        <v>W01M080AH0</v>
      </c>
      <c r="G183" t="str">
        <v>Lông Đền Phẳng Inox 304 DIN125 M8</v>
      </c>
      <c r="H183" s="2">
        <v>46078.436805555553</v>
      </c>
      <c r="I183">
        <v>108</v>
      </c>
      <c r="J183" s="2">
        <v>46079.575416666667</v>
      </c>
      <c r="K183">
        <v>45</v>
      </c>
      <c r="L183" s="5">
        <f t="shared" si="4"/>
        <v>46079</v>
      </c>
    </row>
    <row r="184" spans="1:12" x14ac:dyDescent="0.3">
      <c r="A184">
        <v>46231</v>
      </c>
      <c r="B184" t="str">
        <v>TONG MING ENTERPRISE CO.,LTD</v>
      </c>
      <c r="C184">
        <v>54078</v>
      </c>
      <c r="D184">
        <v>41754</v>
      </c>
      <c r="E184">
        <v>1099003</v>
      </c>
      <c r="F184" t="str">
        <v>W01M080AH0</v>
      </c>
      <c r="G184" t="str">
        <v>Lông Đền Phẳng Inox 304 DIN125 M8</v>
      </c>
      <c r="H184" s="2">
        <v>46078.436805555553</v>
      </c>
      <c r="I184">
        <v>108</v>
      </c>
      <c r="J184" s="2">
        <v>46079.575416666667</v>
      </c>
      <c r="K184">
        <v>45</v>
      </c>
      <c r="L184" s="5">
        <f t="shared" si="4"/>
        <v>46079</v>
      </c>
    </row>
    <row r="185" spans="1:12" x14ac:dyDescent="0.3">
      <c r="A185">
        <v>46231</v>
      </c>
      <c r="B185" t="str">
        <v>TONG MING ENTERPRISE CO.,LTD</v>
      </c>
      <c r="C185">
        <v>54078</v>
      </c>
      <c r="D185">
        <v>41754</v>
      </c>
      <c r="E185">
        <v>1099004</v>
      </c>
      <c r="F185" t="str">
        <v>W01M080AH0</v>
      </c>
      <c r="G185" t="str">
        <v>Lông Đền Phẳng Inox 304 DIN125 M8</v>
      </c>
      <c r="H185" s="2">
        <v>46078.436805555553</v>
      </c>
      <c r="I185">
        <v>108</v>
      </c>
      <c r="J185" s="2">
        <v>46079.575416666667</v>
      </c>
      <c r="K185">
        <v>45</v>
      </c>
      <c r="L185" s="5">
        <f t="shared" si="4"/>
        <v>46079</v>
      </c>
    </row>
    <row r="186" spans="1:12" x14ac:dyDescent="0.3">
      <c r="A186">
        <v>46231</v>
      </c>
      <c r="B186" t="str">
        <v>TONG MING ENTERPRISE CO.,LTD</v>
      </c>
      <c r="C186">
        <v>54078</v>
      </c>
      <c r="D186">
        <v>41754</v>
      </c>
      <c r="E186">
        <v>1099005</v>
      </c>
      <c r="F186" t="str">
        <v>W01M080AH0</v>
      </c>
      <c r="G186" t="str">
        <v>Lông Đền Phẳng Inox 304 DIN125 M8</v>
      </c>
      <c r="H186" s="2">
        <v>46078.436805555553</v>
      </c>
      <c r="I186">
        <v>108</v>
      </c>
      <c r="J186" s="2">
        <v>46079.575416666667</v>
      </c>
      <c r="K186">
        <v>45</v>
      </c>
      <c r="L186" s="5">
        <f t="shared" si="4"/>
        <v>46079</v>
      </c>
    </row>
    <row r="187" spans="1:12" x14ac:dyDescent="0.3">
      <c r="A187">
        <v>46231</v>
      </c>
      <c r="B187" t="str">
        <v>TONG MING ENTERPRISE CO.,LTD</v>
      </c>
      <c r="C187">
        <v>54078</v>
      </c>
      <c r="D187">
        <v>41754</v>
      </c>
      <c r="E187">
        <v>1099006</v>
      </c>
      <c r="F187" t="str">
        <v>W01M080AH0</v>
      </c>
      <c r="G187" t="str">
        <v>Lông Đền Phẳng Inox 304 DIN125 M8</v>
      </c>
      <c r="H187" s="2">
        <v>46078.436805555553</v>
      </c>
      <c r="I187">
        <v>108</v>
      </c>
      <c r="J187" s="2">
        <v>46079.575416666667</v>
      </c>
      <c r="K187">
        <v>45</v>
      </c>
      <c r="L187" s="5">
        <f t="shared" si="4"/>
        <v>46079</v>
      </c>
    </row>
    <row r="188" spans="1:12" x14ac:dyDescent="0.3">
      <c r="A188">
        <v>46231</v>
      </c>
      <c r="B188" t="str">
        <v>TONG MING ENTERPRISE CO.,LTD</v>
      </c>
      <c r="C188">
        <v>54078</v>
      </c>
      <c r="D188">
        <v>41754</v>
      </c>
      <c r="E188">
        <v>1099007</v>
      </c>
      <c r="F188" t="str">
        <v>W01M080AH0</v>
      </c>
      <c r="G188" t="str">
        <v>Lông Đền Phẳng Inox 304 DIN125 M8</v>
      </c>
      <c r="H188" s="2">
        <v>46078.436805555553</v>
      </c>
      <c r="I188">
        <v>108</v>
      </c>
      <c r="J188" s="2">
        <v>46079.575416666667</v>
      </c>
      <c r="K188">
        <v>45</v>
      </c>
      <c r="L188" s="5">
        <f t="shared" si="4"/>
        <v>46079</v>
      </c>
    </row>
    <row r="189" spans="1:12" x14ac:dyDescent="0.3">
      <c r="A189">
        <v>46231</v>
      </c>
      <c r="B189" t="str">
        <v>TONG MING ENTERPRISE CO.,LTD</v>
      </c>
      <c r="C189">
        <v>54078</v>
      </c>
      <c r="D189">
        <v>41754</v>
      </c>
      <c r="E189">
        <v>1099008</v>
      </c>
      <c r="F189" t="str">
        <v>W01M080AH0</v>
      </c>
      <c r="G189" t="str">
        <v>Lông Đền Phẳng Inox 304 DIN125 M8</v>
      </c>
      <c r="H189" s="2">
        <v>46078.436805555553</v>
      </c>
      <c r="I189">
        <v>108</v>
      </c>
      <c r="J189" s="2">
        <v>46079.575416666667</v>
      </c>
      <c r="K189">
        <v>45</v>
      </c>
      <c r="L189" s="5">
        <f t="shared" si="4"/>
        <v>46079</v>
      </c>
    </row>
    <row r="190" spans="1:12" x14ac:dyDescent="0.3">
      <c r="A190">
        <v>46231</v>
      </c>
      <c r="B190" t="str">
        <v>TONG MING ENTERPRISE CO.,LTD</v>
      </c>
      <c r="C190">
        <v>54078</v>
      </c>
      <c r="D190">
        <v>41754</v>
      </c>
      <c r="E190">
        <v>1099009</v>
      </c>
      <c r="F190" t="str">
        <v>W01M080AH0</v>
      </c>
      <c r="G190" t="str">
        <v>Lông Đền Phẳng Inox 304 DIN125 M8</v>
      </c>
      <c r="H190" s="2">
        <v>46078.436805555553</v>
      </c>
      <c r="I190">
        <v>108</v>
      </c>
      <c r="J190" s="2">
        <v>46079.575416666667</v>
      </c>
      <c r="K190">
        <v>45</v>
      </c>
      <c r="L190" s="5">
        <f t="shared" si="4"/>
        <v>46079</v>
      </c>
    </row>
    <row r="191" spans="1:12" x14ac:dyDescent="0.3">
      <c r="A191">
        <v>46231</v>
      </c>
      <c r="B191" t="str">
        <v>TONG MING ENTERPRISE CO.,LTD</v>
      </c>
      <c r="C191">
        <v>54078</v>
      </c>
      <c r="D191">
        <v>41754</v>
      </c>
      <c r="E191">
        <v>1099011</v>
      </c>
      <c r="F191" t="str">
        <v>W01M080AH0</v>
      </c>
      <c r="G191" t="str">
        <v>Lông Đền Phẳng Inox 304 DIN125 M8</v>
      </c>
      <c r="H191" s="2">
        <v>46078.436805555553</v>
      </c>
      <c r="I191">
        <v>108</v>
      </c>
      <c r="J191" s="2">
        <v>46079.575416666667</v>
      </c>
      <c r="K191">
        <v>45</v>
      </c>
      <c r="L191" s="5">
        <f t="shared" si="4"/>
        <v>46079</v>
      </c>
    </row>
    <row r="192" spans="1:12" x14ac:dyDescent="0.3">
      <c r="A192">
        <v>46231</v>
      </c>
      <c r="B192" t="str">
        <v>TONG MING ENTERPRISE CO.,LTD</v>
      </c>
      <c r="C192">
        <v>54078</v>
      </c>
      <c r="D192">
        <v>41754</v>
      </c>
      <c r="E192">
        <v>1099184</v>
      </c>
      <c r="F192" t="str">
        <v>W01M160AH0</v>
      </c>
      <c r="G192" t="str">
        <v>Lông Đền Phẳng Inox 304 DIN125 M16</v>
      </c>
      <c r="H192" s="2">
        <v>46078.436805555553</v>
      </c>
      <c r="I192">
        <v>108</v>
      </c>
      <c r="J192" s="2">
        <v>46079.578321759262</v>
      </c>
      <c r="K192">
        <v>45</v>
      </c>
      <c r="L192" s="5">
        <f t="shared" si="4"/>
        <v>46079</v>
      </c>
    </row>
    <row r="193" spans="1:12" x14ac:dyDescent="0.3">
      <c r="A193">
        <v>46231</v>
      </c>
      <c r="B193" t="str">
        <v>TONG MING ENTERPRISE CO.,LTD</v>
      </c>
      <c r="C193">
        <v>54078</v>
      </c>
      <c r="D193">
        <v>41754</v>
      </c>
      <c r="E193">
        <v>1099186</v>
      </c>
      <c r="F193" t="str">
        <v>W01M160AH0</v>
      </c>
      <c r="G193" t="str">
        <v>Lông Đền Phẳng Inox 304 DIN125 M16</v>
      </c>
      <c r="H193" s="2">
        <v>46078.436805555553</v>
      </c>
      <c r="I193">
        <v>108</v>
      </c>
      <c r="J193" s="2">
        <v>46079.578321759262</v>
      </c>
      <c r="K193">
        <v>45</v>
      </c>
      <c r="L193" s="5">
        <f t="shared" si="4"/>
        <v>46079</v>
      </c>
    </row>
    <row r="194" spans="1:12" x14ac:dyDescent="0.3">
      <c r="A194">
        <v>46231</v>
      </c>
      <c r="B194" t="str">
        <v>TONG MING ENTERPRISE CO.,LTD</v>
      </c>
      <c r="C194">
        <v>54078</v>
      </c>
      <c r="D194">
        <v>41754</v>
      </c>
      <c r="E194">
        <v>1099187</v>
      </c>
      <c r="F194" t="str">
        <v>W01M160AH0</v>
      </c>
      <c r="G194" t="str">
        <v>Lông Đền Phẳng Inox 304 DIN125 M16</v>
      </c>
      <c r="H194" s="2">
        <v>46078.436805555553</v>
      </c>
      <c r="I194">
        <v>108</v>
      </c>
      <c r="J194" s="2">
        <v>46079.578321759262</v>
      </c>
      <c r="K194">
        <v>45</v>
      </c>
      <c r="L194" s="5">
        <f t="shared" si="4"/>
        <v>46079</v>
      </c>
    </row>
    <row r="195" spans="1:12" x14ac:dyDescent="0.3">
      <c r="A195">
        <v>46231</v>
      </c>
      <c r="B195" t="str">
        <v>TONG MING ENTERPRISE CO.,LTD</v>
      </c>
      <c r="C195">
        <v>54078</v>
      </c>
      <c r="D195">
        <v>41754</v>
      </c>
      <c r="E195">
        <v>1099188</v>
      </c>
      <c r="F195" t="str">
        <v>W01M160AH0</v>
      </c>
      <c r="G195" t="str">
        <v>Lông Đền Phẳng Inox 304 DIN125 M16</v>
      </c>
      <c r="H195" s="2">
        <v>46078.436805555553</v>
      </c>
      <c r="I195">
        <v>108</v>
      </c>
      <c r="J195" s="2">
        <v>46079.578321759262</v>
      </c>
      <c r="K195">
        <v>45</v>
      </c>
      <c r="L195" s="5">
        <f t="shared" ref="L195:L258" si="5">INT(J195)</f>
        <v>46079</v>
      </c>
    </row>
    <row r="196" spans="1:12" x14ac:dyDescent="0.3">
      <c r="A196">
        <v>46231</v>
      </c>
      <c r="B196" t="str">
        <v>TONG MING ENTERPRISE CO.,LTD</v>
      </c>
      <c r="C196">
        <v>54078</v>
      </c>
      <c r="D196">
        <v>41754</v>
      </c>
      <c r="E196">
        <v>1099189</v>
      </c>
      <c r="F196" t="str">
        <v>W01M160AH0</v>
      </c>
      <c r="G196" t="str">
        <v>Lông Đền Phẳng Inox 304 DIN125 M16</v>
      </c>
      <c r="H196" s="2">
        <v>46078.436805555553</v>
      </c>
      <c r="I196">
        <v>108</v>
      </c>
      <c r="J196" s="2">
        <v>46079.578321759262</v>
      </c>
      <c r="K196">
        <v>45</v>
      </c>
      <c r="L196" s="5">
        <f t="shared" si="5"/>
        <v>46079</v>
      </c>
    </row>
    <row r="197" spans="1:12" x14ac:dyDescent="0.3">
      <c r="A197">
        <v>46231</v>
      </c>
      <c r="B197" t="str">
        <v>TONG MING ENTERPRISE CO.,LTD</v>
      </c>
      <c r="C197">
        <v>54078</v>
      </c>
      <c r="D197">
        <v>41754</v>
      </c>
      <c r="E197">
        <v>1099190</v>
      </c>
      <c r="F197" t="str">
        <v>W01M160AH0</v>
      </c>
      <c r="G197" t="str">
        <v>Lông Đền Phẳng Inox 304 DIN125 M16</v>
      </c>
      <c r="H197" s="2">
        <v>46078.436805555553</v>
      </c>
      <c r="I197">
        <v>108</v>
      </c>
      <c r="J197" s="2">
        <v>46079.578321759262</v>
      </c>
      <c r="K197">
        <v>45</v>
      </c>
      <c r="L197" s="5">
        <f t="shared" si="5"/>
        <v>46079</v>
      </c>
    </row>
    <row r="198" spans="1:12" x14ac:dyDescent="0.3">
      <c r="A198">
        <v>46231</v>
      </c>
      <c r="B198" t="str">
        <v>TONG MING ENTERPRISE CO.,LTD</v>
      </c>
      <c r="C198">
        <v>54078</v>
      </c>
      <c r="D198">
        <v>41754</v>
      </c>
      <c r="E198">
        <v>1099191</v>
      </c>
      <c r="F198" t="str">
        <v>W01M160AH0</v>
      </c>
      <c r="G198" t="str">
        <v>Lông Đền Phẳng Inox 304 DIN125 M16</v>
      </c>
      <c r="H198" s="2">
        <v>46078.436805555553</v>
      </c>
      <c r="I198">
        <v>108</v>
      </c>
      <c r="J198" s="2">
        <v>46079.578321759262</v>
      </c>
      <c r="K198">
        <v>45</v>
      </c>
      <c r="L198" s="5">
        <f t="shared" si="5"/>
        <v>46079</v>
      </c>
    </row>
    <row r="199" spans="1:12" x14ac:dyDescent="0.3">
      <c r="A199">
        <v>46231</v>
      </c>
      <c r="B199" t="str">
        <v>TONG MING ENTERPRISE CO.,LTD</v>
      </c>
      <c r="C199">
        <v>54078</v>
      </c>
      <c r="D199">
        <v>41754</v>
      </c>
      <c r="E199">
        <v>1099192</v>
      </c>
      <c r="F199" t="str">
        <v>W01M160AH0</v>
      </c>
      <c r="G199" t="str">
        <v>Lông Đền Phẳng Inox 304 DIN125 M16</v>
      </c>
      <c r="H199" s="2">
        <v>46078.436805555553</v>
      </c>
      <c r="I199">
        <v>108</v>
      </c>
      <c r="J199" s="2">
        <v>46079.578321759262</v>
      </c>
      <c r="K199">
        <v>45</v>
      </c>
      <c r="L199" s="5">
        <f t="shared" si="5"/>
        <v>46079</v>
      </c>
    </row>
    <row r="200" spans="1:12" x14ac:dyDescent="0.3">
      <c r="A200">
        <v>46231</v>
      </c>
      <c r="B200" t="str">
        <v>TONG MING ENTERPRISE CO.,LTD</v>
      </c>
      <c r="C200">
        <v>54078</v>
      </c>
      <c r="D200">
        <v>41754</v>
      </c>
      <c r="E200">
        <v>1099193</v>
      </c>
      <c r="F200" t="str">
        <v>W01M160AH0</v>
      </c>
      <c r="G200" t="str">
        <v>Lông Đền Phẳng Inox 304 DIN125 M16</v>
      </c>
      <c r="H200" s="2">
        <v>46078.436805555553</v>
      </c>
      <c r="I200">
        <v>108</v>
      </c>
      <c r="J200" s="2">
        <v>46079.578321759262</v>
      </c>
      <c r="K200">
        <v>45</v>
      </c>
      <c r="L200" s="5">
        <f t="shared" si="5"/>
        <v>46079</v>
      </c>
    </row>
    <row r="201" spans="1:12" x14ac:dyDescent="0.3">
      <c r="A201">
        <v>46231</v>
      </c>
      <c r="B201" t="str">
        <v>TONG MING ENTERPRISE CO.,LTD</v>
      </c>
      <c r="C201">
        <v>54078</v>
      </c>
      <c r="D201">
        <v>41754</v>
      </c>
      <c r="E201">
        <v>1099194</v>
      </c>
      <c r="F201" t="str">
        <v>W01M160AH0</v>
      </c>
      <c r="G201" t="str">
        <v>Lông Đền Phẳng Inox 304 DIN125 M16</v>
      </c>
      <c r="H201" s="2">
        <v>46078.436805555553</v>
      </c>
      <c r="I201">
        <v>108</v>
      </c>
      <c r="J201" s="2">
        <v>46079.578321759262</v>
      </c>
      <c r="K201">
        <v>45</v>
      </c>
      <c r="L201" s="5">
        <f t="shared" si="5"/>
        <v>46079</v>
      </c>
    </row>
    <row r="202" spans="1:12" x14ac:dyDescent="0.3">
      <c r="A202">
        <v>46231</v>
      </c>
      <c r="B202" t="str">
        <v>TONG MING ENTERPRISE CO.,LTD</v>
      </c>
      <c r="C202">
        <v>54078</v>
      </c>
      <c r="D202">
        <v>41754</v>
      </c>
      <c r="E202">
        <v>1099195</v>
      </c>
      <c r="F202" t="str">
        <v>W01M160AH0</v>
      </c>
      <c r="G202" t="str">
        <v>Lông Đền Phẳng Inox 304 DIN125 M16</v>
      </c>
      <c r="H202" s="2">
        <v>46078.436805555553</v>
      </c>
      <c r="I202">
        <v>108</v>
      </c>
      <c r="J202" s="2">
        <v>46079.578321759262</v>
      </c>
      <c r="K202">
        <v>45</v>
      </c>
      <c r="L202" s="5">
        <f t="shared" si="5"/>
        <v>46079</v>
      </c>
    </row>
    <row r="203" spans="1:12" x14ac:dyDescent="0.3">
      <c r="A203">
        <v>46231</v>
      </c>
      <c r="B203" t="str">
        <v>TONG MING ENTERPRISE CO.,LTD</v>
      </c>
      <c r="C203">
        <v>54078</v>
      </c>
      <c r="D203">
        <v>41754</v>
      </c>
      <c r="E203">
        <v>1099196</v>
      </c>
      <c r="F203" t="str">
        <v>W01M160AH0</v>
      </c>
      <c r="G203" t="str">
        <v>Lông Đền Phẳng Inox 304 DIN125 M16</v>
      </c>
      <c r="H203" s="2">
        <v>46078.436805555553</v>
      </c>
      <c r="I203">
        <v>108</v>
      </c>
      <c r="J203" s="2">
        <v>46079.578321759262</v>
      </c>
      <c r="K203">
        <v>45</v>
      </c>
      <c r="L203" s="5">
        <f t="shared" si="5"/>
        <v>46079</v>
      </c>
    </row>
    <row r="204" spans="1:12" x14ac:dyDescent="0.3">
      <c r="A204">
        <v>46231</v>
      </c>
      <c r="B204" t="str">
        <v>TONG MING ENTERPRISE CO.,LTD</v>
      </c>
      <c r="C204">
        <v>54078</v>
      </c>
      <c r="D204">
        <v>41754</v>
      </c>
      <c r="E204">
        <v>1099197</v>
      </c>
      <c r="F204" t="str">
        <v>W01M160AH0</v>
      </c>
      <c r="G204" t="str">
        <v>Lông Đền Phẳng Inox 304 DIN125 M16</v>
      </c>
      <c r="H204" s="2">
        <v>46078.436805555553</v>
      </c>
      <c r="I204">
        <v>108</v>
      </c>
      <c r="J204" s="2">
        <v>46079.578321759262</v>
      </c>
      <c r="K204">
        <v>45</v>
      </c>
      <c r="L204" s="5">
        <f t="shared" si="5"/>
        <v>46079</v>
      </c>
    </row>
    <row r="205" spans="1:12" x14ac:dyDescent="0.3">
      <c r="A205">
        <v>46231</v>
      </c>
      <c r="B205" t="str">
        <v>TONG MING ENTERPRISE CO.,LTD</v>
      </c>
      <c r="C205">
        <v>54078</v>
      </c>
      <c r="D205">
        <v>41754</v>
      </c>
      <c r="E205">
        <v>1099198</v>
      </c>
      <c r="F205" t="str">
        <v>W01M160AH0</v>
      </c>
      <c r="G205" t="str">
        <v>Lông Đền Phẳng Inox 304 DIN125 M16</v>
      </c>
      <c r="H205" s="2">
        <v>46078.436805555553</v>
      </c>
      <c r="I205">
        <v>108</v>
      </c>
      <c r="J205" s="2">
        <v>46079.578321759262</v>
      </c>
      <c r="K205">
        <v>45</v>
      </c>
      <c r="L205" s="5">
        <f t="shared" si="5"/>
        <v>46079</v>
      </c>
    </row>
    <row r="206" spans="1:12" x14ac:dyDescent="0.3">
      <c r="A206">
        <v>46231</v>
      </c>
      <c r="B206" t="str">
        <v>TONG MING ENTERPRISE CO.,LTD</v>
      </c>
      <c r="C206">
        <v>54078</v>
      </c>
      <c r="D206">
        <v>41754</v>
      </c>
      <c r="E206">
        <v>1099199</v>
      </c>
      <c r="F206" t="str">
        <v>W01M160AH0</v>
      </c>
      <c r="G206" t="str">
        <v>Lông Đền Phẳng Inox 304 DIN125 M16</v>
      </c>
      <c r="H206" s="2">
        <v>46078.436805555553</v>
      </c>
      <c r="I206">
        <v>108</v>
      </c>
      <c r="J206" s="2">
        <v>46079.578321759262</v>
      </c>
      <c r="K206">
        <v>45</v>
      </c>
      <c r="L206" s="5">
        <f t="shared" si="5"/>
        <v>46079</v>
      </c>
    </row>
    <row r="207" spans="1:12" x14ac:dyDescent="0.3">
      <c r="A207">
        <v>46231</v>
      </c>
      <c r="B207" t="str">
        <v>TONG MING ENTERPRISE CO.,LTD</v>
      </c>
      <c r="C207">
        <v>54078</v>
      </c>
      <c r="D207">
        <v>41754</v>
      </c>
      <c r="E207">
        <v>1099200</v>
      </c>
      <c r="F207" t="str">
        <v>W01M160AH0</v>
      </c>
      <c r="G207" t="str">
        <v>Lông Đền Phẳng Inox 304 DIN125 M16</v>
      </c>
      <c r="H207" s="2">
        <v>46078.436805555553</v>
      </c>
      <c r="I207">
        <v>108</v>
      </c>
      <c r="J207" s="2">
        <v>46079.578321759262</v>
      </c>
      <c r="K207">
        <v>45</v>
      </c>
      <c r="L207" s="5">
        <f t="shared" si="5"/>
        <v>46079</v>
      </c>
    </row>
    <row r="208" spans="1:12" x14ac:dyDescent="0.3">
      <c r="A208">
        <v>46231</v>
      </c>
      <c r="B208" t="str">
        <v>TONG MING ENTERPRISE CO.,LTD</v>
      </c>
      <c r="C208">
        <v>54078</v>
      </c>
      <c r="D208">
        <v>41754</v>
      </c>
      <c r="E208">
        <v>1099201</v>
      </c>
      <c r="F208" t="str">
        <v>W01M160AH0</v>
      </c>
      <c r="G208" t="str">
        <v>Lông Đền Phẳng Inox 304 DIN125 M16</v>
      </c>
      <c r="H208" s="2">
        <v>46078.436805555553</v>
      </c>
      <c r="I208">
        <v>108</v>
      </c>
      <c r="J208" s="2">
        <v>46079.578321759262</v>
      </c>
      <c r="K208">
        <v>45</v>
      </c>
      <c r="L208" s="5">
        <f t="shared" si="5"/>
        <v>46079</v>
      </c>
    </row>
    <row r="209" spans="1:12" x14ac:dyDescent="0.3">
      <c r="A209">
        <v>46231</v>
      </c>
      <c r="B209" t="str">
        <v>TONG MING ENTERPRISE CO.,LTD</v>
      </c>
      <c r="C209">
        <v>54078</v>
      </c>
      <c r="D209">
        <v>41754</v>
      </c>
      <c r="E209">
        <v>1099202</v>
      </c>
      <c r="F209" t="str">
        <v>W01M160AH0</v>
      </c>
      <c r="G209" t="str">
        <v>Lông Đền Phẳng Inox 304 DIN125 M16</v>
      </c>
      <c r="H209" s="2">
        <v>46078.436805555553</v>
      </c>
      <c r="I209">
        <v>108</v>
      </c>
      <c r="J209" s="2">
        <v>46079.578321759262</v>
      </c>
      <c r="K209">
        <v>45</v>
      </c>
      <c r="L209" s="5">
        <f t="shared" si="5"/>
        <v>46079</v>
      </c>
    </row>
    <row r="210" spans="1:12" x14ac:dyDescent="0.3">
      <c r="A210">
        <v>46231</v>
      </c>
      <c r="B210" t="str">
        <v>TONG MING ENTERPRISE CO.,LTD</v>
      </c>
      <c r="C210">
        <v>54078</v>
      </c>
      <c r="D210">
        <v>41754</v>
      </c>
      <c r="E210">
        <v>1099203</v>
      </c>
      <c r="F210" t="str">
        <v>W01M160AH0</v>
      </c>
      <c r="G210" t="str">
        <v>Lông Đền Phẳng Inox 304 DIN125 M16</v>
      </c>
      <c r="H210" s="2">
        <v>46078.436805555553</v>
      </c>
      <c r="I210">
        <v>108</v>
      </c>
      <c r="J210" s="2">
        <v>46079.578321759262</v>
      </c>
      <c r="K210">
        <v>45</v>
      </c>
      <c r="L210" s="5">
        <f t="shared" si="5"/>
        <v>46079</v>
      </c>
    </row>
    <row r="211" spans="1:12" x14ac:dyDescent="0.3">
      <c r="A211">
        <v>46231</v>
      </c>
      <c r="B211" t="str">
        <v>TONG MING ENTERPRISE CO.,LTD</v>
      </c>
      <c r="C211">
        <v>54078</v>
      </c>
      <c r="D211">
        <v>41754</v>
      </c>
      <c r="E211">
        <v>1099204</v>
      </c>
      <c r="F211" t="str">
        <v>W01M160AH0</v>
      </c>
      <c r="G211" t="str">
        <v>Lông Đền Phẳng Inox 304 DIN125 M16</v>
      </c>
      <c r="H211" s="2">
        <v>46078.436805555553</v>
      </c>
      <c r="I211">
        <v>108</v>
      </c>
      <c r="J211" s="2">
        <v>46079.578321759262</v>
      </c>
      <c r="K211">
        <v>45</v>
      </c>
      <c r="L211" s="5">
        <f t="shared" si="5"/>
        <v>46079</v>
      </c>
    </row>
    <row r="212" spans="1:12" x14ac:dyDescent="0.3">
      <c r="A212">
        <v>46231</v>
      </c>
      <c r="B212" t="str">
        <v>TONG MING ENTERPRISE CO.,LTD</v>
      </c>
      <c r="C212">
        <v>54078</v>
      </c>
      <c r="D212">
        <v>41754</v>
      </c>
      <c r="E212">
        <v>1099207</v>
      </c>
      <c r="F212" t="str">
        <v>W01M160AH0</v>
      </c>
      <c r="G212" t="str">
        <v>Lông Đền Phẳng Inox 304 DIN125 M16</v>
      </c>
      <c r="H212" s="2">
        <v>46078.436805555553</v>
      </c>
      <c r="I212">
        <v>108</v>
      </c>
      <c r="J212" s="2">
        <v>46079.578321759262</v>
      </c>
      <c r="K212">
        <v>45</v>
      </c>
      <c r="L212" s="5">
        <f t="shared" si="5"/>
        <v>46079</v>
      </c>
    </row>
    <row r="213" spans="1:12" x14ac:dyDescent="0.3">
      <c r="A213">
        <v>46231</v>
      </c>
      <c r="B213" t="str">
        <v>TONG MING ENTERPRISE CO.,LTD</v>
      </c>
      <c r="C213">
        <v>54078</v>
      </c>
      <c r="D213">
        <v>41754</v>
      </c>
      <c r="E213">
        <v>1099078</v>
      </c>
      <c r="F213" t="str">
        <v>W02M060AH0</v>
      </c>
      <c r="G213" t="str">
        <v>Lông Đền Vênh Inox 304 DIN127 M6</v>
      </c>
      <c r="H213" s="2">
        <v>46078.436805555553</v>
      </c>
      <c r="I213">
        <v>108</v>
      </c>
      <c r="J213" s="2">
        <v>46079.59474537037</v>
      </c>
      <c r="K213">
        <v>45</v>
      </c>
      <c r="L213" s="5">
        <f t="shared" si="5"/>
        <v>46079</v>
      </c>
    </row>
    <row r="214" spans="1:12" x14ac:dyDescent="0.3">
      <c r="A214">
        <v>46231</v>
      </c>
      <c r="B214" t="str">
        <v>TONG MING ENTERPRISE CO.,LTD</v>
      </c>
      <c r="C214">
        <v>54078</v>
      </c>
      <c r="D214">
        <v>41754</v>
      </c>
      <c r="E214">
        <v>1099080</v>
      </c>
      <c r="F214" t="str">
        <v>W02M060AH0</v>
      </c>
      <c r="G214" t="str">
        <v>Lông Đền Vênh Inox 304 DIN127 M6</v>
      </c>
      <c r="H214" s="2">
        <v>46078.436805555553</v>
      </c>
      <c r="I214">
        <v>108</v>
      </c>
      <c r="J214" s="2">
        <v>46079.59474537037</v>
      </c>
      <c r="K214">
        <v>45</v>
      </c>
      <c r="L214" s="5">
        <f t="shared" si="5"/>
        <v>46079</v>
      </c>
    </row>
    <row r="215" spans="1:12" x14ac:dyDescent="0.3">
      <c r="A215">
        <v>46231</v>
      </c>
      <c r="B215" t="str">
        <v>TONG MING ENTERPRISE CO.,LTD</v>
      </c>
      <c r="C215">
        <v>54078</v>
      </c>
      <c r="D215">
        <v>41754</v>
      </c>
      <c r="E215">
        <v>1099082</v>
      </c>
      <c r="F215" t="str">
        <v>W02M060AH0</v>
      </c>
      <c r="G215" t="str">
        <v>Lông Đền Vênh Inox 304 DIN127 M6</v>
      </c>
      <c r="H215" s="2">
        <v>46078.436805555553</v>
      </c>
      <c r="I215">
        <v>108</v>
      </c>
      <c r="J215" s="2">
        <v>46079.59474537037</v>
      </c>
      <c r="K215">
        <v>45</v>
      </c>
      <c r="L215" s="5">
        <f t="shared" si="5"/>
        <v>46079</v>
      </c>
    </row>
    <row r="216" spans="1:12" x14ac:dyDescent="0.3">
      <c r="A216">
        <v>46231</v>
      </c>
      <c r="B216" t="str">
        <v>TONG MING ENTERPRISE CO.,LTD</v>
      </c>
      <c r="C216">
        <v>54078</v>
      </c>
      <c r="D216">
        <v>41754</v>
      </c>
      <c r="E216">
        <v>1099083</v>
      </c>
      <c r="F216" t="str">
        <v>W02M060AH0</v>
      </c>
      <c r="G216" t="str">
        <v>Lông Đền Vênh Inox 304 DIN127 M6</v>
      </c>
      <c r="H216" s="2">
        <v>46078.436805555553</v>
      </c>
      <c r="I216">
        <v>108</v>
      </c>
      <c r="J216" s="2">
        <v>46079.59474537037</v>
      </c>
      <c r="K216">
        <v>45</v>
      </c>
      <c r="L216" s="5">
        <f t="shared" si="5"/>
        <v>46079</v>
      </c>
    </row>
    <row r="217" spans="1:12" x14ac:dyDescent="0.3">
      <c r="A217">
        <v>46231</v>
      </c>
      <c r="B217" t="str">
        <v>TONG MING ENTERPRISE CO.,LTD</v>
      </c>
      <c r="C217">
        <v>54078</v>
      </c>
      <c r="D217">
        <v>41754</v>
      </c>
      <c r="E217">
        <v>1099084</v>
      </c>
      <c r="F217" t="str">
        <v>W02M060AH0</v>
      </c>
      <c r="G217" t="str">
        <v>Lông Đền Vênh Inox 304 DIN127 M6</v>
      </c>
      <c r="H217" s="2">
        <v>46078.436805555553</v>
      </c>
      <c r="I217">
        <v>108</v>
      </c>
      <c r="J217" s="2">
        <v>46079.59474537037</v>
      </c>
      <c r="K217">
        <v>45</v>
      </c>
      <c r="L217" s="5">
        <f t="shared" si="5"/>
        <v>46079</v>
      </c>
    </row>
    <row r="218" spans="1:12" x14ac:dyDescent="0.3">
      <c r="A218">
        <v>46231</v>
      </c>
      <c r="B218" t="str">
        <v>TONG MING ENTERPRISE CO.,LTD</v>
      </c>
      <c r="C218">
        <v>54078</v>
      </c>
      <c r="D218">
        <v>41754</v>
      </c>
      <c r="E218">
        <v>1099085</v>
      </c>
      <c r="F218" t="str">
        <v>W02M060AH0</v>
      </c>
      <c r="G218" t="str">
        <v>Lông Đền Vênh Inox 304 DIN127 M6</v>
      </c>
      <c r="H218" s="2">
        <v>46078.436805555553</v>
      </c>
      <c r="I218">
        <v>108</v>
      </c>
      <c r="J218" s="2">
        <v>46079.59474537037</v>
      </c>
      <c r="K218">
        <v>45</v>
      </c>
      <c r="L218" s="5">
        <f t="shared" si="5"/>
        <v>46079</v>
      </c>
    </row>
    <row r="219" spans="1:12" x14ac:dyDescent="0.3">
      <c r="A219">
        <v>46231</v>
      </c>
      <c r="B219" t="str">
        <v>TONG MING ENTERPRISE CO.,LTD</v>
      </c>
      <c r="C219">
        <v>54078</v>
      </c>
      <c r="D219">
        <v>41754</v>
      </c>
      <c r="E219">
        <v>1099086</v>
      </c>
      <c r="F219" t="str">
        <v>W02M060AH0</v>
      </c>
      <c r="G219" t="str">
        <v>Lông Đền Vênh Inox 304 DIN127 M6</v>
      </c>
      <c r="H219" s="2">
        <v>46078.436805555553</v>
      </c>
      <c r="I219">
        <v>108</v>
      </c>
      <c r="J219" s="2">
        <v>46079.59474537037</v>
      </c>
      <c r="K219">
        <v>45</v>
      </c>
      <c r="L219" s="5">
        <f t="shared" si="5"/>
        <v>46079</v>
      </c>
    </row>
    <row r="220" spans="1:12" x14ac:dyDescent="0.3">
      <c r="A220">
        <v>46231</v>
      </c>
      <c r="B220" t="str">
        <v>TONG MING ENTERPRISE CO.,LTD</v>
      </c>
      <c r="C220">
        <v>54078</v>
      </c>
      <c r="D220">
        <v>41754</v>
      </c>
      <c r="E220">
        <v>1099088</v>
      </c>
      <c r="F220" t="str">
        <v>W02M060AH0</v>
      </c>
      <c r="G220" t="str">
        <v>Lông Đền Vênh Inox 304 DIN127 M6</v>
      </c>
      <c r="H220" s="2">
        <v>46078.436805555553</v>
      </c>
      <c r="I220">
        <v>108</v>
      </c>
      <c r="J220" s="2">
        <v>46079.59474537037</v>
      </c>
      <c r="K220">
        <v>45</v>
      </c>
      <c r="L220" s="5">
        <f t="shared" si="5"/>
        <v>46079</v>
      </c>
    </row>
    <row r="221" spans="1:12" x14ac:dyDescent="0.3">
      <c r="A221">
        <v>46231</v>
      </c>
      <c r="B221" t="str">
        <v>TONG MING ENTERPRISE CO.,LTD</v>
      </c>
      <c r="C221">
        <v>54078</v>
      </c>
      <c r="D221">
        <v>41754</v>
      </c>
      <c r="E221">
        <v>1099122</v>
      </c>
      <c r="F221" t="str">
        <v>W02M060AH0</v>
      </c>
      <c r="G221" t="str">
        <v>Lông Đền Vênh Inox 304 DIN127 M6</v>
      </c>
      <c r="H221" s="2">
        <v>46078.436805555553</v>
      </c>
      <c r="I221">
        <v>108</v>
      </c>
      <c r="J221" s="2">
        <v>46079.59474537037</v>
      </c>
      <c r="K221">
        <v>45</v>
      </c>
      <c r="L221" s="5">
        <f t="shared" si="5"/>
        <v>46079</v>
      </c>
    </row>
    <row r="222" spans="1:12" x14ac:dyDescent="0.3">
      <c r="A222">
        <v>46231</v>
      </c>
      <c r="B222" t="str">
        <v>TONG MING ENTERPRISE CO.,LTD</v>
      </c>
      <c r="C222">
        <v>54078</v>
      </c>
      <c r="D222">
        <v>41754</v>
      </c>
      <c r="E222">
        <v>1099123</v>
      </c>
      <c r="F222" t="str">
        <v>W02M060AH0</v>
      </c>
      <c r="G222" t="str">
        <v>Lông Đền Vênh Inox 304 DIN127 M6</v>
      </c>
      <c r="H222" s="2">
        <v>46078.436805555553</v>
      </c>
      <c r="I222">
        <v>108</v>
      </c>
      <c r="J222" s="2">
        <v>46079.59474537037</v>
      </c>
      <c r="K222">
        <v>45</v>
      </c>
      <c r="L222" s="5">
        <f t="shared" si="5"/>
        <v>46079</v>
      </c>
    </row>
    <row r="223" spans="1:12" x14ac:dyDescent="0.3">
      <c r="A223">
        <v>46231</v>
      </c>
      <c r="B223" t="str">
        <v>TONG MING ENTERPRISE CO.,LTD</v>
      </c>
      <c r="C223">
        <v>54078</v>
      </c>
      <c r="D223">
        <v>41754</v>
      </c>
      <c r="E223">
        <v>1099124</v>
      </c>
      <c r="F223" t="str">
        <v>W02M060AH0</v>
      </c>
      <c r="G223" t="str">
        <v>Lông Đền Vênh Inox 304 DIN127 M6</v>
      </c>
      <c r="H223" s="2">
        <v>46078.436805555553</v>
      </c>
      <c r="I223">
        <v>108</v>
      </c>
      <c r="J223" s="2">
        <v>46079.59474537037</v>
      </c>
      <c r="K223">
        <v>45</v>
      </c>
      <c r="L223" s="5">
        <f t="shared" si="5"/>
        <v>46079</v>
      </c>
    </row>
    <row r="224" spans="1:12" x14ac:dyDescent="0.3">
      <c r="A224">
        <v>46231</v>
      </c>
      <c r="B224" t="str">
        <v>TONG MING ENTERPRISE CO.,LTD</v>
      </c>
      <c r="C224">
        <v>54078</v>
      </c>
      <c r="D224">
        <v>41754</v>
      </c>
      <c r="E224">
        <v>1099125</v>
      </c>
      <c r="F224" t="str">
        <v>W02M060AH0</v>
      </c>
      <c r="G224" t="str">
        <v>Lông Đền Vênh Inox 304 DIN127 M6</v>
      </c>
      <c r="H224" s="2">
        <v>46078.436805555553</v>
      </c>
      <c r="I224">
        <v>108</v>
      </c>
      <c r="J224" s="2">
        <v>46079.59474537037</v>
      </c>
      <c r="K224">
        <v>45</v>
      </c>
      <c r="L224" s="5">
        <f t="shared" si="5"/>
        <v>46079</v>
      </c>
    </row>
    <row r="225" spans="1:12" x14ac:dyDescent="0.3">
      <c r="A225">
        <v>46231</v>
      </c>
      <c r="B225" t="str">
        <v>TONG MING ENTERPRISE CO.,LTD</v>
      </c>
      <c r="C225">
        <v>54078</v>
      </c>
      <c r="D225">
        <v>41754</v>
      </c>
      <c r="E225">
        <v>1099126</v>
      </c>
      <c r="F225" t="str">
        <v>W02M060AH0</v>
      </c>
      <c r="G225" t="str">
        <v>Lông Đền Vênh Inox 304 DIN127 M6</v>
      </c>
      <c r="H225" s="2">
        <v>46078.436805555553</v>
      </c>
      <c r="I225">
        <v>108</v>
      </c>
      <c r="J225" s="2">
        <v>46079.59474537037</v>
      </c>
      <c r="K225">
        <v>45</v>
      </c>
      <c r="L225" s="5">
        <f t="shared" si="5"/>
        <v>46079</v>
      </c>
    </row>
    <row r="226" spans="1:12" x14ac:dyDescent="0.3">
      <c r="A226">
        <v>46231</v>
      </c>
      <c r="B226" t="str">
        <v>TONG MING ENTERPRISE CO.,LTD</v>
      </c>
      <c r="C226">
        <v>54078</v>
      </c>
      <c r="D226">
        <v>41754</v>
      </c>
      <c r="E226">
        <v>1099127</v>
      </c>
      <c r="F226" t="str">
        <v>W02M060AH0</v>
      </c>
      <c r="G226" t="str">
        <v>Lông Đền Vênh Inox 304 DIN127 M6</v>
      </c>
      <c r="H226" s="2">
        <v>46078.436805555553</v>
      </c>
      <c r="I226">
        <v>108</v>
      </c>
      <c r="J226" s="2">
        <v>46079.59474537037</v>
      </c>
      <c r="K226">
        <v>45</v>
      </c>
      <c r="L226" s="5">
        <f t="shared" si="5"/>
        <v>46079</v>
      </c>
    </row>
    <row r="227" spans="1:12" x14ac:dyDescent="0.3">
      <c r="A227">
        <v>46231</v>
      </c>
      <c r="B227" t="str">
        <v>TONG MING ENTERPRISE CO.,LTD</v>
      </c>
      <c r="C227">
        <v>54078</v>
      </c>
      <c r="D227">
        <v>41754</v>
      </c>
      <c r="E227">
        <v>1099128</v>
      </c>
      <c r="F227" t="str">
        <v>W02M060AH0</v>
      </c>
      <c r="G227" t="str">
        <v>Lông Đền Vênh Inox 304 DIN127 M6</v>
      </c>
      <c r="H227" s="2">
        <v>46078.436805555553</v>
      </c>
      <c r="I227">
        <v>108</v>
      </c>
      <c r="J227" s="2">
        <v>46079.59474537037</v>
      </c>
      <c r="K227">
        <v>45</v>
      </c>
      <c r="L227" s="5">
        <f t="shared" si="5"/>
        <v>46079</v>
      </c>
    </row>
    <row r="228" spans="1:12" x14ac:dyDescent="0.3">
      <c r="A228">
        <v>46231</v>
      </c>
      <c r="B228" t="str">
        <v>TONG MING ENTERPRISE CO.,LTD</v>
      </c>
      <c r="C228">
        <v>54078</v>
      </c>
      <c r="D228">
        <v>41754</v>
      </c>
      <c r="E228">
        <v>1099129</v>
      </c>
      <c r="F228" t="str">
        <v>W02M060AH0</v>
      </c>
      <c r="G228" t="str">
        <v>Lông Đền Vênh Inox 304 DIN127 M6</v>
      </c>
      <c r="H228" s="2">
        <v>46078.436805555553</v>
      </c>
      <c r="I228">
        <v>108</v>
      </c>
      <c r="J228" s="2">
        <v>46079.59474537037</v>
      </c>
      <c r="K228">
        <v>45</v>
      </c>
      <c r="L228" s="5">
        <f t="shared" si="5"/>
        <v>46079</v>
      </c>
    </row>
    <row r="229" spans="1:12" x14ac:dyDescent="0.3">
      <c r="A229">
        <v>46231</v>
      </c>
      <c r="B229" t="str">
        <v>TONG MING ENTERPRISE CO.,LTD</v>
      </c>
      <c r="C229">
        <v>54078</v>
      </c>
      <c r="D229">
        <v>41754</v>
      </c>
      <c r="E229">
        <v>1099130</v>
      </c>
      <c r="F229" t="str">
        <v>W02M060AH0</v>
      </c>
      <c r="G229" t="str">
        <v>Lông Đền Vênh Inox 304 DIN127 M6</v>
      </c>
      <c r="H229" s="2">
        <v>46078.436805555553</v>
      </c>
      <c r="I229">
        <v>108</v>
      </c>
      <c r="J229" s="2">
        <v>46079.59474537037</v>
      </c>
      <c r="K229">
        <v>45</v>
      </c>
      <c r="L229" s="5">
        <f t="shared" si="5"/>
        <v>46079</v>
      </c>
    </row>
    <row r="230" spans="1:12" x14ac:dyDescent="0.3">
      <c r="A230">
        <v>46231</v>
      </c>
      <c r="B230" t="str">
        <v>TONG MING ENTERPRISE CO.,LTD</v>
      </c>
      <c r="C230">
        <v>54078</v>
      </c>
      <c r="D230">
        <v>41754</v>
      </c>
      <c r="E230">
        <v>1099131</v>
      </c>
      <c r="F230" t="str">
        <v>W02M060AH0</v>
      </c>
      <c r="G230" t="str">
        <v>Lông Đền Vênh Inox 304 DIN127 M6</v>
      </c>
      <c r="H230" s="2">
        <v>46078.436805555553</v>
      </c>
      <c r="I230">
        <v>108</v>
      </c>
      <c r="J230" s="2">
        <v>46079.59474537037</v>
      </c>
      <c r="K230">
        <v>45</v>
      </c>
      <c r="L230" s="5">
        <f t="shared" si="5"/>
        <v>46079</v>
      </c>
    </row>
    <row r="231" spans="1:12" x14ac:dyDescent="0.3">
      <c r="A231">
        <v>46231</v>
      </c>
      <c r="B231" t="str">
        <v>TONG MING ENTERPRISE CO.,LTD</v>
      </c>
      <c r="C231">
        <v>54078</v>
      </c>
      <c r="D231">
        <v>41754</v>
      </c>
      <c r="E231">
        <v>1099132</v>
      </c>
      <c r="F231" t="str">
        <v>W02M060AH0</v>
      </c>
      <c r="G231" t="str">
        <v>Lông Đền Vênh Inox 304 DIN127 M6</v>
      </c>
      <c r="H231" s="2">
        <v>46078.436805555553</v>
      </c>
      <c r="I231">
        <v>108</v>
      </c>
      <c r="J231" s="2">
        <v>46079.59474537037</v>
      </c>
      <c r="K231">
        <v>45</v>
      </c>
      <c r="L231" s="5">
        <f t="shared" si="5"/>
        <v>46079</v>
      </c>
    </row>
    <row r="232" spans="1:12" x14ac:dyDescent="0.3">
      <c r="A232">
        <v>46231</v>
      </c>
      <c r="B232" t="str">
        <v>TONG MING ENTERPRISE CO.,LTD</v>
      </c>
      <c r="C232">
        <v>54078</v>
      </c>
      <c r="D232">
        <v>41754</v>
      </c>
      <c r="E232">
        <v>1099133</v>
      </c>
      <c r="F232" t="str">
        <v>W02M060AH0</v>
      </c>
      <c r="G232" t="str">
        <v>Lông Đền Vênh Inox 304 DIN127 M6</v>
      </c>
      <c r="H232" s="2">
        <v>46078.436805555553</v>
      </c>
      <c r="I232">
        <v>108</v>
      </c>
      <c r="J232" s="2">
        <v>46079.59474537037</v>
      </c>
      <c r="K232">
        <v>45</v>
      </c>
      <c r="L232" s="5">
        <f t="shared" si="5"/>
        <v>46079</v>
      </c>
    </row>
    <row r="233" spans="1:12" x14ac:dyDescent="0.3">
      <c r="A233">
        <v>46231</v>
      </c>
      <c r="B233" t="str">
        <v>TONG MING ENTERPRISE CO.,LTD</v>
      </c>
      <c r="C233">
        <v>54078</v>
      </c>
      <c r="D233">
        <v>41754</v>
      </c>
      <c r="E233">
        <v>1099134</v>
      </c>
      <c r="F233" t="str">
        <v>W02M060AH0</v>
      </c>
      <c r="G233" t="str">
        <v>Lông Đền Vênh Inox 304 DIN127 M6</v>
      </c>
      <c r="H233" s="2">
        <v>46078.436805555553</v>
      </c>
      <c r="I233">
        <v>108</v>
      </c>
      <c r="J233" s="2">
        <v>46079.59474537037</v>
      </c>
      <c r="K233">
        <v>45</v>
      </c>
      <c r="L233" s="5">
        <f t="shared" si="5"/>
        <v>46079</v>
      </c>
    </row>
    <row r="234" spans="1:12" x14ac:dyDescent="0.3">
      <c r="A234">
        <v>46231</v>
      </c>
      <c r="B234" t="str">
        <v>TONG MING ENTERPRISE CO.,LTD</v>
      </c>
      <c r="C234">
        <v>54078</v>
      </c>
      <c r="D234">
        <v>41754</v>
      </c>
      <c r="E234">
        <v>1099135</v>
      </c>
      <c r="F234" t="str">
        <v>W02M060AH0</v>
      </c>
      <c r="G234" t="str">
        <v>Lông Đền Vênh Inox 304 DIN127 M6</v>
      </c>
      <c r="H234" s="2">
        <v>46078.436805555553</v>
      </c>
      <c r="I234">
        <v>108</v>
      </c>
      <c r="J234" s="2">
        <v>46079.59474537037</v>
      </c>
      <c r="K234">
        <v>45</v>
      </c>
      <c r="L234" s="5">
        <f t="shared" si="5"/>
        <v>46079</v>
      </c>
    </row>
    <row r="235" spans="1:12" x14ac:dyDescent="0.3">
      <c r="A235">
        <v>46231</v>
      </c>
      <c r="B235" t="str">
        <v>TONG MING ENTERPRISE CO.,LTD</v>
      </c>
      <c r="C235">
        <v>54078</v>
      </c>
      <c r="D235">
        <v>41754</v>
      </c>
      <c r="E235">
        <v>1099136</v>
      </c>
      <c r="F235" t="str">
        <v>W02M060AH0</v>
      </c>
      <c r="G235" t="str">
        <v>Lông Đền Vênh Inox 304 DIN127 M6</v>
      </c>
      <c r="H235" s="2">
        <v>46078.436805555553</v>
      </c>
      <c r="I235">
        <v>108</v>
      </c>
      <c r="J235" s="2">
        <v>46079.59474537037</v>
      </c>
      <c r="K235">
        <v>45</v>
      </c>
      <c r="L235" s="5">
        <f t="shared" si="5"/>
        <v>46079</v>
      </c>
    </row>
    <row r="236" spans="1:12" x14ac:dyDescent="0.3">
      <c r="A236">
        <v>46231</v>
      </c>
      <c r="B236" t="str">
        <v>TONG MING ENTERPRISE CO.,LTD</v>
      </c>
      <c r="C236">
        <v>54078</v>
      </c>
      <c r="D236">
        <v>41754</v>
      </c>
      <c r="E236">
        <v>1099137</v>
      </c>
      <c r="F236" t="str">
        <v>W02M060AH0</v>
      </c>
      <c r="G236" t="str">
        <v>Lông Đền Vênh Inox 304 DIN127 M6</v>
      </c>
      <c r="H236" s="2">
        <v>46078.436805555553</v>
      </c>
      <c r="I236">
        <v>108</v>
      </c>
      <c r="J236" s="2">
        <v>46079.59474537037</v>
      </c>
      <c r="K236">
        <v>45</v>
      </c>
      <c r="L236" s="5">
        <f t="shared" si="5"/>
        <v>46079</v>
      </c>
    </row>
    <row r="237" spans="1:12" x14ac:dyDescent="0.3">
      <c r="A237">
        <v>46231</v>
      </c>
      <c r="B237" t="str">
        <v>TONG MING ENTERPRISE CO.,LTD</v>
      </c>
      <c r="C237">
        <v>54078</v>
      </c>
      <c r="D237">
        <v>41754</v>
      </c>
      <c r="E237">
        <v>1099138</v>
      </c>
      <c r="F237" t="str">
        <v>W02M060AH0</v>
      </c>
      <c r="G237" t="str">
        <v>Lông Đền Vênh Inox 304 DIN127 M6</v>
      </c>
      <c r="H237" s="2">
        <v>46078.436805555553</v>
      </c>
      <c r="I237">
        <v>108</v>
      </c>
      <c r="J237" s="2">
        <v>46079.59474537037</v>
      </c>
      <c r="K237">
        <v>45</v>
      </c>
      <c r="L237" s="5">
        <f t="shared" si="5"/>
        <v>46079</v>
      </c>
    </row>
    <row r="238" spans="1:12" x14ac:dyDescent="0.3">
      <c r="A238">
        <v>46231</v>
      </c>
      <c r="B238" t="str">
        <v>TONG MING ENTERPRISE CO.,LTD</v>
      </c>
      <c r="C238">
        <v>54078</v>
      </c>
      <c r="D238">
        <v>41754</v>
      </c>
      <c r="E238">
        <v>1099139</v>
      </c>
      <c r="F238" t="str">
        <v>W02M060AH0</v>
      </c>
      <c r="G238" t="str">
        <v>Lông Đền Vênh Inox 304 DIN127 M6</v>
      </c>
      <c r="H238" s="2">
        <v>46078.436805555553</v>
      </c>
      <c r="I238">
        <v>108</v>
      </c>
      <c r="J238" s="2">
        <v>46079.59474537037</v>
      </c>
      <c r="K238">
        <v>45</v>
      </c>
      <c r="L238" s="5">
        <f t="shared" si="5"/>
        <v>46079</v>
      </c>
    </row>
    <row r="239" spans="1:12" x14ac:dyDescent="0.3">
      <c r="A239">
        <v>46231</v>
      </c>
      <c r="B239" t="str">
        <v>TONG MING ENTERPRISE CO.,LTD</v>
      </c>
      <c r="C239">
        <v>54078</v>
      </c>
      <c r="D239">
        <v>41754</v>
      </c>
      <c r="E239">
        <v>1099140</v>
      </c>
      <c r="F239" t="str">
        <v>W02M060AH0</v>
      </c>
      <c r="G239" t="str">
        <v>Lông Đền Vênh Inox 304 DIN127 M6</v>
      </c>
      <c r="H239" s="2">
        <v>46078.436805555553</v>
      </c>
      <c r="I239">
        <v>108</v>
      </c>
      <c r="J239" s="2">
        <v>46079.59474537037</v>
      </c>
      <c r="K239">
        <v>45</v>
      </c>
      <c r="L239" s="5">
        <f t="shared" si="5"/>
        <v>46079</v>
      </c>
    </row>
    <row r="240" spans="1:12" x14ac:dyDescent="0.3">
      <c r="A240">
        <v>46231</v>
      </c>
      <c r="B240" t="str">
        <v>TONG MING ENTERPRISE CO.,LTD</v>
      </c>
      <c r="C240">
        <v>54078</v>
      </c>
      <c r="D240">
        <v>41754</v>
      </c>
      <c r="E240">
        <v>1100474</v>
      </c>
      <c r="F240" t="str">
        <v>N01M1201K00</v>
      </c>
      <c r="G240" t="str">
        <v>Tán Inox 316 DIN934 M12</v>
      </c>
      <c r="H240" s="2">
        <v>46078.436805555553</v>
      </c>
      <c r="I240">
        <v>108</v>
      </c>
      <c r="J240" s="2">
        <v>46079.594907407409</v>
      </c>
      <c r="K240">
        <v>45</v>
      </c>
      <c r="L240" s="5">
        <f t="shared" si="5"/>
        <v>46079</v>
      </c>
    </row>
    <row r="241" spans="1:12" x14ac:dyDescent="0.3">
      <c r="A241">
        <v>46231</v>
      </c>
      <c r="B241" t="str">
        <v>TONG MING ENTERPRISE CO.,LTD</v>
      </c>
      <c r="C241">
        <v>54078</v>
      </c>
      <c r="D241">
        <v>41754</v>
      </c>
      <c r="E241">
        <v>1100475</v>
      </c>
      <c r="F241" t="str">
        <v>N01M1201K00</v>
      </c>
      <c r="G241" t="str">
        <v>Tán Inox 316 DIN934 M12</v>
      </c>
      <c r="H241" s="2">
        <v>46078.436805555553</v>
      </c>
      <c r="I241">
        <v>108</v>
      </c>
      <c r="J241" s="2">
        <v>46079.594907407409</v>
      </c>
      <c r="K241">
        <v>45</v>
      </c>
      <c r="L241" s="5">
        <f t="shared" si="5"/>
        <v>46079</v>
      </c>
    </row>
    <row r="242" spans="1:12" x14ac:dyDescent="0.3">
      <c r="A242">
        <v>46231</v>
      </c>
      <c r="B242" t="str">
        <v>TONG MING ENTERPRISE CO.,LTD</v>
      </c>
      <c r="C242">
        <v>54078</v>
      </c>
      <c r="D242">
        <v>41754</v>
      </c>
      <c r="E242">
        <v>1100476</v>
      </c>
      <c r="F242" t="str">
        <v>N01M1201K00</v>
      </c>
      <c r="G242" t="str">
        <v>Tán Inox 316 DIN934 M12</v>
      </c>
      <c r="H242" s="2">
        <v>46078.436805555553</v>
      </c>
      <c r="I242">
        <v>108</v>
      </c>
      <c r="J242" s="2">
        <v>46079.594907407409</v>
      </c>
      <c r="K242">
        <v>45</v>
      </c>
      <c r="L242" s="5">
        <f t="shared" si="5"/>
        <v>46079</v>
      </c>
    </row>
    <row r="243" spans="1:12" x14ac:dyDescent="0.3">
      <c r="A243">
        <v>46231</v>
      </c>
      <c r="B243" t="str">
        <v>TONG MING ENTERPRISE CO.,LTD</v>
      </c>
      <c r="C243">
        <v>54078</v>
      </c>
      <c r="D243">
        <v>41754</v>
      </c>
      <c r="E243">
        <v>1100477</v>
      </c>
      <c r="F243" t="str">
        <v>N01M1201K00</v>
      </c>
      <c r="G243" t="str">
        <v>Tán Inox 316 DIN934 M12</v>
      </c>
      <c r="H243" s="2">
        <v>46078.436805555553</v>
      </c>
      <c r="I243">
        <v>108</v>
      </c>
      <c r="J243" s="2">
        <v>46079.594907407409</v>
      </c>
      <c r="K243">
        <v>45</v>
      </c>
      <c r="L243" s="5">
        <f t="shared" si="5"/>
        <v>46079</v>
      </c>
    </row>
    <row r="244" spans="1:12" x14ac:dyDescent="0.3">
      <c r="A244">
        <v>46231</v>
      </c>
      <c r="B244" t="str">
        <v>TONG MING ENTERPRISE CO.,LTD</v>
      </c>
      <c r="C244">
        <v>54078</v>
      </c>
      <c r="D244">
        <v>41754</v>
      </c>
      <c r="E244">
        <v>1100478</v>
      </c>
      <c r="F244" t="str">
        <v>N01M1201K00</v>
      </c>
      <c r="G244" t="str">
        <v>Tán Inox 316 DIN934 M12</v>
      </c>
      <c r="H244" s="2">
        <v>46078.436805555553</v>
      </c>
      <c r="I244">
        <v>108</v>
      </c>
      <c r="J244" s="2">
        <v>46079.594907407409</v>
      </c>
      <c r="K244">
        <v>45</v>
      </c>
      <c r="L244" s="5">
        <f t="shared" si="5"/>
        <v>46079</v>
      </c>
    </row>
    <row r="245" spans="1:12" x14ac:dyDescent="0.3">
      <c r="A245">
        <v>46231</v>
      </c>
      <c r="B245" t="str">
        <v>TONG MING ENTERPRISE CO.,LTD</v>
      </c>
      <c r="C245">
        <v>54078</v>
      </c>
      <c r="D245">
        <v>41754</v>
      </c>
      <c r="E245">
        <v>1100479</v>
      </c>
      <c r="F245" t="str">
        <v>N01M1201K00</v>
      </c>
      <c r="G245" t="str">
        <v>Tán Inox 316 DIN934 M12</v>
      </c>
      <c r="H245" s="2">
        <v>46078.436805555553</v>
      </c>
      <c r="I245">
        <v>108</v>
      </c>
      <c r="J245" s="2">
        <v>46079.594907407409</v>
      </c>
      <c r="K245">
        <v>45</v>
      </c>
      <c r="L245" s="5">
        <f t="shared" si="5"/>
        <v>46079</v>
      </c>
    </row>
    <row r="246" spans="1:12" x14ac:dyDescent="0.3">
      <c r="A246">
        <v>46231</v>
      </c>
      <c r="B246" t="str">
        <v>TONG MING ENTERPRISE CO.,LTD</v>
      </c>
      <c r="C246">
        <v>54078</v>
      </c>
      <c r="D246">
        <v>41754</v>
      </c>
      <c r="E246">
        <v>1100480</v>
      </c>
      <c r="F246" t="str">
        <v>N01M1201K00</v>
      </c>
      <c r="G246" t="str">
        <v>Tán Inox 316 DIN934 M12</v>
      </c>
      <c r="H246" s="2">
        <v>46078.436805555553</v>
      </c>
      <c r="I246">
        <v>108</v>
      </c>
      <c r="J246" s="2">
        <v>46079.594907407409</v>
      </c>
      <c r="K246">
        <v>45</v>
      </c>
      <c r="L246" s="5">
        <f t="shared" si="5"/>
        <v>46079</v>
      </c>
    </row>
    <row r="247" spans="1:12" x14ac:dyDescent="0.3">
      <c r="A247">
        <v>46231</v>
      </c>
      <c r="B247" t="str">
        <v>TONG MING ENTERPRISE CO.,LTD</v>
      </c>
      <c r="C247">
        <v>54078</v>
      </c>
      <c r="D247">
        <v>41754</v>
      </c>
      <c r="E247">
        <v>1100481</v>
      </c>
      <c r="F247" t="str">
        <v>N01M1201K00</v>
      </c>
      <c r="G247" t="str">
        <v>Tán Inox 316 DIN934 M12</v>
      </c>
      <c r="H247" s="2">
        <v>46078.436805555553</v>
      </c>
      <c r="I247">
        <v>108</v>
      </c>
      <c r="J247" s="2">
        <v>46079.594907407409</v>
      </c>
      <c r="K247">
        <v>45</v>
      </c>
      <c r="L247" s="5">
        <f t="shared" si="5"/>
        <v>46079</v>
      </c>
    </row>
    <row r="248" spans="1:12" x14ac:dyDescent="0.3">
      <c r="A248">
        <v>46231</v>
      </c>
      <c r="B248" t="str">
        <v>TONG MING ENTERPRISE CO.,LTD</v>
      </c>
      <c r="C248">
        <v>54078</v>
      </c>
      <c r="D248">
        <v>41754</v>
      </c>
      <c r="E248">
        <v>1100482</v>
      </c>
      <c r="F248" t="str">
        <v>N01M1201K00</v>
      </c>
      <c r="G248" t="str">
        <v>Tán Inox 316 DIN934 M12</v>
      </c>
      <c r="H248" s="2">
        <v>46078.436805555553</v>
      </c>
      <c r="I248">
        <v>108</v>
      </c>
      <c r="J248" s="2">
        <v>46079.594907407409</v>
      </c>
      <c r="K248">
        <v>45</v>
      </c>
      <c r="L248" s="5">
        <f t="shared" si="5"/>
        <v>46079</v>
      </c>
    </row>
    <row r="249" spans="1:12" x14ac:dyDescent="0.3">
      <c r="A249">
        <v>46231</v>
      </c>
      <c r="B249" t="str">
        <v>TONG MING ENTERPRISE CO.,LTD</v>
      </c>
      <c r="C249">
        <v>54078</v>
      </c>
      <c r="D249">
        <v>41754</v>
      </c>
      <c r="E249">
        <v>1100483</v>
      </c>
      <c r="F249" t="str">
        <v>N01M1201K00</v>
      </c>
      <c r="G249" t="str">
        <v>Tán Inox 316 DIN934 M12</v>
      </c>
      <c r="H249" s="2">
        <v>46078.436805555553</v>
      </c>
      <c r="I249">
        <v>108</v>
      </c>
      <c r="J249" s="2">
        <v>46079.594907407409</v>
      </c>
      <c r="K249">
        <v>45</v>
      </c>
      <c r="L249" s="5">
        <f t="shared" si="5"/>
        <v>46079</v>
      </c>
    </row>
    <row r="250" spans="1:12" x14ac:dyDescent="0.3">
      <c r="A250">
        <v>46231</v>
      </c>
      <c r="B250" t="str">
        <v>TONG MING ENTERPRISE CO.,LTD</v>
      </c>
      <c r="C250">
        <v>54078</v>
      </c>
      <c r="D250">
        <v>41754</v>
      </c>
      <c r="E250">
        <v>1100484</v>
      </c>
      <c r="F250" t="str">
        <v>N01M1201K00</v>
      </c>
      <c r="G250" t="str">
        <v>Tán Inox 316 DIN934 M12</v>
      </c>
      <c r="H250" s="2">
        <v>46078.436805555553</v>
      </c>
      <c r="I250">
        <v>108</v>
      </c>
      <c r="J250" s="2">
        <v>46079.594907407409</v>
      </c>
      <c r="K250">
        <v>45</v>
      </c>
      <c r="L250" s="5">
        <f t="shared" si="5"/>
        <v>46079</v>
      </c>
    </row>
    <row r="251" spans="1:12" x14ac:dyDescent="0.3">
      <c r="A251">
        <v>46231</v>
      </c>
      <c r="B251" t="str">
        <v>TONG MING ENTERPRISE CO.,LTD</v>
      </c>
      <c r="C251">
        <v>54078</v>
      </c>
      <c r="D251">
        <v>41754</v>
      </c>
      <c r="E251">
        <v>1100485</v>
      </c>
      <c r="F251" t="str">
        <v>N01M1201K00</v>
      </c>
      <c r="G251" t="str">
        <v>Tán Inox 316 DIN934 M12</v>
      </c>
      <c r="H251" s="2">
        <v>46078.436805555553</v>
      </c>
      <c r="I251">
        <v>108</v>
      </c>
      <c r="J251" s="2">
        <v>46079.594907407409</v>
      </c>
      <c r="K251">
        <v>45</v>
      </c>
      <c r="L251" s="5">
        <f t="shared" si="5"/>
        <v>46079</v>
      </c>
    </row>
    <row r="252" spans="1:12" x14ac:dyDescent="0.3">
      <c r="A252">
        <v>46231</v>
      </c>
      <c r="B252" t="str">
        <v>TONG MING ENTERPRISE CO.,LTD</v>
      </c>
      <c r="C252">
        <v>54078</v>
      </c>
      <c r="D252">
        <v>41754</v>
      </c>
      <c r="E252">
        <v>1098682</v>
      </c>
      <c r="F252" t="str">
        <v>N03M0601H00</v>
      </c>
      <c r="G252" t="str">
        <v>Tán Keo Inox 304 DIN985 M6</v>
      </c>
      <c r="H252" s="2">
        <v>46078.436805555553</v>
      </c>
      <c r="I252">
        <v>108</v>
      </c>
      <c r="J252" s="2">
        <v>46079.595034722224</v>
      </c>
      <c r="K252">
        <v>45</v>
      </c>
      <c r="L252" s="5">
        <f t="shared" si="5"/>
        <v>46079</v>
      </c>
    </row>
    <row r="253" spans="1:12" x14ac:dyDescent="0.3">
      <c r="A253">
        <v>46231</v>
      </c>
      <c r="B253" t="str">
        <v>TONG MING ENTERPRISE CO.,LTD</v>
      </c>
      <c r="C253">
        <v>54078</v>
      </c>
      <c r="D253">
        <v>41754</v>
      </c>
      <c r="E253">
        <v>1098683</v>
      </c>
      <c r="F253" t="str">
        <v>N03M0601H00</v>
      </c>
      <c r="G253" t="str">
        <v>Tán Keo Inox 304 DIN985 M6</v>
      </c>
      <c r="H253" s="2">
        <v>46078.436805555553</v>
      </c>
      <c r="I253">
        <v>108</v>
      </c>
      <c r="J253" s="2">
        <v>46079.595034722224</v>
      </c>
      <c r="K253">
        <v>45</v>
      </c>
      <c r="L253" s="5">
        <f t="shared" si="5"/>
        <v>46079</v>
      </c>
    </row>
    <row r="254" spans="1:12" x14ac:dyDescent="0.3">
      <c r="A254">
        <v>46231</v>
      </c>
      <c r="B254" t="str">
        <v>TONG MING ENTERPRISE CO.,LTD</v>
      </c>
      <c r="C254">
        <v>54078</v>
      </c>
      <c r="D254">
        <v>41754</v>
      </c>
      <c r="E254">
        <v>1098684</v>
      </c>
      <c r="F254" t="str">
        <v>N03M0601H00</v>
      </c>
      <c r="G254" t="str">
        <v>Tán Keo Inox 304 DIN985 M6</v>
      </c>
      <c r="H254" s="2">
        <v>46078.436805555553</v>
      </c>
      <c r="I254">
        <v>108</v>
      </c>
      <c r="J254" s="2">
        <v>46079.595034722224</v>
      </c>
      <c r="K254">
        <v>45</v>
      </c>
      <c r="L254" s="5">
        <f t="shared" si="5"/>
        <v>46079</v>
      </c>
    </row>
    <row r="255" spans="1:12" x14ac:dyDescent="0.3">
      <c r="A255">
        <v>46231</v>
      </c>
      <c r="B255" t="str">
        <v>TONG MING ENTERPRISE CO.,LTD</v>
      </c>
      <c r="C255">
        <v>54078</v>
      </c>
      <c r="D255">
        <v>41754</v>
      </c>
      <c r="E255">
        <v>1098685</v>
      </c>
      <c r="F255" t="str">
        <v>N03M0601H00</v>
      </c>
      <c r="G255" t="str">
        <v>Tán Keo Inox 304 DIN985 M6</v>
      </c>
      <c r="H255" s="2">
        <v>46078.436805555553</v>
      </c>
      <c r="I255">
        <v>108</v>
      </c>
      <c r="J255" s="2">
        <v>46079.595034722224</v>
      </c>
      <c r="K255">
        <v>45</v>
      </c>
      <c r="L255" s="5">
        <f t="shared" si="5"/>
        <v>46079</v>
      </c>
    </row>
    <row r="256" spans="1:12" x14ac:dyDescent="0.3">
      <c r="A256">
        <v>46231</v>
      </c>
      <c r="B256" t="str">
        <v>TONG MING ENTERPRISE CO.,LTD</v>
      </c>
      <c r="C256">
        <v>54078</v>
      </c>
      <c r="D256">
        <v>41754</v>
      </c>
      <c r="E256">
        <v>1098686</v>
      </c>
      <c r="F256" t="str">
        <v>N03M0601H00</v>
      </c>
      <c r="G256" t="str">
        <v>Tán Keo Inox 304 DIN985 M6</v>
      </c>
      <c r="H256" s="2">
        <v>46078.436805555553</v>
      </c>
      <c r="I256">
        <v>108</v>
      </c>
      <c r="J256" s="2">
        <v>46079.595034722224</v>
      </c>
      <c r="K256">
        <v>45</v>
      </c>
      <c r="L256" s="5">
        <f t="shared" si="5"/>
        <v>46079</v>
      </c>
    </row>
    <row r="257" spans="1:12" x14ac:dyDescent="0.3">
      <c r="A257">
        <v>46231</v>
      </c>
      <c r="B257" t="str">
        <v>TONG MING ENTERPRISE CO.,LTD</v>
      </c>
      <c r="C257">
        <v>54078</v>
      </c>
      <c r="D257">
        <v>41754</v>
      </c>
      <c r="E257">
        <v>1098687</v>
      </c>
      <c r="F257" t="str">
        <v>N03M0601H00</v>
      </c>
      <c r="G257" t="str">
        <v>Tán Keo Inox 304 DIN985 M6</v>
      </c>
      <c r="H257" s="2">
        <v>46078.436805555553</v>
      </c>
      <c r="I257">
        <v>108</v>
      </c>
      <c r="J257" s="2">
        <v>46079.595034722224</v>
      </c>
      <c r="K257">
        <v>45</v>
      </c>
      <c r="L257" s="5">
        <f t="shared" si="5"/>
        <v>46079</v>
      </c>
    </row>
    <row r="258" spans="1:12" x14ac:dyDescent="0.3">
      <c r="A258">
        <v>46231</v>
      </c>
      <c r="B258" t="str">
        <v>TONG MING ENTERPRISE CO.,LTD</v>
      </c>
      <c r="C258">
        <v>54078</v>
      </c>
      <c r="D258">
        <v>41754</v>
      </c>
      <c r="E258">
        <v>1098688</v>
      </c>
      <c r="F258" t="str">
        <v>N03M0601H00</v>
      </c>
      <c r="G258" t="str">
        <v>Tán Keo Inox 304 DIN985 M6</v>
      </c>
      <c r="H258" s="2">
        <v>46078.436805555553</v>
      </c>
      <c r="I258">
        <v>108</v>
      </c>
      <c r="J258" s="2">
        <v>46079.595034722224</v>
      </c>
      <c r="K258">
        <v>45</v>
      </c>
      <c r="L258" s="5">
        <f t="shared" si="5"/>
        <v>46079</v>
      </c>
    </row>
    <row r="259" spans="1:12" x14ac:dyDescent="0.3">
      <c r="A259">
        <v>46231</v>
      </c>
      <c r="B259" t="str">
        <v>TONG MING ENTERPRISE CO.,LTD</v>
      </c>
      <c r="C259">
        <v>54078</v>
      </c>
      <c r="D259">
        <v>41754</v>
      </c>
      <c r="E259">
        <v>1098689</v>
      </c>
      <c r="F259" t="str">
        <v>N03M0601H00</v>
      </c>
      <c r="G259" t="str">
        <v>Tán Keo Inox 304 DIN985 M6</v>
      </c>
      <c r="H259" s="2">
        <v>46078.436805555553</v>
      </c>
      <c r="I259">
        <v>108</v>
      </c>
      <c r="J259" s="2">
        <v>46079.595034722224</v>
      </c>
      <c r="K259">
        <v>45</v>
      </c>
      <c r="L259" s="5">
        <f t="shared" ref="L259:L322" si="6">INT(J259)</f>
        <v>46079</v>
      </c>
    </row>
    <row r="260" spans="1:12" x14ac:dyDescent="0.3">
      <c r="A260">
        <v>46231</v>
      </c>
      <c r="B260" t="str">
        <v>TONG MING ENTERPRISE CO.,LTD</v>
      </c>
      <c r="C260">
        <v>54078</v>
      </c>
      <c r="D260">
        <v>41754</v>
      </c>
      <c r="E260">
        <v>1098690</v>
      </c>
      <c r="F260" t="str">
        <v>N03M0601H00</v>
      </c>
      <c r="G260" t="str">
        <v>Tán Keo Inox 304 DIN985 M6</v>
      </c>
      <c r="H260" s="2">
        <v>46078.436805555553</v>
      </c>
      <c r="I260">
        <v>108</v>
      </c>
      <c r="J260" s="2">
        <v>46079.595034722224</v>
      </c>
      <c r="K260">
        <v>45</v>
      </c>
      <c r="L260" s="5">
        <f t="shared" si="6"/>
        <v>46079</v>
      </c>
    </row>
    <row r="261" spans="1:12" x14ac:dyDescent="0.3">
      <c r="A261">
        <v>46231</v>
      </c>
      <c r="B261" t="str">
        <v>TONG MING ENTERPRISE CO.,LTD</v>
      </c>
      <c r="C261">
        <v>54078</v>
      </c>
      <c r="D261">
        <v>41754</v>
      </c>
      <c r="E261">
        <v>1098691</v>
      </c>
      <c r="F261" t="str">
        <v>N03M0601H00</v>
      </c>
      <c r="G261" t="str">
        <v>Tán Keo Inox 304 DIN985 M6</v>
      </c>
      <c r="H261" s="2">
        <v>46078.436805555553</v>
      </c>
      <c r="I261">
        <v>108</v>
      </c>
      <c r="J261" s="2">
        <v>46079.595034722224</v>
      </c>
      <c r="K261">
        <v>45</v>
      </c>
      <c r="L261" s="5">
        <f t="shared" si="6"/>
        <v>46079</v>
      </c>
    </row>
    <row r="262" spans="1:12" x14ac:dyDescent="0.3">
      <c r="A262">
        <v>46231</v>
      </c>
      <c r="B262" t="str">
        <v>TONG MING ENTERPRISE CO.,LTD</v>
      </c>
      <c r="C262">
        <v>54078</v>
      </c>
      <c r="D262">
        <v>41754</v>
      </c>
      <c r="E262">
        <v>1098705</v>
      </c>
      <c r="F262" t="str">
        <v>N03M0601H00</v>
      </c>
      <c r="G262" t="str">
        <v>Tán Keo Inox 304 DIN985 M6</v>
      </c>
      <c r="H262" s="2">
        <v>46078.436805555553</v>
      </c>
      <c r="I262">
        <v>108</v>
      </c>
      <c r="J262" s="2">
        <v>46079.595034722224</v>
      </c>
      <c r="K262">
        <v>45</v>
      </c>
      <c r="L262" s="5">
        <f t="shared" si="6"/>
        <v>46079</v>
      </c>
    </row>
    <row r="263" spans="1:12" x14ac:dyDescent="0.3">
      <c r="A263">
        <v>46231</v>
      </c>
      <c r="B263" t="str">
        <v>TONG MING ENTERPRISE CO.,LTD</v>
      </c>
      <c r="C263">
        <v>54078</v>
      </c>
      <c r="D263">
        <v>41754</v>
      </c>
      <c r="E263">
        <v>1098612</v>
      </c>
      <c r="F263" t="str">
        <v>B02M0601020TH00</v>
      </c>
      <c r="G263" t="str">
        <v>Lục Giác Chìm Đầu Trụ Inox 304 DIN912 M6x20</v>
      </c>
      <c r="H263" s="2">
        <v>46078.436805555553</v>
      </c>
      <c r="I263">
        <v>108</v>
      </c>
      <c r="J263" s="2">
        <v>46079.595104166663</v>
      </c>
      <c r="K263">
        <v>45</v>
      </c>
      <c r="L263" s="5">
        <f t="shared" si="6"/>
        <v>46079</v>
      </c>
    </row>
    <row r="264" spans="1:12" x14ac:dyDescent="0.3">
      <c r="A264">
        <v>46231</v>
      </c>
      <c r="B264" t="str">
        <v>TONG MING ENTERPRISE CO.,LTD</v>
      </c>
      <c r="C264">
        <v>54078</v>
      </c>
      <c r="D264">
        <v>41754</v>
      </c>
      <c r="E264">
        <v>1098620</v>
      </c>
      <c r="F264" t="str">
        <v>B02M0601020TH00</v>
      </c>
      <c r="G264" t="str">
        <v>Lục Giác Chìm Đầu Trụ Inox 304 DIN912 M6x20</v>
      </c>
      <c r="H264" s="2">
        <v>46078.436805555553</v>
      </c>
      <c r="I264">
        <v>108</v>
      </c>
      <c r="J264" s="2">
        <v>46079.595104166663</v>
      </c>
      <c r="K264">
        <v>45</v>
      </c>
      <c r="L264" s="5">
        <f t="shared" si="6"/>
        <v>46079</v>
      </c>
    </row>
    <row r="265" spans="1:12" x14ac:dyDescent="0.3">
      <c r="A265">
        <v>46231</v>
      </c>
      <c r="B265" t="str">
        <v>TONG MING ENTERPRISE CO.,LTD</v>
      </c>
      <c r="C265">
        <v>54078</v>
      </c>
      <c r="D265">
        <v>41754</v>
      </c>
      <c r="E265">
        <v>1098622</v>
      </c>
      <c r="F265" t="str">
        <v>B02M0601020TH00</v>
      </c>
      <c r="G265" t="str">
        <v>Lục Giác Chìm Đầu Trụ Inox 304 DIN912 M6x20</v>
      </c>
      <c r="H265" s="2">
        <v>46078.436805555553</v>
      </c>
      <c r="I265">
        <v>108</v>
      </c>
      <c r="J265" s="2">
        <v>46079.595104166663</v>
      </c>
      <c r="K265">
        <v>45</v>
      </c>
      <c r="L265" s="5">
        <f t="shared" si="6"/>
        <v>46079</v>
      </c>
    </row>
    <row r="266" spans="1:12" x14ac:dyDescent="0.3">
      <c r="A266">
        <v>46231</v>
      </c>
      <c r="B266" t="str">
        <v>TONG MING ENTERPRISE CO.,LTD</v>
      </c>
      <c r="C266">
        <v>54078</v>
      </c>
      <c r="D266">
        <v>41754</v>
      </c>
      <c r="E266">
        <v>1098623</v>
      </c>
      <c r="F266" t="str">
        <v>B02M0601020TH00</v>
      </c>
      <c r="G266" t="str">
        <v>Lục Giác Chìm Đầu Trụ Inox 304 DIN912 M6x20</v>
      </c>
      <c r="H266" s="2">
        <v>46078.436805555553</v>
      </c>
      <c r="I266">
        <v>108</v>
      </c>
      <c r="J266" s="2">
        <v>46079.595104166663</v>
      </c>
      <c r="K266">
        <v>45</v>
      </c>
      <c r="L266" s="5">
        <f t="shared" si="6"/>
        <v>46079</v>
      </c>
    </row>
    <row r="267" spans="1:12" x14ac:dyDescent="0.3">
      <c r="A267">
        <v>46231</v>
      </c>
      <c r="B267" t="str">
        <v>TONG MING ENTERPRISE CO.,LTD</v>
      </c>
      <c r="C267">
        <v>54078</v>
      </c>
      <c r="D267">
        <v>41754</v>
      </c>
      <c r="E267">
        <v>1098624</v>
      </c>
      <c r="F267" t="str">
        <v>B02M0601020TH00</v>
      </c>
      <c r="G267" t="str">
        <v>Lục Giác Chìm Đầu Trụ Inox 304 DIN912 M6x20</v>
      </c>
      <c r="H267" s="2">
        <v>46078.436805555553</v>
      </c>
      <c r="I267">
        <v>108</v>
      </c>
      <c r="J267" s="2">
        <v>46079.595104166663</v>
      </c>
      <c r="K267">
        <v>45</v>
      </c>
      <c r="L267" s="5">
        <f t="shared" si="6"/>
        <v>46079</v>
      </c>
    </row>
    <row r="268" spans="1:12" x14ac:dyDescent="0.3">
      <c r="A268">
        <v>46231</v>
      </c>
      <c r="B268" t="str">
        <v>TONG MING ENTERPRISE CO.,LTD</v>
      </c>
      <c r="C268">
        <v>54078</v>
      </c>
      <c r="D268">
        <v>41754</v>
      </c>
      <c r="E268">
        <v>1098625</v>
      </c>
      <c r="F268" t="str">
        <v>B02M0601020TH00</v>
      </c>
      <c r="G268" t="str">
        <v>Lục Giác Chìm Đầu Trụ Inox 304 DIN912 M6x20</v>
      </c>
      <c r="H268" s="2">
        <v>46078.436805555553</v>
      </c>
      <c r="I268">
        <v>108</v>
      </c>
      <c r="J268" s="2">
        <v>46079.595104166663</v>
      </c>
      <c r="K268">
        <v>45</v>
      </c>
      <c r="L268" s="5">
        <f t="shared" si="6"/>
        <v>46079</v>
      </c>
    </row>
    <row r="269" spans="1:12" x14ac:dyDescent="0.3">
      <c r="A269">
        <v>46231</v>
      </c>
      <c r="B269" t="str">
        <v>TONG MING ENTERPRISE CO.,LTD</v>
      </c>
      <c r="C269">
        <v>54078</v>
      </c>
      <c r="D269">
        <v>41754</v>
      </c>
      <c r="E269">
        <v>1098626</v>
      </c>
      <c r="F269" t="str">
        <v>B02M0601020TH00</v>
      </c>
      <c r="G269" t="str">
        <v>Lục Giác Chìm Đầu Trụ Inox 304 DIN912 M6x20</v>
      </c>
      <c r="H269" s="2">
        <v>46078.436805555553</v>
      </c>
      <c r="I269">
        <v>108</v>
      </c>
      <c r="J269" s="2">
        <v>46079.595104166663</v>
      </c>
      <c r="K269">
        <v>45</v>
      </c>
      <c r="L269" s="5">
        <f t="shared" si="6"/>
        <v>46079</v>
      </c>
    </row>
    <row r="270" spans="1:12" x14ac:dyDescent="0.3">
      <c r="A270">
        <v>46231</v>
      </c>
      <c r="B270" t="str">
        <v>TONG MING ENTERPRISE CO.,LTD</v>
      </c>
      <c r="C270">
        <v>54078</v>
      </c>
      <c r="D270">
        <v>41754</v>
      </c>
      <c r="E270">
        <v>1098627</v>
      </c>
      <c r="F270" t="str">
        <v>B02M0601020TH00</v>
      </c>
      <c r="G270" t="str">
        <v>Lục Giác Chìm Đầu Trụ Inox 304 DIN912 M6x20</v>
      </c>
      <c r="H270" s="2">
        <v>46078.436805555553</v>
      </c>
      <c r="I270">
        <v>108</v>
      </c>
      <c r="J270" s="2">
        <v>46079.595104166663</v>
      </c>
      <c r="K270">
        <v>45</v>
      </c>
      <c r="L270" s="5">
        <f t="shared" si="6"/>
        <v>46079</v>
      </c>
    </row>
    <row r="271" spans="1:12" x14ac:dyDescent="0.3">
      <c r="A271">
        <v>46231</v>
      </c>
      <c r="B271" t="str">
        <v>TONG MING ENTERPRISE CO.,LTD</v>
      </c>
      <c r="C271">
        <v>54078</v>
      </c>
      <c r="D271">
        <v>41754</v>
      </c>
      <c r="E271">
        <v>1098628</v>
      </c>
      <c r="F271" t="str">
        <v>B02M0601020TH00</v>
      </c>
      <c r="G271" t="str">
        <v>Lục Giác Chìm Đầu Trụ Inox 304 DIN912 M6x20</v>
      </c>
      <c r="H271" s="2">
        <v>46078.436805555553</v>
      </c>
      <c r="I271">
        <v>108</v>
      </c>
      <c r="J271" s="2">
        <v>46079.595104166663</v>
      </c>
      <c r="K271">
        <v>45</v>
      </c>
      <c r="L271" s="5">
        <f t="shared" si="6"/>
        <v>46079</v>
      </c>
    </row>
    <row r="272" spans="1:12" x14ac:dyDescent="0.3">
      <c r="A272">
        <v>46231</v>
      </c>
      <c r="B272" t="str">
        <v>TONG MING ENTERPRISE CO.,LTD</v>
      </c>
      <c r="C272">
        <v>54078</v>
      </c>
      <c r="D272">
        <v>41754</v>
      </c>
      <c r="E272">
        <v>1098629</v>
      </c>
      <c r="F272" t="str">
        <v>B02M0601020TH00</v>
      </c>
      <c r="G272" t="str">
        <v>Lục Giác Chìm Đầu Trụ Inox 304 DIN912 M6x20</v>
      </c>
      <c r="H272" s="2">
        <v>46078.436805555553</v>
      </c>
      <c r="I272">
        <v>108</v>
      </c>
      <c r="J272" s="2">
        <v>46079.595104166663</v>
      </c>
      <c r="K272">
        <v>45</v>
      </c>
      <c r="L272" s="5">
        <f t="shared" si="6"/>
        <v>46079</v>
      </c>
    </row>
    <row r="273" spans="1:12" x14ac:dyDescent="0.3">
      <c r="A273">
        <v>46231</v>
      </c>
      <c r="B273" t="str">
        <v>TONG MING ENTERPRISE CO.,LTD</v>
      </c>
      <c r="C273">
        <v>54078</v>
      </c>
      <c r="D273">
        <v>41754</v>
      </c>
      <c r="E273">
        <v>1098630</v>
      </c>
      <c r="F273" t="str">
        <v>B02M0601020TH00</v>
      </c>
      <c r="G273" t="str">
        <v>Lục Giác Chìm Đầu Trụ Inox 304 DIN912 M6x20</v>
      </c>
      <c r="H273" s="2">
        <v>46078.436805555553</v>
      </c>
      <c r="I273">
        <v>108</v>
      </c>
      <c r="J273" s="2">
        <v>46079.595104166663</v>
      </c>
      <c r="K273">
        <v>45</v>
      </c>
      <c r="L273" s="5">
        <f t="shared" si="6"/>
        <v>46079</v>
      </c>
    </row>
    <row r="274" spans="1:12" x14ac:dyDescent="0.3">
      <c r="A274">
        <v>46231</v>
      </c>
      <c r="B274" t="str">
        <v>TONG MING ENTERPRISE CO.,LTD</v>
      </c>
      <c r="C274">
        <v>54078</v>
      </c>
      <c r="D274">
        <v>41754</v>
      </c>
      <c r="E274">
        <v>1098631</v>
      </c>
      <c r="F274" t="str">
        <v>B02M0601020TH00</v>
      </c>
      <c r="G274" t="str">
        <v>Lục Giác Chìm Đầu Trụ Inox 304 DIN912 M6x20</v>
      </c>
      <c r="H274" s="2">
        <v>46078.436805555553</v>
      </c>
      <c r="I274">
        <v>108</v>
      </c>
      <c r="J274" s="2">
        <v>46079.595104166663</v>
      </c>
      <c r="K274">
        <v>45</v>
      </c>
      <c r="L274" s="5">
        <f t="shared" si="6"/>
        <v>46079</v>
      </c>
    </row>
    <row r="275" spans="1:12" x14ac:dyDescent="0.3">
      <c r="A275">
        <v>46231</v>
      </c>
      <c r="B275" t="str">
        <v>TONG MING ENTERPRISE CO.,LTD</v>
      </c>
      <c r="C275">
        <v>54078</v>
      </c>
      <c r="D275">
        <v>41754</v>
      </c>
      <c r="E275">
        <v>1098632</v>
      </c>
      <c r="F275" t="str">
        <v>B02M0601020TH00</v>
      </c>
      <c r="G275" t="str">
        <v>Lục Giác Chìm Đầu Trụ Inox 304 DIN912 M6x20</v>
      </c>
      <c r="H275" s="2">
        <v>46078.436805555553</v>
      </c>
      <c r="I275">
        <v>108</v>
      </c>
      <c r="J275" s="2">
        <v>46079.595104166663</v>
      </c>
      <c r="K275">
        <v>45</v>
      </c>
      <c r="L275" s="5">
        <f t="shared" si="6"/>
        <v>46079</v>
      </c>
    </row>
    <row r="276" spans="1:12" x14ac:dyDescent="0.3">
      <c r="A276">
        <v>46231</v>
      </c>
      <c r="B276" t="str">
        <v>TONG MING ENTERPRISE CO.,LTD</v>
      </c>
      <c r="C276">
        <v>54078</v>
      </c>
      <c r="D276">
        <v>41754</v>
      </c>
      <c r="E276">
        <v>1100527</v>
      </c>
      <c r="F276" t="str">
        <v>B02M0601025TH00</v>
      </c>
      <c r="G276" t="str">
        <v>Lục Giác Chìm Đầu Trụ Inox 304 DIN912 M6x25</v>
      </c>
      <c r="H276" s="2">
        <v>46078.436805555553</v>
      </c>
      <c r="I276">
        <v>108</v>
      </c>
      <c r="J276" s="2">
        <v>46079.595173611109</v>
      </c>
      <c r="K276">
        <v>45</v>
      </c>
      <c r="L276" s="5">
        <f t="shared" si="6"/>
        <v>46079</v>
      </c>
    </row>
    <row r="277" spans="1:12" x14ac:dyDescent="0.3">
      <c r="A277">
        <v>46231</v>
      </c>
      <c r="B277" t="str">
        <v>TONG MING ENTERPRISE CO.,LTD</v>
      </c>
      <c r="C277">
        <v>54078</v>
      </c>
      <c r="D277">
        <v>41754</v>
      </c>
      <c r="E277">
        <v>1100531</v>
      </c>
      <c r="F277" t="str">
        <v>B02M0601025TH00</v>
      </c>
      <c r="G277" t="str">
        <v>Lục Giác Chìm Đầu Trụ Inox 304 DIN912 M6x25</v>
      </c>
      <c r="H277" s="2">
        <v>46078.436805555553</v>
      </c>
      <c r="I277">
        <v>108</v>
      </c>
      <c r="J277" s="2">
        <v>46079.595173611109</v>
      </c>
      <c r="K277">
        <v>45</v>
      </c>
      <c r="L277" s="5">
        <f t="shared" si="6"/>
        <v>46079</v>
      </c>
    </row>
    <row r="278" spans="1:12" x14ac:dyDescent="0.3">
      <c r="A278">
        <v>46231</v>
      </c>
      <c r="B278" t="str">
        <v>TONG MING ENTERPRISE CO.,LTD</v>
      </c>
      <c r="C278">
        <v>54078</v>
      </c>
      <c r="D278">
        <v>41754</v>
      </c>
      <c r="E278">
        <v>1100535</v>
      </c>
      <c r="F278" t="str">
        <v>B02M0601025TH00</v>
      </c>
      <c r="G278" t="str">
        <v>Lục Giác Chìm Đầu Trụ Inox 304 DIN912 M6x25</v>
      </c>
      <c r="H278" s="2">
        <v>46078.436805555553</v>
      </c>
      <c r="I278">
        <v>108</v>
      </c>
      <c r="J278" s="2">
        <v>46079.595173611109</v>
      </c>
      <c r="K278">
        <v>45</v>
      </c>
      <c r="L278" s="5">
        <f t="shared" si="6"/>
        <v>46079</v>
      </c>
    </row>
    <row r="279" spans="1:12" x14ac:dyDescent="0.3">
      <c r="A279">
        <v>46231</v>
      </c>
      <c r="B279" t="str">
        <v>TONG MING ENTERPRISE CO.,LTD</v>
      </c>
      <c r="C279">
        <v>54078</v>
      </c>
      <c r="D279">
        <v>41754</v>
      </c>
      <c r="E279">
        <v>1100553</v>
      </c>
      <c r="F279" t="str">
        <v>B02M0601025TH00</v>
      </c>
      <c r="G279" t="str">
        <v>Lục Giác Chìm Đầu Trụ Inox 304 DIN912 M6x25</v>
      </c>
      <c r="H279" s="2">
        <v>46078.436805555553</v>
      </c>
      <c r="I279">
        <v>108</v>
      </c>
      <c r="J279" s="2">
        <v>46079.595173611109</v>
      </c>
      <c r="K279">
        <v>45</v>
      </c>
      <c r="L279" s="5">
        <f t="shared" si="6"/>
        <v>46079</v>
      </c>
    </row>
    <row r="280" spans="1:12" x14ac:dyDescent="0.3">
      <c r="A280">
        <v>46231</v>
      </c>
      <c r="B280" t="str">
        <v>TONG MING ENTERPRISE CO.,LTD</v>
      </c>
      <c r="C280">
        <v>54078</v>
      </c>
      <c r="D280">
        <v>41754</v>
      </c>
      <c r="E280">
        <v>1100554</v>
      </c>
      <c r="F280" t="str">
        <v>B02M0601025TH00</v>
      </c>
      <c r="G280" t="str">
        <v>Lục Giác Chìm Đầu Trụ Inox 304 DIN912 M6x25</v>
      </c>
      <c r="H280" s="2">
        <v>46078.436805555553</v>
      </c>
      <c r="I280">
        <v>108</v>
      </c>
      <c r="J280" s="2">
        <v>46079.595173611109</v>
      </c>
      <c r="K280">
        <v>45</v>
      </c>
      <c r="L280" s="5">
        <f t="shared" si="6"/>
        <v>46079</v>
      </c>
    </row>
    <row r="281" spans="1:12" x14ac:dyDescent="0.3">
      <c r="A281">
        <v>46231</v>
      </c>
      <c r="B281" t="str">
        <v>TONG MING ENTERPRISE CO.,LTD</v>
      </c>
      <c r="C281">
        <v>54078</v>
      </c>
      <c r="D281">
        <v>41754</v>
      </c>
      <c r="E281">
        <v>1100555</v>
      </c>
      <c r="F281" t="str">
        <v>B02M0601025TH00</v>
      </c>
      <c r="G281" t="str">
        <v>Lục Giác Chìm Đầu Trụ Inox 304 DIN912 M6x25</v>
      </c>
      <c r="H281" s="2">
        <v>46078.436805555553</v>
      </c>
      <c r="I281">
        <v>108</v>
      </c>
      <c r="J281" s="2">
        <v>46079.595173611109</v>
      </c>
      <c r="K281">
        <v>45</v>
      </c>
      <c r="L281" s="5">
        <f t="shared" si="6"/>
        <v>46079</v>
      </c>
    </row>
    <row r="282" spans="1:12" x14ac:dyDescent="0.3">
      <c r="A282">
        <v>46231</v>
      </c>
      <c r="B282" t="str">
        <v>TONG MING ENTERPRISE CO.,LTD</v>
      </c>
      <c r="C282">
        <v>54078</v>
      </c>
      <c r="D282">
        <v>41754</v>
      </c>
      <c r="E282">
        <v>1100556</v>
      </c>
      <c r="F282" t="str">
        <v>B02M0601025TH00</v>
      </c>
      <c r="G282" t="str">
        <v>Lục Giác Chìm Đầu Trụ Inox 304 DIN912 M6x25</v>
      </c>
      <c r="H282" s="2">
        <v>46078.436805555553</v>
      </c>
      <c r="I282">
        <v>108</v>
      </c>
      <c r="J282" s="2">
        <v>46079.595173611109</v>
      </c>
      <c r="K282">
        <v>45</v>
      </c>
      <c r="L282" s="5">
        <f t="shared" si="6"/>
        <v>46079</v>
      </c>
    </row>
    <row r="283" spans="1:12" x14ac:dyDescent="0.3">
      <c r="A283">
        <v>46231</v>
      </c>
      <c r="B283" t="str">
        <v>TONG MING ENTERPRISE CO.,LTD</v>
      </c>
      <c r="C283">
        <v>54078</v>
      </c>
      <c r="D283">
        <v>41754</v>
      </c>
      <c r="E283">
        <v>1100557</v>
      </c>
      <c r="F283" t="str">
        <v>B02M0601025TH00</v>
      </c>
      <c r="G283" t="str">
        <v>Lục Giác Chìm Đầu Trụ Inox 304 DIN912 M6x25</v>
      </c>
      <c r="H283" s="2">
        <v>46078.436805555553</v>
      </c>
      <c r="I283">
        <v>108</v>
      </c>
      <c r="J283" s="2">
        <v>46079.595173611109</v>
      </c>
      <c r="K283">
        <v>45</v>
      </c>
      <c r="L283" s="5">
        <f t="shared" si="6"/>
        <v>46079</v>
      </c>
    </row>
    <row r="284" spans="1:12" x14ac:dyDescent="0.3">
      <c r="A284">
        <v>46231</v>
      </c>
      <c r="B284" t="str">
        <v>TONG MING ENTERPRISE CO.,LTD</v>
      </c>
      <c r="C284">
        <v>54078</v>
      </c>
      <c r="D284">
        <v>41754</v>
      </c>
      <c r="E284">
        <v>1100558</v>
      </c>
      <c r="F284" t="str">
        <v>B02M0601025TH00</v>
      </c>
      <c r="G284" t="str">
        <v>Lục Giác Chìm Đầu Trụ Inox 304 DIN912 M6x25</v>
      </c>
      <c r="H284" s="2">
        <v>46078.436805555553</v>
      </c>
      <c r="I284">
        <v>108</v>
      </c>
      <c r="J284" s="2">
        <v>46079.595173611109</v>
      </c>
      <c r="K284">
        <v>45</v>
      </c>
      <c r="L284" s="5">
        <f t="shared" si="6"/>
        <v>46079</v>
      </c>
    </row>
    <row r="285" spans="1:12" x14ac:dyDescent="0.3">
      <c r="A285">
        <v>46231</v>
      </c>
      <c r="B285" t="str">
        <v>TONG MING ENTERPRISE CO.,LTD</v>
      </c>
      <c r="C285">
        <v>54078</v>
      </c>
      <c r="D285">
        <v>41754</v>
      </c>
      <c r="E285">
        <v>1100559</v>
      </c>
      <c r="F285" t="str">
        <v>B02M0601025TH00</v>
      </c>
      <c r="G285" t="str">
        <v>Lục Giác Chìm Đầu Trụ Inox 304 DIN912 M6x25</v>
      </c>
      <c r="H285" s="2">
        <v>46078.436805555553</v>
      </c>
      <c r="I285">
        <v>108</v>
      </c>
      <c r="J285" s="2">
        <v>46079.595173611109</v>
      </c>
      <c r="K285">
        <v>45</v>
      </c>
      <c r="L285" s="5">
        <f t="shared" si="6"/>
        <v>46079</v>
      </c>
    </row>
    <row r="286" spans="1:12" x14ac:dyDescent="0.3">
      <c r="A286">
        <v>46231</v>
      </c>
      <c r="B286" t="str">
        <v>TONG MING ENTERPRISE CO.,LTD</v>
      </c>
      <c r="C286">
        <v>54078</v>
      </c>
      <c r="D286">
        <v>41754</v>
      </c>
      <c r="E286">
        <v>1100560</v>
      </c>
      <c r="F286" t="str">
        <v>B02M0601025TH00</v>
      </c>
      <c r="G286" t="str">
        <v>Lục Giác Chìm Đầu Trụ Inox 304 DIN912 M6x25</v>
      </c>
      <c r="H286" s="2">
        <v>46078.436805555553</v>
      </c>
      <c r="I286">
        <v>108</v>
      </c>
      <c r="J286" s="2">
        <v>46079.595173611109</v>
      </c>
      <c r="K286">
        <v>45</v>
      </c>
      <c r="L286" s="5">
        <f t="shared" si="6"/>
        <v>46079</v>
      </c>
    </row>
    <row r="287" spans="1:12" x14ac:dyDescent="0.3">
      <c r="A287">
        <v>46231</v>
      </c>
      <c r="B287" t="str">
        <v>TONG MING ENTERPRISE CO.,LTD</v>
      </c>
      <c r="C287">
        <v>54078</v>
      </c>
      <c r="D287">
        <v>41754</v>
      </c>
      <c r="E287">
        <v>1100561</v>
      </c>
      <c r="F287" t="str">
        <v>B02M0601025TH00</v>
      </c>
      <c r="G287" t="str">
        <v>Lục Giác Chìm Đầu Trụ Inox 304 DIN912 M6x25</v>
      </c>
      <c r="H287" s="2">
        <v>46078.436805555553</v>
      </c>
      <c r="I287">
        <v>108</v>
      </c>
      <c r="J287" s="2">
        <v>46079.595173611109</v>
      </c>
      <c r="K287">
        <v>45</v>
      </c>
      <c r="L287" s="5">
        <f t="shared" si="6"/>
        <v>46079</v>
      </c>
    </row>
    <row r="288" spans="1:12" x14ac:dyDescent="0.3">
      <c r="A288">
        <v>46231</v>
      </c>
      <c r="B288" t="str">
        <v>TONG MING ENTERPRISE CO.,LTD</v>
      </c>
      <c r="C288">
        <v>54078</v>
      </c>
      <c r="D288">
        <v>41754</v>
      </c>
      <c r="E288">
        <v>1100562</v>
      </c>
      <c r="F288" t="str">
        <v>B02M0601025TH00</v>
      </c>
      <c r="G288" t="str">
        <v>Lục Giác Chìm Đầu Trụ Inox 304 DIN912 M6x25</v>
      </c>
      <c r="H288" s="2">
        <v>46078.436805555553</v>
      </c>
      <c r="I288">
        <v>108</v>
      </c>
      <c r="J288" s="2">
        <v>46079.595173611109</v>
      </c>
      <c r="K288">
        <v>45</v>
      </c>
      <c r="L288" s="5">
        <f t="shared" si="6"/>
        <v>46079</v>
      </c>
    </row>
    <row r="289" spans="1:12" x14ac:dyDescent="0.3">
      <c r="A289">
        <v>46231</v>
      </c>
      <c r="B289" t="str">
        <v>TONG MING ENTERPRISE CO.,LTD</v>
      </c>
      <c r="C289">
        <v>54078</v>
      </c>
      <c r="D289">
        <v>41757</v>
      </c>
      <c r="E289">
        <v>1100727</v>
      </c>
      <c r="F289" t="str">
        <v>N02S5161H00</v>
      </c>
      <c r="G289" t="str">
        <v>Tán Khía Inox 304 UNC 5/16-18</v>
      </c>
      <c r="H289" s="2">
        <v>46078.436805555553</v>
      </c>
      <c r="I289">
        <v>108</v>
      </c>
      <c r="J289" s="2">
        <v>46079.608877314815</v>
      </c>
      <c r="K289">
        <v>45</v>
      </c>
      <c r="L289" s="5">
        <f t="shared" si="6"/>
        <v>46079</v>
      </c>
    </row>
    <row r="290" spans="1:12" x14ac:dyDescent="0.3">
      <c r="A290">
        <v>46231</v>
      </c>
      <c r="B290" t="str">
        <v>TONG MING ENTERPRISE CO.,LTD</v>
      </c>
      <c r="C290">
        <v>54078</v>
      </c>
      <c r="D290">
        <v>41757</v>
      </c>
      <c r="E290">
        <v>1100728</v>
      </c>
      <c r="F290" t="str">
        <v>N02S5161H00</v>
      </c>
      <c r="G290" t="str">
        <v>Tán Khía Inox 304 UNC 5/16-18</v>
      </c>
      <c r="H290" s="2">
        <v>46078.436805555553</v>
      </c>
      <c r="I290">
        <v>108</v>
      </c>
      <c r="J290" s="2">
        <v>46079.608877314815</v>
      </c>
      <c r="K290">
        <v>45</v>
      </c>
      <c r="L290" s="5">
        <f t="shared" si="6"/>
        <v>46079</v>
      </c>
    </row>
    <row r="291" spans="1:12" x14ac:dyDescent="0.3">
      <c r="A291">
        <v>46231</v>
      </c>
      <c r="B291" t="str">
        <v>TONG MING ENTERPRISE CO.,LTD</v>
      </c>
      <c r="C291">
        <v>54078</v>
      </c>
      <c r="D291">
        <v>41757</v>
      </c>
      <c r="E291">
        <v>1100729</v>
      </c>
      <c r="F291" t="str">
        <v>N02S5161H00</v>
      </c>
      <c r="G291" t="str">
        <v>Tán Khía Inox 304 UNC 5/16-18</v>
      </c>
      <c r="H291" s="2">
        <v>46078.436805555553</v>
      </c>
      <c r="I291">
        <v>108</v>
      </c>
      <c r="J291" s="2">
        <v>46079.608877314815</v>
      </c>
      <c r="K291">
        <v>45</v>
      </c>
      <c r="L291" s="5">
        <f t="shared" si="6"/>
        <v>46079</v>
      </c>
    </row>
    <row r="292" spans="1:12" x14ac:dyDescent="0.3">
      <c r="A292">
        <v>46231</v>
      </c>
      <c r="B292" t="str">
        <v>TONG MING ENTERPRISE CO.,LTD</v>
      </c>
      <c r="C292">
        <v>54078</v>
      </c>
      <c r="D292">
        <v>41757</v>
      </c>
      <c r="E292">
        <v>1100730</v>
      </c>
      <c r="F292" t="str">
        <v>N02S5161H00</v>
      </c>
      <c r="G292" t="str">
        <v>Tán Khía Inox 304 UNC 5/16-18</v>
      </c>
      <c r="H292" s="2">
        <v>46078.436805555553</v>
      </c>
      <c r="I292">
        <v>108</v>
      </c>
      <c r="J292" s="2">
        <v>46079.608877314815</v>
      </c>
      <c r="K292">
        <v>45</v>
      </c>
      <c r="L292" s="5">
        <f t="shared" si="6"/>
        <v>46079</v>
      </c>
    </row>
    <row r="293" spans="1:12" x14ac:dyDescent="0.3">
      <c r="A293">
        <v>46231</v>
      </c>
      <c r="B293" t="str">
        <v>TONG MING ENTERPRISE CO.,LTD</v>
      </c>
      <c r="C293">
        <v>54078</v>
      </c>
      <c r="D293">
        <v>41757</v>
      </c>
      <c r="E293">
        <v>1100731</v>
      </c>
      <c r="F293" t="str">
        <v>N02S5161H00</v>
      </c>
      <c r="G293" t="str">
        <v>Tán Khía Inox 304 UNC 5/16-18</v>
      </c>
      <c r="H293" s="2">
        <v>46078.436805555553</v>
      </c>
      <c r="I293">
        <v>108</v>
      </c>
      <c r="J293" s="2">
        <v>46079.608877314815</v>
      </c>
      <c r="K293">
        <v>45</v>
      </c>
      <c r="L293" s="5">
        <f t="shared" si="6"/>
        <v>46079</v>
      </c>
    </row>
    <row r="294" spans="1:12" x14ac:dyDescent="0.3">
      <c r="A294">
        <v>46231</v>
      </c>
      <c r="B294" t="str">
        <v>TONG MING ENTERPRISE CO.,LTD</v>
      </c>
      <c r="C294">
        <v>54078</v>
      </c>
      <c r="D294">
        <v>41757</v>
      </c>
      <c r="E294">
        <v>1100732</v>
      </c>
      <c r="F294" t="str">
        <v>N02S5161H00</v>
      </c>
      <c r="G294" t="str">
        <v>Tán Khía Inox 304 UNC 5/16-18</v>
      </c>
      <c r="H294" s="2">
        <v>46078.436805555553</v>
      </c>
      <c r="I294">
        <v>108</v>
      </c>
      <c r="J294" s="2">
        <v>46079.608877314815</v>
      </c>
      <c r="K294">
        <v>45</v>
      </c>
      <c r="L294" s="5">
        <f t="shared" si="6"/>
        <v>46079</v>
      </c>
    </row>
    <row r="295" spans="1:12" x14ac:dyDescent="0.3">
      <c r="A295">
        <v>46231</v>
      </c>
      <c r="B295" t="str">
        <v>TONG MING ENTERPRISE CO.,LTD</v>
      </c>
      <c r="C295">
        <v>54078</v>
      </c>
      <c r="D295">
        <v>41757</v>
      </c>
      <c r="E295">
        <v>1100733</v>
      </c>
      <c r="F295" t="str">
        <v>N02S5161H00</v>
      </c>
      <c r="G295" t="str">
        <v>Tán Khía Inox 304 UNC 5/16-18</v>
      </c>
      <c r="H295" s="2">
        <v>46078.436805555553</v>
      </c>
      <c r="I295">
        <v>108</v>
      </c>
      <c r="J295" s="2">
        <v>46079.608877314815</v>
      </c>
      <c r="K295">
        <v>45</v>
      </c>
      <c r="L295" s="5">
        <f t="shared" si="6"/>
        <v>46079</v>
      </c>
    </row>
    <row r="296" spans="1:12" x14ac:dyDescent="0.3">
      <c r="A296">
        <v>46231</v>
      </c>
      <c r="B296" t="str">
        <v>TONG MING ENTERPRISE CO.,LTD</v>
      </c>
      <c r="C296">
        <v>54078</v>
      </c>
      <c r="D296">
        <v>41757</v>
      </c>
      <c r="E296">
        <v>1100734</v>
      </c>
      <c r="F296" t="str">
        <v>N02S5161H00</v>
      </c>
      <c r="G296" t="str">
        <v>Tán Khía Inox 304 UNC 5/16-18</v>
      </c>
      <c r="H296" s="2">
        <v>46078.436805555553</v>
      </c>
      <c r="I296">
        <v>108</v>
      </c>
      <c r="J296" s="2">
        <v>46079.608877314815</v>
      </c>
      <c r="K296">
        <v>45</v>
      </c>
      <c r="L296" s="5">
        <f t="shared" si="6"/>
        <v>46079</v>
      </c>
    </row>
    <row r="297" spans="1:12" x14ac:dyDescent="0.3">
      <c r="A297">
        <v>46231</v>
      </c>
      <c r="B297" t="str">
        <v>TONG MING ENTERPRISE CO.,LTD</v>
      </c>
      <c r="C297">
        <v>54078</v>
      </c>
      <c r="D297">
        <v>41757</v>
      </c>
      <c r="E297">
        <v>1100735</v>
      </c>
      <c r="F297" t="str">
        <v>N02S5161H00</v>
      </c>
      <c r="G297" t="str">
        <v>Tán Khía Inox 304 UNC 5/16-18</v>
      </c>
      <c r="H297" s="2">
        <v>46078.436805555553</v>
      </c>
      <c r="I297">
        <v>108</v>
      </c>
      <c r="J297" s="2">
        <v>46079.608877314815</v>
      </c>
      <c r="K297">
        <v>45</v>
      </c>
      <c r="L297" s="5">
        <f t="shared" si="6"/>
        <v>46079</v>
      </c>
    </row>
    <row r="298" spans="1:12" x14ac:dyDescent="0.3">
      <c r="A298">
        <v>46231</v>
      </c>
      <c r="B298" t="str">
        <v>TONG MING ENTERPRISE CO.,LTD</v>
      </c>
      <c r="C298">
        <v>54078</v>
      </c>
      <c r="D298">
        <v>41757</v>
      </c>
      <c r="E298">
        <v>1100736</v>
      </c>
      <c r="F298" t="str">
        <v>N02S5161H00</v>
      </c>
      <c r="G298" t="str">
        <v>Tán Khía Inox 304 UNC 5/16-18</v>
      </c>
      <c r="H298" s="2">
        <v>46078.436805555553</v>
      </c>
      <c r="I298">
        <v>108</v>
      </c>
      <c r="J298" s="2">
        <v>46079.608877314815</v>
      </c>
      <c r="K298">
        <v>45</v>
      </c>
      <c r="L298" s="5">
        <f t="shared" si="6"/>
        <v>46079</v>
      </c>
    </row>
    <row r="299" spans="1:12" x14ac:dyDescent="0.3">
      <c r="A299">
        <v>46231</v>
      </c>
      <c r="B299" t="str">
        <v>TONG MING ENTERPRISE CO.,LTD</v>
      </c>
      <c r="C299">
        <v>54078</v>
      </c>
      <c r="D299">
        <v>41757</v>
      </c>
      <c r="E299">
        <v>1100737</v>
      </c>
      <c r="F299" t="str">
        <v>N02S5161H00</v>
      </c>
      <c r="G299" t="str">
        <v>Tán Khía Inox 304 UNC 5/16-18</v>
      </c>
      <c r="H299" s="2">
        <v>46078.436805555553</v>
      </c>
      <c r="I299">
        <v>108</v>
      </c>
      <c r="J299" s="2">
        <v>46079.608877314815</v>
      </c>
      <c r="K299">
        <v>45</v>
      </c>
      <c r="L299" s="5">
        <f t="shared" si="6"/>
        <v>46079</v>
      </c>
    </row>
    <row r="300" spans="1:12" x14ac:dyDescent="0.3">
      <c r="A300">
        <v>46231</v>
      </c>
      <c r="B300" t="str">
        <v>TONG MING ENTERPRISE CO.,LTD</v>
      </c>
      <c r="C300">
        <v>54078</v>
      </c>
      <c r="D300">
        <v>41757</v>
      </c>
      <c r="E300">
        <v>1100738</v>
      </c>
      <c r="F300" t="str">
        <v>N02S5161H00</v>
      </c>
      <c r="G300" t="str">
        <v>Tán Khía Inox 304 UNC 5/16-18</v>
      </c>
      <c r="H300" s="2">
        <v>46078.436805555553</v>
      </c>
      <c r="I300">
        <v>108</v>
      </c>
      <c r="J300" s="2">
        <v>46079.608877314815</v>
      </c>
      <c r="K300">
        <v>45</v>
      </c>
      <c r="L300" s="5">
        <f t="shared" si="6"/>
        <v>46079</v>
      </c>
    </row>
    <row r="301" spans="1:12" x14ac:dyDescent="0.3">
      <c r="A301">
        <v>46231</v>
      </c>
      <c r="B301" t="str">
        <v>TONG MING ENTERPRISE CO.,LTD</v>
      </c>
      <c r="C301">
        <v>54078</v>
      </c>
      <c r="D301">
        <v>41757</v>
      </c>
      <c r="E301">
        <v>1100739</v>
      </c>
      <c r="F301" t="str">
        <v>N02S5161H00</v>
      </c>
      <c r="G301" t="str">
        <v>Tán Khía Inox 304 UNC 5/16-18</v>
      </c>
      <c r="H301" s="2">
        <v>46078.436805555553</v>
      </c>
      <c r="I301">
        <v>108</v>
      </c>
      <c r="J301" s="2">
        <v>46079.608877314815</v>
      </c>
      <c r="K301">
        <v>45</v>
      </c>
      <c r="L301" s="5">
        <f t="shared" si="6"/>
        <v>46079</v>
      </c>
    </row>
    <row r="302" spans="1:12" x14ac:dyDescent="0.3">
      <c r="A302">
        <v>46231</v>
      </c>
      <c r="B302" t="str">
        <v>TONG MING ENTERPRISE CO.,LTD</v>
      </c>
      <c r="C302">
        <v>54078</v>
      </c>
      <c r="D302">
        <v>41757</v>
      </c>
      <c r="E302">
        <v>1100740</v>
      </c>
      <c r="F302" t="str">
        <v>N02S5161H00</v>
      </c>
      <c r="G302" t="str">
        <v>Tán Khía Inox 304 UNC 5/16-18</v>
      </c>
      <c r="H302" s="2">
        <v>46078.436805555553</v>
      </c>
      <c r="I302">
        <v>108</v>
      </c>
      <c r="J302" s="2">
        <v>46079.608877314815</v>
      </c>
      <c r="K302">
        <v>45</v>
      </c>
      <c r="L302" s="5">
        <f t="shared" si="6"/>
        <v>46079</v>
      </c>
    </row>
    <row r="303" spans="1:12" x14ac:dyDescent="0.3">
      <c r="A303">
        <v>46231</v>
      </c>
      <c r="B303" t="str">
        <v>TONG MING ENTERPRISE CO.,LTD</v>
      </c>
      <c r="C303">
        <v>54078</v>
      </c>
      <c r="D303">
        <v>41757</v>
      </c>
      <c r="E303">
        <v>1100741</v>
      </c>
      <c r="F303" t="str">
        <v>N02S5161H00</v>
      </c>
      <c r="G303" t="str">
        <v>Tán Khía Inox 304 UNC 5/16-18</v>
      </c>
      <c r="H303" s="2">
        <v>46078.436805555553</v>
      </c>
      <c r="I303">
        <v>108</v>
      </c>
      <c r="J303" s="2">
        <v>46079.608877314815</v>
      </c>
      <c r="K303">
        <v>45</v>
      </c>
      <c r="L303" s="5">
        <f t="shared" si="6"/>
        <v>46079</v>
      </c>
    </row>
    <row r="304" spans="1:12" x14ac:dyDescent="0.3">
      <c r="A304">
        <v>46231</v>
      </c>
      <c r="B304" t="str">
        <v>TONG MING ENTERPRISE CO.,LTD</v>
      </c>
      <c r="C304">
        <v>54078</v>
      </c>
      <c r="D304">
        <v>41757</v>
      </c>
      <c r="E304">
        <v>1100742</v>
      </c>
      <c r="F304" t="str">
        <v>N02S5161H00</v>
      </c>
      <c r="G304" t="str">
        <v>Tán Khía Inox 304 UNC 5/16-18</v>
      </c>
      <c r="H304" s="2">
        <v>46078.436805555553</v>
      </c>
      <c r="I304">
        <v>108</v>
      </c>
      <c r="J304" s="2">
        <v>46079.608877314815</v>
      </c>
      <c r="K304">
        <v>45</v>
      </c>
      <c r="L304" s="5">
        <f t="shared" si="6"/>
        <v>46079</v>
      </c>
    </row>
    <row r="305" spans="1:12" x14ac:dyDescent="0.3">
      <c r="A305">
        <v>46231</v>
      </c>
      <c r="B305" t="str">
        <v>TONG MING ENTERPRISE CO.,LTD</v>
      </c>
      <c r="C305">
        <v>54078</v>
      </c>
      <c r="D305">
        <v>41757</v>
      </c>
      <c r="E305">
        <v>1100743</v>
      </c>
      <c r="F305" t="str">
        <v>N02S5161H00</v>
      </c>
      <c r="G305" t="str">
        <v>Tán Khía Inox 304 UNC 5/16-18</v>
      </c>
      <c r="H305" s="2">
        <v>46078.436805555553</v>
      </c>
      <c r="I305">
        <v>108</v>
      </c>
      <c r="J305" s="2">
        <v>46079.608877314815</v>
      </c>
      <c r="K305">
        <v>45</v>
      </c>
      <c r="L305" s="5">
        <f t="shared" si="6"/>
        <v>46079</v>
      </c>
    </row>
    <row r="306" spans="1:12" x14ac:dyDescent="0.3">
      <c r="A306">
        <v>46231</v>
      </c>
      <c r="B306" t="str">
        <v>TONG MING ENTERPRISE CO.,LTD</v>
      </c>
      <c r="C306">
        <v>54078</v>
      </c>
      <c r="D306">
        <v>41757</v>
      </c>
      <c r="E306">
        <v>1100744</v>
      </c>
      <c r="F306" t="str">
        <v>N02S5161H00</v>
      </c>
      <c r="G306" t="str">
        <v>Tán Khía Inox 304 UNC 5/16-18</v>
      </c>
      <c r="H306" s="2">
        <v>46078.436805555553</v>
      </c>
      <c r="I306">
        <v>108</v>
      </c>
      <c r="J306" s="2">
        <v>46079.608877314815</v>
      </c>
      <c r="K306">
        <v>45</v>
      </c>
      <c r="L306" s="5">
        <f t="shared" si="6"/>
        <v>46079</v>
      </c>
    </row>
    <row r="307" spans="1:12" x14ac:dyDescent="0.3">
      <c r="A307">
        <v>46231</v>
      </c>
      <c r="B307" t="str">
        <v>TONG MING ENTERPRISE CO.,LTD</v>
      </c>
      <c r="C307">
        <v>54078</v>
      </c>
      <c r="D307">
        <v>41757</v>
      </c>
      <c r="E307">
        <v>1100745</v>
      </c>
      <c r="F307" t="str">
        <v>N02S5161H00</v>
      </c>
      <c r="G307" t="str">
        <v>Tán Khía Inox 304 UNC 5/16-18</v>
      </c>
      <c r="H307" s="2">
        <v>46078.436805555553</v>
      </c>
      <c r="I307">
        <v>108</v>
      </c>
      <c r="J307" s="2">
        <v>46079.608877314815</v>
      </c>
      <c r="K307">
        <v>45</v>
      </c>
      <c r="L307" s="5">
        <f t="shared" si="6"/>
        <v>46079</v>
      </c>
    </row>
    <row r="308" spans="1:12" x14ac:dyDescent="0.3">
      <c r="A308">
        <v>46231</v>
      </c>
      <c r="B308" t="str">
        <v>TONG MING ENTERPRISE CO.,LTD</v>
      </c>
      <c r="C308">
        <v>54078</v>
      </c>
      <c r="D308">
        <v>41757</v>
      </c>
      <c r="E308">
        <v>1100746</v>
      </c>
      <c r="F308" t="str">
        <v>N02S5161H00</v>
      </c>
      <c r="G308" t="str">
        <v>Tán Khía Inox 304 UNC 5/16-18</v>
      </c>
      <c r="H308" s="2">
        <v>46078.436805555553</v>
      </c>
      <c r="I308">
        <v>108</v>
      </c>
      <c r="J308" s="2">
        <v>46079.608877314815</v>
      </c>
      <c r="K308">
        <v>45</v>
      </c>
      <c r="L308" s="5">
        <f t="shared" si="6"/>
        <v>46079</v>
      </c>
    </row>
    <row r="309" spans="1:12" x14ac:dyDescent="0.3">
      <c r="A309">
        <v>46231</v>
      </c>
      <c r="B309" t="str">
        <v>TONG MING ENTERPRISE CO.,LTD</v>
      </c>
      <c r="C309">
        <v>54078</v>
      </c>
      <c r="D309">
        <v>41757</v>
      </c>
      <c r="E309">
        <v>1100747</v>
      </c>
      <c r="F309" t="str">
        <v>N02S5161H00</v>
      </c>
      <c r="G309" t="str">
        <v>Tán Khía Inox 304 UNC 5/16-18</v>
      </c>
      <c r="H309" s="2">
        <v>46078.436805555553</v>
      </c>
      <c r="I309">
        <v>108</v>
      </c>
      <c r="J309" s="2">
        <v>46079.608877314815</v>
      </c>
      <c r="K309">
        <v>45</v>
      </c>
      <c r="L309" s="5">
        <f t="shared" si="6"/>
        <v>46079</v>
      </c>
    </row>
    <row r="310" spans="1:12" x14ac:dyDescent="0.3">
      <c r="A310">
        <v>46231</v>
      </c>
      <c r="B310" t="str">
        <v>TONG MING ENTERPRISE CO.,LTD</v>
      </c>
      <c r="C310">
        <v>54078</v>
      </c>
      <c r="D310">
        <v>41757</v>
      </c>
      <c r="E310">
        <v>1100748</v>
      </c>
      <c r="F310" t="str">
        <v>N02S5161H00</v>
      </c>
      <c r="G310" t="str">
        <v>Tán Khía Inox 304 UNC 5/16-18</v>
      </c>
      <c r="H310" s="2">
        <v>46078.436805555553</v>
      </c>
      <c r="I310">
        <v>108</v>
      </c>
      <c r="J310" s="2">
        <v>46079.608877314815</v>
      </c>
      <c r="K310">
        <v>45</v>
      </c>
      <c r="L310" s="5">
        <f t="shared" si="6"/>
        <v>46079</v>
      </c>
    </row>
    <row r="311" spans="1:12" x14ac:dyDescent="0.3">
      <c r="A311">
        <v>46231</v>
      </c>
      <c r="B311" t="str">
        <v>TONG MING ENTERPRISE CO.,LTD</v>
      </c>
      <c r="C311">
        <v>54078</v>
      </c>
      <c r="D311">
        <v>41757</v>
      </c>
      <c r="E311">
        <v>1100749</v>
      </c>
      <c r="F311" t="str">
        <v>N02S5161H00</v>
      </c>
      <c r="G311" t="str">
        <v>Tán Khía Inox 304 UNC 5/16-18</v>
      </c>
      <c r="H311" s="2">
        <v>46078.436805555553</v>
      </c>
      <c r="I311">
        <v>108</v>
      </c>
      <c r="J311" s="2">
        <v>46079.608877314815</v>
      </c>
      <c r="K311">
        <v>45</v>
      </c>
      <c r="L311" s="5">
        <f t="shared" si="6"/>
        <v>46079</v>
      </c>
    </row>
    <row r="312" spans="1:12" x14ac:dyDescent="0.3">
      <c r="A312">
        <v>46231</v>
      </c>
      <c r="B312" t="str">
        <v>TONG MING ENTERPRISE CO.,LTD</v>
      </c>
      <c r="C312">
        <v>54078</v>
      </c>
      <c r="D312">
        <v>41757</v>
      </c>
      <c r="E312">
        <v>1100750</v>
      </c>
      <c r="F312" t="str">
        <v>N02S5161H00</v>
      </c>
      <c r="G312" t="str">
        <v>Tán Khía Inox 304 UNC 5/16-18</v>
      </c>
      <c r="H312" s="2">
        <v>46078.436805555553</v>
      </c>
      <c r="I312">
        <v>108</v>
      </c>
      <c r="J312" s="2">
        <v>46079.608877314815</v>
      </c>
      <c r="K312">
        <v>45</v>
      </c>
      <c r="L312" s="5">
        <f t="shared" si="6"/>
        <v>46079</v>
      </c>
    </row>
    <row r="313" spans="1:12" x14ac:dyDescent="0.3">
      <c r="A313">
        <v>46231</v>
      </c>
      <c r="B313" t="str">
        <v>TONG MING ENTERPRISE CO.,LTD</v>
      </c>
      <c r="C313">
        <v>54078</v>
      </c>
      <c r="D313">
        <v>41757</v>
      </c>
      <c r="E313">
        <v>1100751</v>
      </c>
      <c r="F313" t="str">
        <v>N02S5161H00</v>
      </c>
      <c r="G313" t="str">
        <v>Tán Khía Inox 304 UNC 5/16-18</v>
      </c>
      <c r="H313" s="2">
        <v>46078.436805555553</v>
      </c>
      <c r="I313">
        <v>108</v>
      </c>
      <c r="J313" s="2">
        <v>46079.608877314815</v>
      </c>
      <c r="K313">
        <v>45</v>
      </c>
      <c r="L313" s="5">
        <f t="shared" si="6"/>
        <v>46079</v>
      </c>
    </row>
    <row r="314" spans="1:12" x14ac:dyDescent="0.3">
      <c r="A314">
        <v>46231</v>
      </c>
      <c r="B314" t="str">
        <v>TONG MING ENTERPRISE CO.,LTD</v>
      </c>
      <c r="C314">
        <v>54078</v>
      </c>
      <c r="D314">
        <v>41757</v>
      </c>
      <c r="E314">
        <v>1100752</v>
      </c>
      <c r="F314" t="str">
        <v>N02S5161H00</v>
      </c>
      <c r="G314" t="str">
        <v>Tán Khía Inox 304 UNC 5/16-18</v>
      </c>
      <c r="H314" s="2">
        <v>46078.436805555553</v>
      </c>
      <c r="I314">
        <v>108</v>
      </c>
      <c r="J314" s="2">
        <v>46079.608877314815</v>
      </c>
      <c r="K314">
        <v>45</v>
      </c>
      <c r="L314" s="5">
        <f t="shared" si="6"/>
        <v>46079</v>
      </c>
    </row>
    <row r="315" spans="1:12" x14ac:dyDescent="0.3">
      <c r="A315">
        <v>46231</v>
      </c>
      <c r="B315" t="str">
        <v>TONG MING ENTERPRISE CO.,LTD</v>
      </c>
      <c r="C315">
        <v>54078</v>
      </c>
      <c r="D315">
        <v>41757</v>
      </c>
      <c r="E315">
        <v>1100760</v>
      </c>
      <c r="F315" t="str">
        <v>N02S5161H00</v>
      </c>
      <c r="G315" t="str">
        <v>Tán Khía Inox 304 UNC 5/16-18</v>
      </c>
      <c r="H315" s="2">
        <v>46078.436805555553</v>
      </c>
      <c r="I315">
        <v>108</v>
      </c>
      <c r="J315" s="2">
        <v>46079.608877314815</v>
      </c>
      <c r="K315">
        <v>45</v>
      </c>
      <c r="L315" s="5">
        <f t="shared" si="6"/>
        <v>46079</v>
      </c>
    </row>
    <row r="316" spans="1:12" x14ac:dyDescent="0.3">
      <c r="A316">
        <v>46231</v>
      </c>
      <c r="B316" t="str">
        <v>TONG MING ENTERPRISE CO.,LTD</v>
      </c>
      <c r="C316">
        <v>54078</v>
      </c>
      <c r="D316">
        <v>41758</v>
      </c>
      <c r="E316">
        <v>0</v>
      </c>
      <c r="F316" t="str">
        <v>N02S5161H00</v>
      </c>
      <c r="G316" t="str">
        <v>Tán Khía Inox 304 UNC 5/16-18</v>
      </c>
      <c r="H316" s="2">
        <v>46078.436805555553</v>
      </c>
      <c r="I316">
        <v>108</v>
      </c>
      <c r="J316" s="2">
        <v>46079.621215277781</v>
      </c>
      <c r="K316">
        <v>45</v>
      </c>
      <c r="L316" s="5">
        <f t="shared" si="6"/>
        <v>46079</v>
      </c>
    </row>
    <row r="317" spans="1:12" x14ac:dyDescent="0.3">
      <c r="A317">
        <v>46231</v>
      </c>
      <c r="B317" t="str">
        <v>TONG MING ENTERPRISE CO.,LTD</v>
      </c>
      <c r="C317">
        <v>54078</v>
      </c>
      <c r="D317">
        <v>41753</v>
      </c>
      <c r="E317">
        <v>1098271</v>
      </c>
      <c r="F317" t="str">
        <v>B04M1001030TH00</v>
      </c>
      <c r="G317" t="str">
        <v>Lục Giác Chìm Mo Inox 304 ISO7380 M10x30</v>
      </c>
      <c r="H317" s="2">
        <v>46078.436805555553</v>
      </c>
      <c r="I317">
        <v>108</v>
      </c>
      <c r="J317" s="2">
        <v>46079.622777777775</v>
      </c>
      <c r="K317">
        <v>45</v>
      </c>
      <c r="L317" s="5">
        <f t="shared" si="6"/>
        <v>46079</v>
      </c>
    </row>
    <row r="318" spans="1:12" x14ac:dyDescent="0.3">
      <c r="A318">
        <v>46231</v>
      </c>
      <c r="B318" t="str">
        <v>TONG MING ENTERPRISE CO.,LTD</v>
      </c>
      <c r="C318">
        <v>54078</v>
      </c>
      <c r="D318">
        <v>41753</v>
      </c>
      <c r="E318">
        <v>1098273</v>
      </c>
      <c r="F318" t="str">
        <v>B04M1001030TH00</v>
      </c>
      <c r="G318" t="str">
        <v>Lục Giác Chìm Mo Inox 304 ISO7380 M10x30</v>
      </c>
      <c r="H318" s="2">
        <v>46078.436805555553</v>
      </c>
      <c r="I318">
        <v>108</v>
      </c>
      <c r="J318" s="2">
        <v>46079.622777777775</v>
      </c>
      <c r="K318">
        <v>45</v>
      </c>
      <c r="L318" s="5">
        <f t="shared" si="6"/>
        <v>46079</v>
      </c>
    </row>
    <row r="319" spans="1:12" x14ac:dyDescent="0.3">
      <c r="A319">
        <v>46231</v>
      </c>
      <c r="B319" t="str">
        <v>TONG MING ENTERPRISE CO.,LTD</v>
      </c>
      <c r="C319">
        <v>54078</v>
      </c>
      <c r="D319">
        <v>41753</v>
      </c>
      <c r="E319">
        <v>1098275</v>
      </c>
      <c r="F319" t="str">
        <v>B04M1001030TH00</v>
      </c>
      <c r="G319" t="str">
        <v>Lục Giác Chìm Mo Inox 304 ISO7380 M10x30</v>
      </c>
      <c r="H319" s="2">
        <v>46078.436805555553</v>
      </c>
      <c r="I319">
        <v>108</v>
      </c>
      <c r="J319" s="2">
        <v>46079.622777777775</v>
      </c>
      <c r="K319">
        <v>45</v>
      </c>
      <c r="L319" s="5">
        <f t="shared" si="6"/>
        <v>46079</v>
      </c>
    </row>
    <row r="320" spans="1:12" x14ac:dyDescent="0.3">
      <c r="A320">
        <v>46231</v>
      </c>
      <c r="B320" t="str">
        <v>TONG MING ENTERPRISE CO.,LTD</v>
      </c>
      <c r="C320">
        <v>54078</v>
      </c>
      <c r="D320">
        <v>41753</v>
      </c>
      <c r="E320">
        <v>1098276</v>
      </c>
      <c r="F320" t="str">
        <v>B04M1001030TH00</v>
      </c>
      <c r="G320" t="str">
        <v>Lục Giác Chìm Mo Inox 304 ISO7380 M10x30</v>
      </c>
      <c r="H320" s="2">
        <v>46078.436805555553</v>
      </c>
      <c r="I320">
        <v>108</v>
      </c>
      <c r="J320" s="2">
        <v>46079.622777777775</v>
      </c>
      <c r="K320">
        <v>45</v>
      </c>
      <c r="L320" s="5">
        <f t="shared" si="6"/>
        <v>46079</v>
      </c>
    </row>
    <row r="321" spans="1:12" x14ac:dyDescent="0.3">
      <c r="A321">
        <v>46231</v>
      </c>
      <c r="B321" t="str">
        <v>TONG MING ENTERPRISE CO.,LTD</v>
      </c>
      <c r="C321">
        <v>54078</v>
      </c>
      <c r="D321">
        <v>41753</v>
      </c>
      <c r="E321">
        <v>1098277</v>
      </c>
      <c r="F321" t="str">
        <v>B04M1001030TH00</v>
      </c>
      <c r="G321" t="str">
        <v>Lục Giác Chìm Mo Inox 304 ISO7380 M10x30</v>
      </c>
      <c r="H321" s="2">
        <v>46078.436805555553</v>
      </c>
      <c r="I321">
        <v>108</v>
      </c>
      <c r="J321" s="2">
        <v>46079.622777777775</v>
      </c>
      <c r="K321">
        <v>45</v>
      </c>
      <c r="L321" s="5">
        <f t="shared" si="6"/>
        <v>46079</v>
      </c>
    </row>
    <row r="322" spans="1:12" x14ac:dyDescent="0.3">
      <c r="A322">
        <v>46231</v>
      </c>
      <c r="B322" t="str">
        <v>TONG MING ENTERPRISE CO.,LTD</v>
      </c>
      <c r="C322">
        <v>54078</v>
      </c>
      <c r="D322">
        <v>41753</v>
      </c>
      <c r="E322">
        <v>1098278</v>
      </c>
      <c r="F322" t="str">
        <v>B04M1001030TH00</v>
      </c>
      <c r="G322" t="str">
        <v>Lục Giác Chìm Mo Inox 304 ISO7380 M10x30</v>
      </c>
      <c r="H322" s="2">
        <v>46078.436805555553</v>
      </c>
      <c r="I322">
        <v>108</v>
      </c>
      <c r="J322" s="2">
        <v>46079.622777777775</v>
      </c>
      <c r="K322">
        <v>45</v>
      </c>
      <c r="L322" s="5">
        <f t="shared" si="6"/>
        <v>46079</v>
      </c>
    </row>
    <row r="323" spans="1:12" x14ac:dyDescent="0.3">
      <c r="A323">
        <v>46231</v>
      </c>
      <c r="B323" t="str">
        <v>TONG MING ENTERPRISE CO.,LTD</v>
      </c>
      <c r="C323">
        <v>54078</v>
      </c>
      <c r="D323">
        <v>41753</v>
      </c>
      <c r="E323">
        <v>1098280</v>
      </c>
      <c r="F323" t="str">
        <v>B04M1001030TH00</v>
      </c>
      <c r="G323" t="str">
        <v>Lục Giác Chìm Mo Inox 304 ISO7380 M10x30</v>
      </c>
      <c r="H323" s="2">
        <v>46078.436805555553</v>
      </c>
      <c r="I323">
        <v>108</v>
      </c>
      <c r="J323" s="2">
        <v>46079.622777777775</v>
      </c>
      <c r="K323">
        <v>45</v>
      </c>
      <c r="L323" s="5">
        <f t="shared" ref="L323:L386" si="7">INT(J323)</f>
        <v>46079</v>
      </c>
    </row>
    <row r="324" spans="1:12" x14ac:dyDescent="0.3">
      <c r="A324">
        <v>46231</v>
      </c>
      <c r="B324" t="str">
        <v>TONG MING ENTERPRISE CO.,LTD</v>
      </c>
      <c r="C324">
        <v>54078</v>
      </c>
      <c r="D324">
        <v>41752</v>
      </c>
      <c r="E324">
        <v>1098332</v>
      </c>
      <c r="F324" t="str">
        <v>B02M0801060TH00</v>
      </c>
      <c r="G324" t="str">
        <v>Lục Giác Chìm Đầu Trụ Inox 304 DIN912 M8x60</v>
      </c>
      <c r="H324" s="2">
        <v>46078.436805555553</v>
      </c>
      <c r="I324">
        <v>108</v>
      </c>
      <c r="J324" s="2">
        <v>46079.641284722224</v>
      </c>
      <c r="K324">
        <v>45</v>
      </c>
      <c r="L324" s="5">
        <f t="shared" si="7"/>
        <v>46079</v>
      </c>
    </row>
    <row r="325" spans="1:12" x14ac:dyDescent="0.3">
      <c r="A325">
        <v>46231</v>
      </c>
      <c r="B325" t="str">
        <v>TONG MING ENTERPRISE CO.,LTD</v>
      </c>
      <c r="C325">
        <v>54078</v>
      </c>
      <c r="D325">
        <v>41752</v>
      </c>
      <c r="E325">
        <v>1098335</v>
      </c>
      <c r="F325" t="str">
        <v>B02M0801060TH00</v>
      </c>
      <c r="G325" t="str">
        <v>Lục Giác Chìm Đầu Trụ Inox 304 DIN912 M8x60</v>
      </c>
      <c r="H325" s="2">
        <v>46078.436805555553</v>
      </c>
      <c r="I325">
        <v>108</v>
      </c>
      <c r="J325" s="2">
        <v>46079.641284722224</v>
      </c>
      <c r="K325">
        <v>45</v>
      </c>
      <c r="L325" s="5">
        <f t="shared" si="7"/>
        <v>46079</v>
      </c>
    </row>
    <row r="326" spans="1:12" x14ac:dyDescent="0.3">
      <c r="A326">
        <v>46231</v>
      </c>
      <c r="B326" t="str">
        <v>TONG MING ENTERPRISE CO.,LTD</v>
      </c>
      <c r="C326">
        <v>54078</v>
      </c>
      <c r="D326">
        <v>41752</v>
      </c>
      <c r="E326">
        <v>1098336</v>
      </c>
      <c r="F326" t="str">
        <v>B02M0801060TH00</v>
      </c>
      <c r="G326" t="str">
        <v>Lục Giác Chìm Đầu Trụ Inox 304 DIN912 M8x60</v>
      </c>
      <c r="H326" s="2">
        <v>46078.436805555553</v>
      </c>
      <c r="I326">
        <v>108</v>
      </c>
      <c r="J326" s="2">
        <v>46079.641284722224</v>
      </c>
      <c r="K326">
        <v>45</v>
      </c>
      <c r="L326" s="5">
        <f t="shared" si="7"/>
        <v>46079</v>
      </c>
    </row>
    <row r="327" spans="1:12" x14ac:dyDescent="0.3">
      <c r="A327">
        <v>46231</v>
      </c>
      <c r="B327" t="str">
        <v>TONG MING ENTERPRISE CO.,LTD</v>
      </c>
      <c r="C327">
        <v>54078</v>
      </c>
      <c r="D327">
        <v>41752</v>
      </c>
      <c r="E327">
        <v>1098337</v>
      </c>
      <c r="F327" t="str">
        <v>B02M0801060TH00</v>
      </c>
      <c r="G327" t="str">
        <v>Lục Giác Chìm Đầu Trụ Inox 304 DIN912 M8x60</v>
      </c>
      <c r="H327" s="2">
        <v>46078.436805555553</v>
      </c>
      <c r="I327">
        <v>108</v>
      </c>
      <c r="J327" s="2">
        <v>46079.641284722224</v>
      </c>
      <c r="K327">
        <v>45</v>
      </c>
      <c r="L327" s="5">
        <f t="shared" si="7"/>
        <v>46079</v>
      </c>
    </row>
    <row r="328" spans="1:12" x14ac:dyDescent="0.3">
      <c r="A328">
        <v>46231</v>
      </c>
      <c r="B328" t="str">
        <v>TONG MING ENTERPRISE CO.,LTD</v>
      </c>
      <c r="C328">
        <v>54078</v>
      </c>
      <c r="D328">
        <v>41752</v>
      </c>
      <c r="E328">
        <v>1098338</v>
      </c>
      <c r="F328" t="str">
        <v>B02M0801060TH00</v>
      </c>
      <c r="G328" t="str">
        <v>Lục Giác Chìm Đầu Trụ Inox 304 DIN912 M8x60</v>
      </c>
      <c r="H328" s="2">
        <v>46078.436805555553</v>
      </c>
      <c r="I328">
        <v>108</v>
      </c>
      <c r="J328" s="2">
        <v>46079.641284722224</v>
      </c>
      <c r="K328">
        <v>45</v>
      </c>
      <c r="L328" s="5">
        <f t="shared" si="7"/>
        <v>46079</v>
      </c>
    </row>
    <row r="329" spans="1:12" x14ac:dyDescent="0.3">
      <c r="A329">
        <v>46231</v>
      </c>
      <c r="B329" t="str">
        <v>TONG MING ENTERPRISE CO.,LTD</v>
      </c>
      <c r="C329">
        <v>54078</v>
      </c>
      <c r="D329">
        <v>41752</v>
      </c>
      <c r="E329">
        <v>1098339</v>
      </c>
      <c r="F329" t="str">
        <v>B02M0801060TH00</v>
      </c>
      <c r="G329" t="str">
        <v>Lục Giác Chìm Đầu Trụ Inox 304 DIN912 M8x60</v>
      </c>
      <c r="H329" s="2">
        <v>46078.436805555553</v>
      </c>
      <c r="I329">
        <v>108</v>
      </c>
      <c r="J329" s="2">
        <v>46079.641284722224</v>
      </c>
      <c r="K329">
        <v>45</v>
      </c>
      <c r="L329" s="5">
        <f t="shared" si="7"/>
        <v>46079</v>
      </c>
    </row>
    <row r="330" spans="1:12" x14ac:dyDescent="0.3">
      <c r="A330">
        <v>46231</v>
      </c>
      <c r="B330" t="str">
        <v>TONG MING ENTERPRISE CO.,LTD</v>
      </c>
      <c r="C330">
        <v>54078</v>
      </c>
      <c r="D330">
        <v>41752</v>
      </c>
      <c r="E330">
        <v>1101375</v>
      </c>
      <c r="F330" t="str">
        <v>B02M0801040TH00</v>
      </c>
      <c r="G330" t="str">
        <v>Lục Giác Chìm Đầu Trụ Inox 304 DIN912 M8x40</v>
      </c>
      <c r="H330" s="2">
        <v>46078.436805555553</v>
      </c>
      <c r="I330">
        <v>108</v>
      </c>
      <c r="J330" s="2">
        <v>46079.807708333334</v>
      </c>
      <c r="K330">
        <v>45</v>
      </c>
      <c r="L330" s="5">
        <f t="shared" si="7"/>
        <v>46079</v>
      </c>
    </row>
    <row r="331" spans="1:12" x14ac:dyDescent="0.3">
      <c r="A331">
        <v>46231</v>
      </c>
      <c r="B331" t="str">
        <v>TONG MING ENTERPRISE CO.,LTD</v>
      </c>
      <c r="C331">
        <v>54078</v>
      </c>
      <c r="D331">
        <v>41752</v>
      </c>
      <c r="E331">
        <v>1101376</v>
      </c>
      <c r="F331" t="str">
        <v>B02M0801040TH00</v>
      </c>
      <c r="G331" t="str">
        <v>Lục Giác Chìm Đầu Trụ Inox 304 DIN912 M8x40</v>
      </c>
      <c r="H331" s="2">
        <v>46078.436805555553</v>
      </c>
      <c r="I331">
        <v>108</v>
      </c>
      <c r="J331" s="2">
        <v>46079.807708333334</v>
      </c>
      <c r="K331">
        <v>45</v>
      </c>
      <c r="L331" s="5">
        <f t="shared" si="7"/>
        <v>46079</v>
      </c>
    </row>
    <row r="332" spans="1:12" x14ac:dyDescent="0.3">
      <c r="A332">
        <v>46231</v>
      </c>
      <c r="B332" t="str">
        <v>TONG MING ENTERPRISE CO.,LTD</v>
      </c>
      <c r="C332">
        <v>54078</v>
      </c>
      <c r="D332">
        <v>41752</v>
      </c>
      <c r="E332">
        <v>1101377</v>
      </c>
      <c r="F332" t="str">
        <v>B02M0801040TH00</v>
      </c>
      <c r="G332" t="str">
        <v>Lục Giác Chìm Đầu Trụ Inox 304 DIN912 M8x40</v>
      </c>
      <c r="H332" s="2">
        <v>46078.436805555553</v>
      </c>
      <c r="I332">
        <v>108</v>
      </c>
      <c r="J332" s="2">
        <v>46079.807708333334</v>
      </c>
      <c r="K332">
        <v>45</v>
      </c>
      <c r="L332" s="5">
        <f t="shared" si="7"/>
        <v>46079</v>
      </c>
    </row>
    <row r="333" spans="1:12" x14ac:dyDescent="0.3">
      <c r="A333">
        <v>46231</v>
      </c>
      <c r="B333" t="str">
        <v>TONG MING ENTERPRISE CO.,LTD</v>
      </c>
      <c r="C333">
        <v>54078</v>
      </c>
      <c r="D333">
        <v>41752</v>
      </c>
      <c r="E333">
        <v>1101378</v>
      </c>
      <c r="F333" t="str">
        <v>B02M0801040TH00</v>
      </c>
      <c r="G333" t="str">
        <v>Lục Giác Chìm Đầu Trụ Inox 304 DIN912 M8x40</v>
      </c>
      <c r="H333" s="2">
        <v>46078.436805555553</v>
      </c>
      <c r="I333">
        <v>108</v>
      </c>
      <c r="J333" s="2">
        <v>46079.807708333334</v>
      </c>
      <c r="K333">
        <v>45</v>
      </c>
      <c r="L333" s="5">
        <f t="shared" si="7"/>
        <v>46079</v>
      </c>
    </row>
    <row r="334" spans="1:12" x14ac:dyDescent="0.3">
      <c r="A334">
        <v>46231</v>
      </c>
      <c r="B334" t="str">
        <v>TONG MING ENTERPRISE CO.,LTD</v>
      </c>
      <c r="C334">
        <v>54078</v>
      </c>
      <c r="D334">
        <v>41752</v>
      </c>
      <c r="E334">
        <v>1101379</v>
      </c>
      <c r="F334" t="str">
        <v>B02M0801040TH00</v>
      </c>
      <c r="G334" t="str">
        <v>Lục Giác Chìm Đầu Trụ Inox 304 DIN912 M8x40</v>
      </c>
      <c r="H334" s="2">
        <v>46078.436805555553</v>
      </c>
      <c r="I334">
        <v>108</v>
      </c>
      <c r="J334" s="2">
        <v>46079.807708333334</v>
      </c>
      <c r="K334">
        <v>45</v>
      </c>
      <c r="L334" s="5">
        <f t="shared" si="7"/>
        <v>46079</v>
      </c>
    </row>
    <row r="335" spans="1:12" x14ac:dyDescent="0.3">
      <c r="A335">
        <v>46231</v>
      </c>
      <c r="B335" t="str">
        <v>TONG MING ENTERPRISE CO.,LTD</v>
      </c>
      <c r="C335">
        <v>54078</v>
      </c>
      <c r="D335">
        <v>41752</v>
      </c>
      <c r="E335">
        <v>1101380</v>
      </c>
      <c r="F335" t="str">
        <v>B02M0801040TH00</v>
      </c>
      <c r="G335" t="str">
        <v>Lục Giác Chìm Đầu Trụ Inox 304 DIN912 M8x40</v>
      </c>
      <c r="H335" s="2">
        <v>46078.436805555553</v>
      </c>
      <c r="I335">
        <v>108</v>
      </c>
      <c r="J335" s="2">
        <v>46079.807708333334</v>
      </c>
      <c r="K335">
        <v>45</v>
      </c>
      <c r="L335" s="5">
        <f t="shared" si="7"/>
        <v>46079</v>
      </c>
    </row>
    <row r="336" spans="1:12" x14ac:dyDescent="0.3">
      <c r="A336">
        <v>46231</v>
      </c>
      <c r="B336" t="str">
        <v>TONG MING ENTERPRISE CO.,LTD</v>
      </c>
      <c r="C336">
        <v>54078</v>
      </c>
      <c r="D336">
        <v>41752</v>
      </c>
      <c r="E336">
        <v>1101860</v>
      </c>
      <c r="F336" t="str">
        <v>B02M1001025TH00</v>
      </c>
      <c r="G336" t="str">
        <v>Lục Giác Chìm Đầu Trụ Inox 304 DIN912 M10x25</v>
      </c>
      <c r="H336" s="2">
        <v>46078.436805555553</v>
      </c>
      <c r="I336">
        <v>108</v>
      </c>
      <c r="J336" s="2">
        <v>46079.807974537034</v>
      </c>
      <c r="K336">
        <v>45</v>
      </c>
      <c r="L336" s="5">
        <f t="shared" si="7"/>
        <v>46079</v>
      </c>
    </row>
    <row r="337" spans="1:12" x14ac:dyDescent="0.3">
      <c r="A337">
        <v>46231</v>
      </c>
      <c r="B337" t="str">
        <v>TONG MING ENTERPRISE CO.,LTD</v>
      </c>
      <c r="C337">
        <v>54078</v>
      </c>
      <c r="D337">
        <v>41752</v>
      </c>
      <c r="E337">
        <v>1101861</v>
      </c>
      <c r="F337" t="str">
        <v>B02M1001025TH00</v>
      </c>
      <c r="G337" t="str">
        <v>Lục Giác Chìm Đầu Trụ Inox 304 DIN912 M10x25</v>
      </c>
      <c r="H337" s="2">
        <v>46078.436805555553</v>
      </c>
      <c r="I337">
        <v>108</v>
      </c>
      <c r="J337" s="2">
        <v>46079.807974537034</v>
      </c>
      <c r="K337">
        <v>45</v>
      </c>
      <c r="L337" s="5">
        <f t="shared" si="7"/>
        <v>46079</v>
      </c>
    </row>
    <row r="338" spans="1:12" x14ac:dyDescent="0.3">
      <c r="A338">
        <v>46231</v>
      </c>
      <c r="B338" t="str">
        <v>TONG MING ENTERPRISE CO.,LTD</v>
      </c>
      <c r="C338">
        <v>54078</v>
      </c>
      <c r="D338">
        <v>41752</v>
      </c>
      <c r="E338">
        <v>1101862</v>
      </c>
      <c r="F338" t="str">
        <v>B02M1001025TH00</v>
      </c>
      <c r="G338" t="str">
        <v>Lục Giác Chìm Đầu Trụ Inox 304 DIN912 M10x25</v>
      </c>
      <c r="H338" s="2">
        <v>46078.436805555553</v>
      </c>
      <c r="I338">
        <v>108</v>
      </c>
      <c r="J338" s="2">
        <v>46079.807974537034</v>
      </c>
      <c r="K338">
        <v>45</v>
      </c>
      <c r="L338" s="5">
        <f t="shared" si="7"/>
        <v>46079</v>
      </c>
    </row>
    <row r="339" spans="1:12" x14ac:dyDescent="0.3">
      <c r="A339">
        <v>46231</v>
      </c>
      <c r="B339" t="str">
        <v>TONG MING ENTERPRISE CO.,LTD</v>
      </c>
      <c r="C339">
        <v>54078</v>
      </c>
      <c r="D339">
        <v>41752</v>
      </c>
      <c r="E339">
        <v>1101863</v>
      </c>
      <c r="F339" t="str">
        <v>B02M1001025TH00</v>
      </c>
      <c r="G339" t="str">
        <v>Lục Giác Chìm Đầu Trụ Inox 304 DIN912 M10x25</v>
      </c>
      <c r="H339" s="2">
        <v>46078.436805555553</v>
      </c>
      <c r="I339">
        <v>108</v>
      </c>
      <c r="J339" s="2">
        <v>46079.807974537034</v>
      </c>
      <c r="K339">
        <v>45</v>
      </c>
      <c r="L339" s="5">
        <f t="shared" si="7"/>
        <v>46079</v>
      </c>
    </row>
    <row r="340" spans="1:12" x14ac:dyDescent="0.3">
      <c r="A340">
        <v>46231</v>
      </c>
      <c r="B340" t="str">
        <v>TONG MING ENTERPRISE CO.,LTD</v>
      </c>
      <c r="C340">
        <v>54078</v>
      </c>
      <c r="D340">
        <v>41752</v>
      </c>
      <c r="E340">
        <v>1101864</v>
      </c>
      <c r="F340" t="str">
        <v>B02M1001025TH00</v>
      </c>
      <c r="G340" t="str">
        <v>Lục Giác Chìm Đầu Trụ Inox 304 DIN912 M10x25</v>
      </c>
      <c r="H340" s="2">
        <v>46078.436805555553</v>
      </c>
      <c r="I340">
        <v>108</v>
      </c>
      <c r="J340" s="2">
        <v>46079.807974537034</v>
      </c>
      <c r="K340">
        <v>45</v>
      </c>
      <c r="L340" s="5">
        <f t="shared" si="7"/>
        <v>46079</v>
      </c>
    </row>
    <row r="341" spans="1:12" x14ac:dyDescent="0.3">
      <c r="A341">
        <v>46231</v>
      </c>
      <c r="B341" t="str">
        <v>TONG MING ENTERPRISE CO.,LTD</v>
      </c>
      <c r="C341">
        <v>54078</v>
      </c>
      <c r="D341">
        <v>41752</v>
      </c>
      <c r="E341">
        <v>1101867</v>
      </c>
      <c r="F341" t="str">
        <v>B02M1001025TH00</v>
      </c>
      <c r="G341" t="str">
        <v>Lục Giác Chìm Đầu Trụ Inox 304 DIN912 M10x25</v>
      </c>
      <c r="H341" s="2">
        <v>46078.436805555553</v>
      </c>
      <c r="I341">
        <v>108</v>
      </c>
      <c r="J341" s="2">
        <v>46079.807974537034</v>
      </c>
      <c r="K341">
        <v>45</v>
      </c>
      <c r="L341" s="5">
        <f t="shared" si="7"/>
        <v>46079</v>
      </c>
    </row>
    <row r="342" spans="1:12" x14ac:dyDescent="0.3">
      <c r="A342">
        <v>46231</v>
      </c>
      <c r="B342" t="str">
        <v>TONG MING ENTERPRISE CO.,LTD</v>
      </c>
      <c r="C342">
        <v>54078</v>
      </c>
      <c r="D342">
        <v>41752</v>
      </c>
      <c r="E342">
        <v>1101874</v>
      </c>
      <c r="F342" t="str">
        <v>B02M1001025TH00</v>
      </c>
      <c r="G342" t="str">
        <v>Lục Giác Chìm Đầu Trụ Inox 304 DIN912 M10x25</v>
      </c>
      <c r="H342" s="2">
        <v>46078.436805555553</v>
      </c>
      <c r="I342">
        <v>108</v>
      </c>
      <c r="J342" s="2">
        <v>46079.807974537034</v>
      </c>
      <c r="K342">
        <v>45</v>
      </c>
      <c r="L342" s="5">
        <f t="shared" si="7"/>
        <v>46079</v>
      </c>
    </row>
    <row r="343" spans="1:12" x14ac:dyDescent="0.3">
      <c r="A343">
        <v>46231</v>
      </c>
      <c r="B343" t="str">
        <v>TONG MING ENTERPRISE CO.,LTD</v>
      </c>
      <c r="C343">
        <v>54078</v>
      </c>
      <c r="D343">
        <v>41752</v>
      </c>
      <c r="E343">
        <v>0</v>
      </c>
      <c r="F343" t="str">
        <v>B02M1001030TH00</v>
      </c>
      <c r="G343" t="str">
        <v>Lục Giác Chìm Đầu Trụ Inox 304 DIN912 M10x30</v>
      </c>
      <c r="H343" s="2">
        <v>46078.436805555553</v>
      </c>
      <c r="I343">
        <v>108</v>
      </c>
      <c r="J343" s="2">
        <v>46079.808067129627</v>
      </c>
      <c r="K343">
        <v>45</v>
      </c>
      <c r="L343" s="5">
        <f t="shared" si="7"/>
        <v>46079</v>
      </c>
    </row>
    <row r="344" spans="1:12" x14ac:dyDescent="0.3">
      <c r="A344">
        <v>46231</v>
      </c>
      <c r="B344" t="str">
        <v>TONG MING ENTERPRISE CO.,LTD</v>
      </c>
      <c r="C344">
        <v>54078</v>
      </c>
      <c r="D344">
        <v>41752</v>
      </c>
      <c r="E344">
        <v>1099164</v>
      </c>
      <c r="F344" t="str">
        <v>B02M1001035TH00</v>
      </c>
      <c r="G344" t="str">
        <v>Lục Giác Chìm Đầu Trụ Inox 304 DIN912 M10x35</v>
      </c>
      <c r="H344" s="2">
        <v>46078.436805555553</v>
      </c>
      <c r="I344">
        <v>108</v>
      </c>
      <c r="J344" s="2">
        <v>46079.808136574073</v>
      </c>
      <c r="K344">
        <v>45</v>
      </c>
      <c r="L344" s="5">
        <f t="shared" si="7"/>
        <v>46079</v>
      </c>
    </row>
    <row r="345" spans="1:12" x14ac:dyDescent="0.3">
      <c r="A345">
        <v>46231</v>
      </c>
      <c r="B345" t="str">
        <v>TONG MING ENTERPRISE CO.,LTD</v>
      </c>
      <c r="C345">
        <v>54078</v>
      </c>
      <c r="D345">
        <v>41752</v>
      </c>
      <c r="E345">
        <v>1099165</v>
      </c>
      <c r="F345" t="str">
        <v>B02M1001035TH00</v>
      </c>
      <c r="G345" t="str">
        <v>Lục Giác Chìm Đầu Trụ Inox 304 DIN912 M10x35</v>
      </c>
      <c r="H345" s="2">
        <v>46078.436805555553</v>
      </c>
      <c r="I345">
        <v>108</v>
      </c>
      <c r="J345" s="2">
        <v>46079.808136574073</v>
      </c>
      <c r="K345">
        <v>45</v>
      </c>
      <c r="L345" s="5">
        <f t="shared" si="7"/>
        <v>46079</v>
      </c>
    </row>
    <row r="346" spans="1:12" x14ac:dyDescent="0.3">
      <c r="A346">
        <v>46231</v>
      </c>
      <c r="B346" t="str">
        <v>TONG MING ENTERPRISE CO.,LTD</v>
      </c>
      <c r="C346">
        <v>54078</v>
      </c>
      <c r="D346">
        <v>41752</v>
      </c>
      <c r="E346">
        <v>1099166</v>
      </c>
      <c r="F346" t="str">
        <v>B02M1001035TH00</v>
      </c>
      <c r="G346" t="str">
        <v>Lục Giác Chìm Đầu Trụ Inox 304 DIN912 M10x35</v>
      </c>
      <c r="H346" s="2">
        <v>46078.436805555553</v>
      </c>
      <c r="I346">
        <v>108</v>
      </c>
      <c r="J346" s="2">
        <v>46079.808136574073</v>
      </c>
      <c r="K346">
        <v>45</v>
      </c>
      <c r="L346" s="5">
        <f t="shared" si="7"/>
        <v>46079</v>
      </c>
    </row>
    <row r="347" spans="1:12" x14ac:dyDescent="0.3">
      <c r="A347">
        <v>46231</v>
      </c>
      <c r="B347" t="str">
        <v>TONG MING ENTERPRISE CO.,LTD</v>
      </c>
      <c r="C347">
        <v>54078</v>
      </c>
      <c r="D347">
        <v>41752</v>
      </c>
      <c r="E347">
        <v>1099167</v>
      </c>
      <c r="F347" t="str">
        <v>B02M1001035TH00</v>
      </c>
      <c r="G347" t="str">
        <v>Lục Giác Chìm Đầu Trụ Inox 304 DIN912 M10x35</v>
      </c>
      <c r="H347" s="2">
        <v>46078.436805555553</v>
      </c>
      <c r="I347">
        <v>108</v>
      </c>
      <c r="J347" s="2">
        <v>46079.808136574073</v>
      </c>
      <c r="K347">
        <v>45</v>
      </c>
      <c r="L347" s="5">
        <f t="shared" si="7"/>
        <v>46079</v>
      </c>
    </row>
    <row r="348" spans="1:12" x14ac:dyDescent="0.3">
      <c r="A348">
        <v>46231</v>
      </c>
      <c r="B348" t="str">
        <v>TONG MING ENTERPRISE CO.,LTD</v>
      </c>
      <c r="C348">
        <v>54078</v>
      </c>
      <c r="D348">
        <v>41752</v>
      </c>
      <c r="E348">
        <v>1099168</v>
      </c>
      <c r="F348" t="str">
        <v>B02M1001035TH00</v>
      </c>
      <c r="G348" t="str">
        <v>Lục Giác Chìm Đầu Trụ Inox 304 DIN912 M10x35</v>
      </c>
      <c r="H348" s="2">
        <v>46078.436805555553</v>
      </c>
      <c r="I348">
        <v>108</v>
      </c>
      <c r="J348" s="2">
        <v>46079.808136574073</v>
      </c>
      <c r="K348">
        <v>45</v>
      </c>
      <c r="L348" s="5">
        <f t="shared" si="7"/>
        <v>46079</v>
      </c>
    </row>
    <row r="349" spans="1:12" x14ac:dyDescent="0.3">
      <c r="A349">
        <v>46231</v>
      </c>
      <c r="B349" t="str">
        <v>TONG MING ENTERPRISE CO.,LTD</v>
      </c>
      <c r="C349">
        <v>54078</v>
      </c>
      <c r="D349">
        <v>41752</v>
      </c>
      <c r="E349">
        <v>1099169</v>
      </c>
      <c r="F349" t="str">
        <v>B02M1001035TH00</v>
      </c>
      <c r="G349" t="str">
        <v>Lục Giác Chìm Đầu Trụ Inox 304 DIN912 M10x35</v>
      </c>
      <c r="H349" s="2">
        <v>46078.436805555553</v>
      </c>
      <c r="I349">
        <v>108</v>
      </c>
      <c r="J349" s="2">
        <v>46079.808136574073</v>
      </c>
      <c r="K349">
        <v>45</v>
      </c>
      <c r="L349" s="5">
        <f t="shared" si="7"/>
        <v>46079</v>
      </c>
    </row>
    <row r="350" spans="1:12" x14ac:dyDescent="0.3">
      <c r="A350">
        <v>46231</v>
      </c>
      <c r="B350" t="str">
        <v>TONG MING ENTERPRISE CO.,LTD</v>
      </c>
      <c r="C350">
        <v>54078</v>
      </c>
      <c r="D350">
        <v>41752</v>
      </c>
      <c r="E350">
        <v>1101310</v>
      </c>
      <c r="F350" t="str">
        <v>B02M1001070TH00</v>
      </c>
      <c r="G350" t="str">
        <v>Lục Giác Chìm Đầu Trụ Inox 304 DIN912 M10x70</v>
      </c>
      <c r="H350" s="2">
        <v>46078.436805555553</v>
      </c>
      <c r="I350">
        <v>108</v>
      </c>
      <c r="J350" s="2">
        <v>46079.808229166665</v>
      </c>
      <c r="K350">
        <v>45</v>
      </c>
      <c r="L350" s="5">
        <f t="shared" si="7"/>
        <v>46079</v>
      </c>
    </row>
    <row r="351" spans="1:12" x14ac:dyDescent="0.3">
      <c r="A351">
        <v>46231</v>
      </c>
      <c r="B351" t="str">
        <v>TONG MING ENTERPRISE CO.,LTD</v>
      </c>
      <c r="C351">
        <v>54078</v>
      </c>
      <c r="D351">
        <v>41752</v>
      </c>
      <c r="E351">
        <v>1101311</v>
      </c>
      <c r="F351" t="str">
        <v>B02M1001070TH00</v>
      </c>
      <c r="G351" t="str">
        <v>Lục Giác Chìm Đầu Trụ Inox 304 DIN912 M10x70</v>
      </c>
      <c r="H351" s="2">
        <v>46078.436805555553</v>
      </c>
      <c r="I351">
        <v>108</v>
      </c>
      <c r="J351" s="2">
        <v>46079.808229166665</v>
      </c>
      <c r="K351">
        <v>45</v>
      </c>
      <c r="L351" s="5">
        <f t="shared" si="7"/>
        <v>46079</v>
      </c>
    </row>
    <row r="352" spans="1:12" x14ac:dyDescent="0.3">
      <c r="A352">
        <v>46231</v>
      </c>
      <c r="B352" t="str">
        <v>TONG MING ENTERPRISE CO.,LTD</v>
      </c>
      <c r="C352">
        <v>54078</v>
      </c>
      <c r="D352">
        <v>41752</v>
      </c>
      <c r="E352">
        <v>1101312</v>
      </c>
      <c r="F352" t="str">
        <v>B02M1001070TH00</v>
      </c>
      <c r="G352" t="str">
        <v>Lục Giác Chìm Đầu Trụ Inox 304 DIN912 M10x70</v>
      </c>
      <c r="H352" s="2">
        <v>46078.436805555553</v>
      </c>
      <c r="I352">
        <v>108</v>
      </c>
      <c r="J352" s="2">
        <v>46079.808229166665</v>
      </c>
      <c r="K352">
        <v>45</v>
      </c>
      <c r="L352" s="5">
        <f t="shared" si="7"/>
        <v>46079</v>
      </c>
    </row>
    <row r="353" spans="1:12" x14ac:dyDescent="0.3">
      <c r="A353">
        <v>46231</v>
      </c>
      <c r="B353" t="str">
        <v>TONG MING ENTERPRISE CO.,LTD</v>
      </c>
      <c r="C353">
        <v>54078</v>
      </c>
      <c r="D353">
        <v>41752</v>
      </c>
      <c r="E353">
        <v>1101313</v>
      </c>
      <c r="F353" t="str">
        <v>B02M1001070TH00</v>
      </c>
      <c r="G353" t="str">
        <v>Lục Giác Chìm Đầu Trụ Inox 304 DIN912 M10x70</v>
      </c>
      <c r="H353" s="2">
        <v>46078.436805555553</v>
      </c>
      <c r="I353">
        <v>108</v>
      </c>
      <c r="J353" s="2">
        <v>46079.808229166665</v>
      </c>
      <c r="K353">
        <v>45</v>
      </c>
      <c r="L353" s="5">
        <f t="shared" si="7"/>
        <v>46079</v>
      </c>
    </row>
    <row r="354" spans="1:12" x14ac:dyDescent="0.3">
      <c r="A354">
        <v>46231</v>
      </c>
      <c r="B354" t="str">
        <v>TONG MING ENTERPRISE CO.,LTD</v>
      </c>
      <c r="C354">
        <v>54078</v>
      </c>
      <c r="D354">
        <v>41752</v>
      </c>
      <c r="E354">
        <v>1101314</v>
      </c>
      <c r="F354" t="str">
        <v>B02M1001070TH00</v>
      </c>
      <c r="G354" t="str">
        <v>Lục Giác Chìm Đầu Trụ Inox 304 DIN912 M10x70</v>
      </c>
      <c r="H354" s="2">
        <v>46078.436805555553</v>
      </c>
      <c r="I354">
        <v>108</v>
      </c>
      <c r="J354" s="2">
        <v>46079.808229166665</v>
      </c>
      <c r="K354">
        <v>45</v>
      </c>
      <c r="L354" s="5">
        <f t="shared" si="7"/>
        <v>46079</v>
      </c>
    </row>
    <row r="355" spans="1:12" x14ac:dyDescent="0.3">
      <c r="A355">
        <v>46231</v>
      </c>
      <c r="B355" t="str">
        <v>TONG MING ENTERPRISE CO.,LTD</v>
      </c>
      <c r="C355">
        <v>54078</v>
      </c>
      <c r="D355">
        <v>41752</v>
      </c>
      <c r="E355">
        <v>1101315</v>
      </c>
      <c r="F355" t="str">
        <v>B02M1001070TH00</v>
      </c>
      <c r="G355" t="str">
        <v>Lục Giác Chìm Đầu Trụ Inox 304 DIN912 M10x70</v>
      </c>
      <c r="H355" s="2">
        <v>46078.436805555553</v>
      </c>
      <c r="I355">
        <v>108</v>
      </c>
      <c r="J355" s="2">
        <v>46079.808229166665</v>
      </c>
      <c r="K355">
        <v>45</v>
      </c>
      <c r="L355" s="5">
        <f t="shared" si="7"/>
        <v>46079</v>
      </c>
    </row>
    <row r="356" spans="1:12" x14ac:dyDescent="0.3">
      <c r="A356">
        <v>46231</v>
      </c>
      <c r="B356" t="str">
        <v>TONG MING ENTERPRISE CO.,LTD</v>
      </c>
      <c r="C356">
        <v>54078</v>
      </c>
      <c r="D356">
        <v>41752</v>
      </c>
      <c r="E356">
        <v>1101229</v>
      </c>
      <c r="F356" t="str">
        <v>B02M1201030TH00</v>
      </c>
      <c r="G356" t="str">
        <v>Lục Giác Chìm Đầu Trụ Inox 304 DIN912 M12x30</v>
      </c>
      <c r="H356" s="2">
        <v>46078.436805555553</v>
      </c>
      <c r="I356">
        <v>108</v>
      </c>
      <c r="J356" s="2">
        <v>46079.808298611111</v>
      </c>
      <c r="K356">
        <v>45</v>
      </c>
      <c r="L356" s="5">
        <f t="shared" si="7"/>
        <v>46079</v>
      </c>
    </row>
    <row r="357" spans="1:12" x14ac:dyDescent="0.3">
      <c r="A357">
        <v>46231</v>
      </c>
      <c r="B357" t="str">
        <v>TONG MING ENTERPRISE CO.,LTD</v>
      </c>
      <c r="C357">
        <v>54078</v>
      </c>
      <c r="D357">
        <v>41752</v>
      </c>
      <c r="E357">
        <v>1101230</v>
      </c>
      <c r="F357" t="str">
        <v>B02M1201030TH00</v>
      </c>
      <c r="G357" t="str">
        <v>Lục Giác Chìm Đầu Trụ Inox 304 DIN912 M12x30</v>
      </c>
      <c r="H357" s="2">
        <v>46078.436805555553</v>
      </c>
      <c r="I357">
        <v>108</v>
      </c>
      <c r="J357" s="2">
        <v>46079.808298611111</v>
      </c>
      <c r="K357">
        <v>45</v>
      </c>
      <c r="L357" s="5">
        <f t="shared" si="7"/>
        <v>46079</v>
      </c>
    </row>
    <row r="358" spans="1:12" x14ac:dyDescent="0.3">
      <c r="A358">
        <v>46231</v>
      </c>
      <c r="B358" t="str">
        <v>TONG MING ENTERPRISE CO.,LTD</v>
      </c>
      <c r="C358">
        <v>54078</v>
      </c>
      <c r="D358">
        <v>41752</v>
      </c>
      <c r="E358">
        <v>1101231</v>
      </c>
      <c r="F358" t="str">
        <v>B02M1201030TH00</v>
      </c>
      <c r="G358" t="str">
        <v>Lục Giác Chìm Đầu Trụ Inox 304 DIN912 M12x30</v>
      </c>
      <c r="H358" s="2">
        <v>46078.436805555553</v>
      </c>
      <c r="I358">
        <v>108</v>
      </c>
      <c r="J358" s="2">
        <v>46079.808298611111</v>
      </c>
      <c r="K358">
        <v>45</v>
      </c>
      <c r="L358" s="5">
        <f t="shared" si="7"/>
        <v>46079</v>
      </c>
    </row>
    <row r="359" spans="1:12" x14ac:dyDescent="0.3">
      <c r="A359">
        <v>46231</v>
      </c>
      <c r="B359" t="str">
        <v>TONG MING ENTERPRISE CO.,LTD</v>
      </c>
      <c r="C359">
        <v>54078</v>
      </c>
      <c r="D359">
        <v>41752</v>
      </c>
      <c r="E359">
        <v>1101232</v>
      </c>
      <c r="F359" t="str">
        <v>B02M1201030TH00</v>
      </c>
      <c r="G359" t="str">
        <v>Lục Giác Chìm Đầu Trụ Inox 304 DIN912 M12x30</v>
      </c>
      <c r="H359" s="2">
        <v>46078.436805555553</v>
      </c>
      <c r="I359">
        <v>108</v>
      </c>
      <c r="J359" s="2">
        <v>46079.808298611111</v>
      </c>
      <c r="K359">
        <v>45</v>
      </c>
      <c r="L359" s="5">
        <f t="shared" si="7"/>
        <v>46079</v>
      </c>
    </row>
    <row r="360" spans="1:12" x14ac:dyDescent="0.3">
      <c r="A360">
        <v>46231</v>
      </c>
      <c r="B360" t="str">
        <v>TONG MING ENTERPRISE CO.,LTD</v>
      </c>
      <c r="C360">
        <v>54078</v>
      </c>
      <c r="D360">
        <v>41752</v>
      </c>
      <c r="E360">
        <v>1101233</v>
      </c>
      <c r="F360" t="str">
        <v>B02M1201030TH00</v>
      </c>
      <c r="G360" t="str">
        <v>Lục Giác Chìm Đầu Trụ Inox 304 DIN912 M12x30</v>
      </c>
      <c r="H360" s="2">
        <v>46078.436805555553</v>
      </c>
      <c r="I360">
        <v>108</v>
      </c>
      <c r="J360" s="2">
        <v>46079.808298611111</v>
      </c>
      <c r="K360">
        <v>45</v>
      </c>
      <c r="L360" s="5">
        <f t="shared" si="7"/>
        <v>46079</v>
      </c>
    </row>
    <row r="361" spans="1:12" x14ac:dyDescent="0.3">
      <c r="A361">
        <v>46231</v>
      </c>
      <c r="B361" t="str">
        <v>TONG MING ENTERPRISE CO.,LTD</v>
      </c>
      <c r="C361">
        <v>54078</v>
      </c>
      <c r="D361">
        <v>41752</v>
      </c>
      <c r="E361">
        <v>1101234</v>
      </c>
      <c r="F361" t="str">
        <v>B02M1201030TH00</v>
      </c>
      <c r="G361" t="str">
        <v>Lục Giác Chìm Đầu Trụ Inox 304 DIN912 M12x30</v>
      </c>
      <c r="H361" s="2">
        <v>46078.436805555553</v>
      </c>
      <c r="I361">
        <v>108</v>
      </c>
      <c r="J361" s="2">
        <v>46079.808298611111</v>
      </c>
      <c r="K361">
        <v>45</v>
      </c>
      <c r="L361" s="5">
        <f t="shared" si="7"/>
        <v>46079</v>
      </c>
    </row>
    <row r="362" spans="1:12" x14ac:dyDescent="0.3">
      <c r="A362">
        <v>46231</v>
      </c>
      <c r="B362" t="str">
        <v>TONG MING ENTERPRISE CO.,LTD</v>
      </c>
      <c r="C362">
        <v>54078</v>
      </c>
      <c r="D362">
        <v>41752</v>
      </c>
      <c r="E362">
        <v>1100879</v>
      </c>
      <c r="F362" t="str">
        <v>B02M1201040TH00</v>
      </c>
      <c r="G362" t="str">
        <v>Lục Giác Chìm Đầu Trụ Inox 304 DIN912 M12x40</v>
      </c>
      <c r="H362" s="2">
        <v>46078.436805555553</v>
      </c>
      <c r="I362">
        <v>108</v>
      </c>
      <c r="J362" s="2">
        <v>46079.808518518519</v>
      </c>
      <c r="K362">
        <v>45</v>
      </c>
      <c r="L362" s="5">
        <f t="shared" si="7"/>
        <v>46079</v>
      </c>
    </row>
    <row r="363" spans="1:12" x14ac:dyDescent="0.3">
      <c r="A363">
        <v>46231</v>
      </c>
      <c r="B363" t="str">
        <v>TONG MING ENTERPRISE CO.,LTD</v>
      </c>
      <c r="C363">
        <v>54078</v>
      </c>
      <c r="D363">
        <v>41752</v>
      </c>
      <c r="E363">
        <v>1100882</v>
      </c>
      <c r="F363" t="str">
        <v>B02M1201040TH00</v>
      </c>
      <c r="G363" t="str">
        <v>Lục Giác Chìm Đầu Trụ Inox 304 DIN912 M12x40</v>
      </c>
      <c r="H363" s="2">
        <v>46078.436805555553</v>
      </c>
      <c r="I363">
        <v>108</v>
      </c>
      <c r="J363" s="2">
        <v>46079.808518518519</v>
      </c>
      <c r="K363">
        <v>45</v>
      </c>
      <c r="L363" s="5">
        <f t="shared" si="7"/>
        <v>46079</v>
      </c>
    </row>
    <row r="364" spans="1:12" x14ac:dyDescent="0.3">
      <c r="A364">
        <v>46231</v>
      </c>
      <c r="B364" t="str">
        <v>TONG MING ENTERPRISE CO.,LTD</v>
      </c>
      <c r="C364">
        <v>54078</v>
      </c>
      <c r="D364">
        <v>41752</v>
      </c>
      <c r="E364">
        <v>1100885</v>
      </c>
      <c r="F364" t="str">
        <v>B02M1201040TH00</v>
      </c>
      <c r="G364" t="str">
        <v>Lục Giác Chìm Đầu Trụ Inox 304 DIN912 M12x40</v>
      </c>
      <c r="H364" s="2">
        <v>46078.436805555553</v>
      </c>
      <c r="I364">
        <v>108</v>
      </c>
      <c r="J364" s="2">
        <v>46079.808518518519</v>
      </c>
      <c r="K364">
        <v>45</v>
      </c>
      <c r="L364" s="5">
        <f t="shared" si="7"/>
        <v>46079</v>
      </c>
    </row>
    <row r="365" spans="1:12" x14ac:dyDescent="0.3">
      <c r="A365">
        <v>46231</v>
      </c>
      <c r="B365" t="str">
        <v>TONG MING ENTERPRISE CO.,LTD</v>
      </c>
      <c r="C365">
        <v>54078</v>
      </c>
      <c r="D365">
        <v>41752</v>
      </c>
      <c r="E365">
        <v>1100886</v>
      </c>
      <c r="F365" t="str">
        <v>B02M1201040TH00</v>
      </c>
      <c r="G365" t="str">
        <v>Lục Giác Chìm Đầu Trụ Inox 304 DIN912 M12x40</v>
      </c>
      <c r="H365" s="2">
        <v>46078.436805555553</v>
      </c>
      <c r="I365">
        <v>108</v>
      </c>
      <c r="J365" s="2">
        <v>46079.808518518519</v>
      </c>
      <c r="K365">
        <v>45</v>
      </c>
      <c r="L365" s="5">
        <f t="shared" si="7"/>
        <v>46079</v>
      </c>
    </row>
    <row r="366" spans="1:12" x14ac:dyDescent="0.3">
      <c r="A366">
        <v>46231</v>
      </c>
      <c r="B366" t="str">
        <v>TONG MING ENTERPRISE CO.,LTD</v>
      </c>
      <c r="C366">
        <v>54078</v>
      </c>
      <c r="D366">
        <v>41752</v>
      </c>
      <c r="E366">
        <v>1100887</v>
      </c>
      <c r="F366" t="str">
        <v>B02M1201040TH00</v>
      </c>
      <c r="G366" t="str">
        <v>Lục Giác Chìm Đầu Trụ Inox 304 DIN912 M12x40</v>
      </c>
      <c r="H366" s="2">
        <v>46078.436805555553</v>
      </c>
      <c r="I366">
        <v>108</v>
      </c>
      <c r="J366" s="2">
        <v>46079.808518518519</v>
      </c>
      <c r="K366">
        <v>45</v>
      </c>
      <c r="L366" s="5">
        <f t="shared" si="7"/>
        <v>46079</v>
      </c>
    </row>
    <row r="367" spans="1:12" x14ac:dyDescent="0.3">
      <c r="A367">
        <v>46231</v>
      </c>
      <c r="B367" t="str">
        <v>TONG MING ENTERPRISE CO.,LTD</v>
      </c>
      <c r="C367">
        <v>54078</v>
      </c>
      <c r="D367">
        <v>41752</v>
      </c>
      <c r="E367">
        <v>1100888</v>
      </c>
      <c r="F367" t="str">
        <v>B02M1201040TH00</v>
      </c>
      <c r="G367" t="str">
        <v>Lục Giác Chìm Đầu Trụ Inox 304 DIN912 M12x40</v>
      </c>
      <c r="H367" s="2">
        <v>46078.436805555553</v>
      </c>
      <c r="I367">
        <v>108</v>
      </c>
      <c r="J367" s="2">
        <v>46079.808518518519</v>
      </c>
      <c r="K367">
        <v>45</v>
      </c>
      <c r="L367" s="5">
        <f t="shared" si="7"/>
        <v>46079</v>
      </c>
    </row>
    <row r="368" spans="1:12" x14ac:dyDescent="0.3">
      <c r="A368">
        <v>46231</v>
      </c>
      <c r="B368" t="str">
        <v>TONG MING ENTERPRISE CO.,LTD</v>
      </c>
      <c r="C368">
        <v>54078</v>
      </c>
      <c r="D368">
        <v>41752</v>
      </c>
      <c r="E368">
        <v>1100889</v>
      </c>
      <c r="F368" t="str">
        <v>B02M1201040TH00</v>
      </c>
      <c r="G368" t="str">
        <v>Lục Giác Chìm Đầu Trụ Inox 304 DIN912 M12x40</v>
      </c>
      <c r="H368" s="2">
        <v>46078.436805555553</v>
      </c>
      <c r="I368">
        <v>108</v>
      </c>
      <c r="J368" s="2">
        <v>46079.808518518519</v>
      </c>
      <c r="K368">
        <v>45</v>
      </c>
      <c r="L368" s="5">
        <f t="shared" si="7"/>
        <v>46079</v>
      </c>
    </row>
    <row r="369" spans="1:12" x14ac:dyDescent="0.3">
      <c r="A369">
        <v>46231</v>
      </c>
      <c r="B369" t="str">
        <v>TONG MING ENTERPRISE CO.,LTD</v>
      </c>
      <c r="C369">
        <v>54078</v>
      </c>
      <c r="D369">
        <v>41752</v>
      </c>
      <c r="E369">
        <v>1100916</v>
      </c>
      <c r="F369" t="str">
        <v>B02M1201050TH00</v>
      </c>
      <c r="G369" t="str">
        <v>Lục Giác Chìm Đầu Trụ Inox 304 DIN912 M12x50</v>
      </c>
      <c r="H369" s="2">
        <v>46078.436805555553</v>
      </c>
      <c r="I369">
        <v>108</v>
      </c>
      <c r="J369" s="2">
        <v>46079.808680555558</v>
      </c>
      <c r="K369">
        <v>45</v>
      </c>
      <c r="L369" s="5">
        <f t="shared" si="7"/>
        <v>46079</v>
      </c>
    </row>
    <row r="370" spans="1:12" x14ac:dyDescent="0.3">
      <c r="A370">
        <v>46231</v>
      </c>
      <c r="B370" t="str">
        <v>TONG MING ENTERPRISE CO.,LTD</v>
      </c>
      <c r="C370">
        <v>54078</v>
      </c>
      <c r="D370">
        <v>41752</v>
      </c>
      <c r="E370">
        <v>1100917</v>
      </c>
      <c r="F370" t="str">
        <v>B02M1201050TH00</v>
      </c>
      <c r="G370" t="str">
        <v>Lục Giác Chìm Đầu Trụ Inox 304 DIN912 M12x50</v>
      </c>
      <c r="H370" s="2">
        <v>46078.436805555553</v>
      </c>
      <c r="I370">
        <v>108</v>
      </c>
      <c r="J370" s="2">
        <v>46079.808680555558</v>
      </c>
      <c r="K370">
        <v>45</v>
      </c>
      <c r="L370" s="5">
        <f t="shared" si="7"/>
        <v>46079</v>
      </c>
    </row>
    <row r="371" spans="1:12" x14ac:dyDescent="0.3">
      <c r="A371">
        <v>46231</v>
      </c>
      <c r="B371" t="str">
        <v>TONG MING ENTERPRISE CO.,LTD</v>
      </c>
      <c r="C371">
        <v>54078</v>
      </c>
      <c r="D371">
        <v>41752</v>
      </c>
      <c r="E371">
        <v>1100918</v>
      </c>
      <c r="F371" t="str">
        <v>B02M1201050TH00</v>
      </c>
      <c r="G371" t="str">
        <v>Lục Giác Chìm Đầu Trụ Inox 304 DIN912 M12x50</v>
      </c>
      <c r="H371" s="2">
        <v>46078.436805555553</v>
      </c>
      <c r="I371">
        <v>108</v>
      </c>
      <c r="J371" s="2">
        <v>46079.808680555558</v>
      </c>
      <c r="K371">
        <v>45</v>
      </c>
      <c r="L371" s="5">
        <f t="shared" si="7"/>
        <v>46079</v>
      </c>
    </row>
    <row r="372" spans="1:12" x14ac:dyDescent="0.3">
      <c r="A372">
        <v>46231</v>
      </c>
      <c r="B372" t="str">
        <v>TONG MING ENTERPRISE CO.,LTD</v>
      </c>
      <c r="C372">
        <v>54078</v>
      </c>
      <c r="D372">
        <v>41752</v>
      </c>
      <c r="E372">
        <v>1100919</v>
      </c>
      <c r="F372" t="str">
        <v>B02M1201050TH00</v>
      </c>
      <c r="G372" t="str">
        <v>Lục Giác Chìm Đầu Trụ Inox 304 DIN912 M12x50</v>
      </c>
      <c r="H372" s="2">
        <v>46078.436805555553</v>
      </c>
      <c r="I372">
        <v>108</v>
      </c>
      <c r="J372" s="2">
        <v>46079.808680555558</v>
      </c>
      <c r="K372">
        <v>45</v>
      </c>
      <c r="L372" s="5">
        <f t="shared" si="7"/>
        <v>46079</v>
      </c>
    </row>
    <row r="373" spans="1:12" x14ac:dyDescent="0.3">
      <c r="A373">
        <v>46231</v>
      </c>
      <c r="B373" t="str">
        <v>TONG MING ENTERPRISE CO.,LTD</v>
      </c>
      <c r="C373">
        <v>54078</v>
      </c>
      <c r="D373">
        <v>41752</v>
      </c>
      <c r="E373">
        <v>1100920</v>
      </c>
      <c r="F373" t="str">
        <v>B02M1201050TH00</v>
      </c>
      <c r="G373" t="str">
        <v>Lục Giác Chìm Đầu Trụ Inox 304 DIN912 M12x50</v>
      </c>
      <c r="H373" s="2">
        <v>46078.436805555553</v>
      </c>
      <c r="I373">
        <v>108</v>
      </c>
      <c r="J373" s="2">
        <v>46079.808680555558</v>
      </c>
      <c r="K373">
        <v>45</v>
      </c>
      <c r="L373" s="5">
        <f t="shared" si="7"/>
        <v>46079</v>
      </c>
    </row>
    <row r="374" spans="1:12" x14ac:dyDescent="0.3">
      <c r="A374">
        <v>46231</v>
      </c>
      <c r="B374" t="str">
        <v>TONG MING ENTERPRISE CO.,LTD</v>
      </c>
      <c r="C374">
        <v>54078</v>
      </c>
      <c r="D374">
        <v>41752</v>
      </c>
      <c r="E374">
        <v>1100921</v>
      </c>
      <c r="F374" t="str">
        <v>B02M1201050TH00</v>
      </c>
      <c r="G374" t="str">
        <v>Lục Giác Chìm Đầu Trụ Inox 304 DIN912 M12x50</v>
      </c>
      <c r="H374" s="2">
        <v>46078.436805555553</v>
      </c>
      <c r="I374">
        <v>108</v>
      </c>
      <c r="J374" s="2">
        <v>46079.808680555558</v>
      </c>
      <c r="K374">
        <v>45</v>
      </c>
      <c r="L374" s="5">
        <f t="shared" si="7"/>
        <v>46079</v>
      </c>
    </row>
    <row r="375" spans="1:12" x14ac:dyDescent="0.3">
      <c r="A375">
        <v>46231</v>
      </c>
      <c r="B375" t="str">
        <v>TONG MING ENTERPRISE CO.,LTD</v>
      </c>
      <c r="C375">
        <v>54078</v>
      </c>
      <c r="D375">
        <v>41752</v>
      </c>
      <c r="E375">
        <v>1098490</v>
      </c>
      <c r="F375" t="str">
        <v>B01M0801060TH00</v>
      </c>
      <c r="G375" t="str">
        <v>Bulong Inox 304 DIN933 M8x60</v>
      </c>
      <c r="H375" s="2">
        <v>46078.436805555553</v>
      </c>
      <c r="I375">
        <v>108</v>
      </c>
      <c r="J375" s="2">
        <v>46079.808761574073</v>
      </c>
      <c r="K375">
        <v>45</v>
      </c>
      <c r="L375" s="5">
        <f t="shared" si="7"/>
        <v>46079</v>
      </c>
    </row>
    <row r="376" spans="1:12" x14ac:dyDescent="0.3">
      <c r="A376">
        <v>46231</v>
      </c>
      <c r="B376" t="str">
        <v>TONG MING ENTERPRISE CO.,LTD</v>
      </c>
      <c r="C376">
        <v>54078</v>
      </c>
      <c r="D376">
        <v>41752</v>
      </c>
      <c r="E376">
        <v>1098491</v>
      </c>
      <c r="F376" t="str">
        <v>B01M0801060TH00</v>
      </c>
      <c r="G376" t="str">
        <v>Bulong Inox 304 DIN933 M8x60</v>
      </c>
      <c r="H376" s="2">
        <v>46078.436805555553</v>
      </c>
      <c r="I376">
        <v>108</v>
      </c>
      <c r="J376" s="2">
        <v>46079.808761574073</v>
      </c>
      <c r="K376">
        <v>45</v>
      </c>
      <c r="L376" s="5">
        <f t="shared" si="7"/>
        <v>46079</v>
      </c>
    </row>
    <row r="377" spans="1:12" x14ac:dyDescent="0.3">
      <c r="A377">
        <v>46231</v>
      </c>
      <c r="B377" t="str">
        <v>TONG MING ENTERPRISE CO.,LTD</v>
      </c>
      <c r="C377">
        <v>54078</v>
      </c>
      <c r="D377">
        <v>41752</v>
      </c>
      <c r="E377">
        <v>1098492</v>
      </c>
      <c r="F377" t="str">
        <v>B01M0801060TH00</v>
      </c>
      <c r="G377" t="str">
        <v>Bulong Inox 304 DIN933 M8x60</v>
      </c>
      <c r="H377" s="2">
        <v>46078.436805555553</v>
      </c>
      <c r="I377">
        <v>108</v>
      </c>
      <c r="J377" s="2">
        <v>46079.808761574073</v>
      </c>
      <c r="K377">
        <v>45</v>
      </c>
      <c r="L377" s="5">
        <f t="shared" si="7"/>
        <v>46079</v>
      </c>
    </row>
    <row r="378" spans="1:12" x14ac:dyDescent="0.3">
      <c r="A378">
        <v>46231</v>
      </c>
      <c r="B378" t="str">
        <v>TONG MING ENTERPRISE CO.,LTD</v>
      </c>
      <c r="C378">
        <v>54078</v>
      </c>
      <c r="D378">
        <v>41752</v>
      </c>
      <c r="E378">
        <v>1098493</v>
      </c>
      <c r="F378" t="str">
        <v>B01M0801060TH00</v>
      </c>
      <c r="G378" t="str">
        <v>Bulong Inox 304 DIN933 M8x60</v>
      </c>
      <c r="H378" s="2">
        <v>46078.436805555553</v>
      </c>
      <c r="I378">
        <v>108</v>
      </c>
      <c r="J378" s="2">
        <v>46079.808761574073</v>
      </c>
      <c r="K378">
        <v>45</v>
      </c>
      <c r="L378" s="5">
        <f t="shared" si="7"/>
        <v>46079</v>
      </c>
    </row>
    <row r="379" spans="1:12" x14ac:dyDescent="0.3">
      <c r="A379">
        <v>46231</v>
      </c>
      <c r="B379" t="str">
        <v>TONG MING ENTERPRISE CO.,LTD</v>
      </c>
      <c r="C379">
        <v>54078</v>
      </c>
      <c r="D379">
        <v>41752</v>
      </c>
      <c r="E379">
        <v>1098494</v>
      </c>
      <c r="F379" t="str">
        <v>B01M0801060TH00</v>
      </c>
      <c r="G379" t="str">
        <v>Bulong Inox 304 DIN933 M8x60</v>
      </c>
      <c r="H379" s="2">
        <v>46078.436805555553</v>
      </c>
      <c r="I379">
        <v>108</v>
      </c>
      <c r="J379" s="2">
        <v>46079.808761574073</v>
      </c>
      <c r="K379">
        <v>45</v>
      </c>
      <c r="L379" s="5">
        <f t="shared" si="7"/>
        <v>46079</v>
      </c>
    </row>
    <row r="380" spans="1:12" x14ac:dyDescent="0.3">
      <c r="A380">
        <v>46231</v>
      </c>
      <c r="B380" t="str">
        <v>TONG MING ENTERPRISE CO.,LTD</v>
      </c>
      <c r="C380">
        <v>54078</v>
      </c>
      <c r="D380">
        <v>41752</v>
      </c>
      <c r="E380">
        <v>1098495</v>
      </c>
      <c r="F380" t="str">
        <v>B01M0801060TH00</v>
      </c>
      <c r="G380" t="str">
        <v>Bulong Inox 304 DIN933 M8x60</v>
      </c>
      <c r="H380" s="2">
        <v>46078.436805555553</v>
      </c>
      <c r="I380">
        <v>108</v>
      </c>
      <c r="J380" s="2">
        <v>46079.808761574073</v>
      </c>
      <c r="K380">
        <v>45</v>
      </c>
      <c r="L380" s="5">
        <f t="shared" si="7"/>
        <v>46079</v>
      </c>
    </row>
    <row r="381" spans="1:12" x14ac:dyDescent="0.3">
      <c r="A381">
        <v>46231</v>
      </c>
      <c r="B381" t="str">
        <v>TONG MING ENTERPRISE CO.,LTD</v>
      </c>
      <c r="C381">
        <v>54078</v>
      </c>
      <c r="D381">
        <v>41752</v>
      </c>
      <c r="E381">
        <v>0</v>
      </c>
      <c r="F381" t="str">
        <v>B01M1001045TH00</v>
      </c>
      <c r="G381" t="str">
        <v>Bulong Inox 304 DIN933 M10x45</v>
      </c>
      <c r="H381" s="2">
        <v>46078.436805555553</v>
      </c>
      <c r="I381">
        <v>108</v>
      </c>
      <c r="J381" s="2">
        <v>46079.80908564815</v>
      </c>
      <c r="K381">
        <v>45</v>
      </c>
      <c r="L381" s="5">
        <f t="shared" si="7"/>
        <v>46079</v>
      </c>
    </row>
    <row r="382" spans="1:12" x14ac:dyDescent="0.3">
      <c r="A382">
        <v>46231</v>
      </c>
      <c r="B382" t="str">
        <v>TONG MING ENTERPRISE CO.,LTD</v>
      </c>
      <c r="C382">
        <v>54078</v>
      </c>
      <c r="D382">
        <v>41752</v>
      </c>
      <c r="E382">
        <v>0</v>
      </c>
      <c r="F382" t="str">
        <v>B01M1001060TH00</v>
      </c>
      <c r="G382" t="str">
        <v>Bulong Inox 304 DIN933 M10x60</v>
      </c>
      <c r="H382" s="2">
        <v>46078.436805555553</v>
      </c>
      <c r="I382">
        <v>108</v>
      </c>
      <c r="J382" s="2">
        <v>46079.809178240743</v>
      </c>
      <c r="K382">
        <v>45</v>
      </c>
      <c r="L382" s="5">
        <f t="shared" si="7"/>
        <v>46079</v>
      </c>
    </row>
    <row r="383" spans="1:12" x14ac:dyDescent="0.3">
      <c r="A383">
        <v>46231</v>
      </c>
      <c r="B383" t="str">
        <v>TONG MING ENTERPRISE CO.,LTD</v>
      </c>
      <c r="C383">
        <v>54078</v>
      </c>
      <c r="D383">
        <v>41752</v>
      </c>
      <c r="E383">
        <v>1101246</v>
      </c>
      <c r="F383" t="str">
        <v>B01M1201020TH00</v>
      </c>
      <c r="G383" t="str">
        <v>Bulong Inox 304 DIN933 M12x20</v>
      </c>
      <c r="H383" s="2">
        <v>46078.436805555553</v>
      </c>
      <c r="I383">
        <v>108</v>
      </c>
      <c r="J383" s="2">
        <v>46079.809305555558</v>
      </c>
      <c r="K383">
        <v>45</v>
      </c>
      <c r="L383" s="5">
        <f t="shared" si="7"/>
        <v>46079</v>
      </c>
    </row>
    <row r="384" spans="1:12" x14ac:dyDescent="0.3">
      <c r="A384">
        <v>46231</v>
      </c>
      <c r="B384" t="str">
        <v>TONG MING ENTERPRISE CO.,LTD</v>
      </c>
      <c r="C384">
        <v>54078</v>
      </c>
      <c r="D384">
        <v>41752</v>
      </c>
      <c r="E384">
        <v>1101247</v>
      </c>
      <c r="F384" t="str">
        <v>B01M1201020TH00</v>
      </c>
      <c r="G384" t="str">
        <v>Bulong Inox 304 DIN933 M12x20</v>
      </c>
      <c r="H384" s="2">
        <v>46078.436805555553</v>
      </c>
      <c r="I384">
        <v>108</v>
      </c>
      <c r="J384" s="2">
        <v>46079.809305555558</v>
      </c>
      <c r="K384">
        <v>45</v>
      </c>
      <c r="L384" s="5">
        <f t="shared" si="7"/>
        <v>46079</v>
      </c>
    </row>
    <row r="385" spans="1:12" x14ac:dyDescent="0.3">
      <c r="A385">
        <v>46231</v>
      </c>
      <c r="B385" t="str">
        <v>TONG MING ENTERPRISE CO.,LTD</v>
      </c>
      <c r="C385">
        <v>54078</v>
      </c>
      <c r="D385">
        <v>41752</v>
      </c>
      <c r="E385">
        <v>1101248</v>
      </c>
      <c r="F385" t="str">
        <v>B01M1201020TH00</v>
      </c>
      <c r="G385" t="str">
        <v>Bulong Inox 304 DIN933 M12x20</v>
      </c>
      <c r="H385" s="2">
        <v>46078.436805555553</v>
      </c>
      <c r="I385">
        <v>108</v>
      </c>
      <c r="J385" s="2">
        <v>46079.809305555558</v>
      </c>
      <c r="K385">
        <v>45</v>
      </c>
      <c r="L385" s="5">
        <f t="shared" si="7"/>
        <v>46079</v>
      </c>
    </row>
    <row r="386" spans="1:12" x14ac:dyDescent="0.3">
      <c r="A386">
        <v>46231</v>
      </c>
      <c r="B386" t="str">
        <v>TONG MING ENTERPRISE CO.,LTD</v>
      </c>
      <c r="C386">
        <v>54078</v>
      </c>
      <c r="D386">
        <v>41752</v>
      </c>
      <c r="E386">
        <v>1101249</v>
      </c>
      <c r="F386" t="str">
        <v>B01M1201020TH00</v>
      </c>
      <c r="G386" t="str">
        <v>Bulong Inox 304 DIN933 M12x20</v>
      </c>
      <c r="H386" s="2">
        <v>46078.436805555553</v>
      </c>
      <c r="I386">
        <v>108</v>
      </c>
      <c r="J386" s="2">
        <v>46079.809305555558</v>
      </c>
      <c r="K386">
        <v>45</v>
      </c>
      <c r="L386" s="5">
        <f t="shared" si="7"/>
        <v>46079</v>
      </c>
    </row>
    <row r="387" spans="1:12" x14ac:dyDescent="0.3">
      <c r="A387">
        <v>46231</v>
      </c>
      <c r="B387" t="str">
        <v>TONG MING ENTERPRISE CO.,LTD</v>
      </c>
      <c r="C387">
        <v>54078</v>
      </c>
      <c r="D387">
        <v>41752</v>
      </c>
      <c r="E387">
        <v>1101250</v>
      </c>
      <c r="F387" t="str">
        <v>B01M1201020TH00</v>
      </c>
      <c r="G387" t="str">
        <v>Bulong Inox 304 DIN933 M12x20</v>
      </c>
      <c r="H387" s="2">
        <v>46078.436805555553</v>
      </c>
      <c r="I387">
        <v>108</v>
      </c>
      <c r="J387" s="2">
        <v>46079.809305555558</v>
      </c>
      <c r="K387">
        <v>45</v>
      </c>
      <c r="L387" s="5">
        <f t="shared" ref="L387:L450" si="8">INT(J387)</f>
        <v>46079</v>
      </c>
    </row>
    <row r="388" spans="1:12" x14ac:dyDescent="0.3">
      <c r="A388">
        <v>46231</v>
      </c>
      <c r="B388" t="str">
        <v>TONG MING ENTERPRISE CO.,LTD</v>
      </c>
      <c r="C388">
        <v>54078</v>
      </c>
      <c r="D388">
        <v>41752</v>
      </c>
      <c r="E388">
        <v>1101251</v>
      </c>
      <c r="F388" t="str">
        <v>B01M1201020TH00</v>
      </c>
      <c r="G388" t="str">
        <v>Bulong Inox 304 DIN933 M12x20</v>
      </c>
      <c r="H388" s="2">
        <v>46078.436805555553</v>
      </c>
      <c r="I388">
        <v>108</v>
      </c>
      <c r="J388" s="2">
        <v>46079.809305555558</v>
      </c>
      <c r="K388">
        <v>45</v>
      </c>
      <c r="L388" s="5">
        <f t="shared" si="8"/>
        <v>46079</v>
      </c>
    </row>
    <row r="389" spans="1:12" x14ac:dyDescent="0.3">
      <c r="A389">
        <v>46231</v>
      </c>
      <c r="B389" t="str">
        <v>TONG MING ENTERPRISE CO.,LTD</v>
      </c>
      <c r="C389">
        <v>54078</v>
      </c>
      <c r="D389">
        <v>41752</v>
      </c>
      <c r="E389">
        <v>1101738</v>
      </c>
      <c r="F389" t="str">
        <v>B01M1201040TH00</v>
      </c>
      <c r="G389" t="str">
        <v>Bulong Inox 304 DIN933 M12x40</v>
      </c>
      <c r="H389" s="2">
        <v>46078.436805555553</v>
      </c>
      <c r="I389">
        <v>108</v>
      </c>
      <c r="J389" s="2">
        <v>46079.809398148151</v>
      </c>
      <c r="K389">
        <v>45</v>
      </c>
      <c r="L389" s="5">
        <f t="shared" si="8"/>
        <v>46079</v>
      </c>
    </row>
    <row r="390" spans="1:12" x14ac:dyDescent="0.3">
      <c r="A390">
        <v>46231</v>
      </c>
      <c r="B390" t="str">
        <v>TONG MING ENTERPRISE CO.,LTD</v>
      </c>
      <c r="C390">
        <v>54078</v>
      </c>
      <c r="D390">
        <v>41752</v>
      </c>
      <c r="E390">
        <v>1101739</v>
      </c>
      <c r="F390" t="str">
        <v>B01M1201040TH00</v>
      </c>
      <c r="G390" t="str">
        <v>Bulong Inox 304 DIN933 M12x40</v>
      </c>
      <c r="H390" s="2">
        <v>46078.436805555553</v>
      </c>
      <c r="I390">
        <v>108</v>
      </c>
      <c r="J390" s="2">
        <v>46079.809398148151</v>
      </c>
      <c r="K390">
        <v>45</v>
      </c>
      <c r="L390" s="5">
        <f t="shared" si="8"/>
        <v>46079</v>
      </c>
    </row>
    <row r="391" spans="1:12" x14ac:dyDescent="0.3">
      <c r="A391">
        <v>46231</v>
      </c>
      <c r="B391" t="str">
        <v>TONG MING ENTERPRISE CO.,LTD</v>
      </c>
      <c r="C391">
        <v>54078</v>
      </c>
      <c r="D391">
        <v>41752</v>
      </c>
      <c r="E391">
        <v>1101740</v>
      </c>
      <c r="F391" t="str">
        <v>B01M1201040TH00</v>
      </c>
      <c r="G391" t="str">
        <v>Bulong Inox 304 DIN933 M12x40</v>
      </c>
      <c r="H391" s="2">
        <v>46078.436805555553</v>
      </c>
      <c r="I391">
        <v>108</v>
      </c>
      <c r="J391" s="2">
        <v>46079.809398148151</v>
      </c>
      <c r="K391">
        <v>45</v>
      </c>
      <c r="L391" s="5">
        <f t="shared" si="8"/>
        <v>46079</v>
      </c>
    </row>
    <row r="392" spans="1:12" x14ac:dyDescent="0.3">
      <c r="A392">
        <v>46231</v>
      </c>
      <c r="B392" t="str">
        <v>TONG MING ENTERPRISE CO.,LTD</v>
      </c>
      <c r="C392">
        <v>54078</v>
      </c>
      <c r="D392">
        <v>41752</v>
      </c>
      <c r="E392">
        <v>1101741</v>
      </c>
      <c r="F392" t="str">
        <v>B01M1201040TH00</v>
      </c>
      <c r="G392" t="str">
        <v>Bulong Inox 304 DIN933 M12x40</v>
      </c>
      <c r="H392" s="2">
        <v>46078.436805555553</v>
      </c>
      <c r="I392">
        <v>108</v>
      </c>
      <c r="J392" s="2">
        <v>46079.809398148151</v>
      </c>
      <c r="K392">
        <v>45</v>
      </c>
      <c r="L392" s="5">
        <f t="shared" si="8"/>
        <v>46079</v>
      </c>
    </row>
    <row r="393" spans="1:12" x14ac:dyDescent="0.3">
      <c r="A393">
        <v>46231</v>
      </c>
      <c r="B393" t="str">
        <v>TONG MING ENTERPRISE CO.,LTD</v>
      </c>
      <c r="C393">
        <v>54078</v>
      </c>
      <c r="D393">
        <v>41752</v>
      </c>
      <c r="E393">
        <v>1101742</v>
      </c>
      <c r="F393" t="str">
        <v>B01M1201040TH00</v>
      </c>
      <c r="G393" t="str">
        <v>Bulong Inox 304 DIN933 M12x40</v>
      </c>
      <c r="H393" s="2">
        <v>46078.436805555553</v>
      </c>
      <c r="I393">
        <v>108</v>
      </c>
      <c r="J393" s="2">
        <v>46079.809398148151</v>
      </c>
      <c r="K393">
        <v>45</v>
      </c>
      <c r="L393" s="5">
        <f t="shared" si="8"/>
        <v>46079</v>
      </c>
    </row>
    <row r="394" spans="1:12" x14ac:dyDescent="0.3">
      <c r="A394">
        <v>46231</v>
      </c>
      <c r="B394" t="str">
        <v>TONG MING ENTERPRISE CO.,LTD</v>
      </c>
      <c r="C394">
        <v>54078</v>
      </c>
      <c r="D394">
        <v>41752</v>
      </c>
      <c r="E394">
        <v>1101743</v>
      </c>
      <c r="F394" t="str">
        <v>B01M1201040TH00</v>
      </c>
      <c r="G394" t="str">
        <v>Bulong Inox 304 DIN933 M12x40</v>
      </c>
      <c r="H394" s="2">
        <v>46078.436805555553</v>
      </c>
      <c r="I394">
        <v>108</v>
      </c>
      <c r="J394" s="2">
        <v>46079.809398148151</v>
      </c>
      <c r="K394">
        <v>45</v>
      </c>
      <c r="L394" s="5">
        <f t="shared" si="8"/>
        <v>46079</v>
      </c>
    </row>
    <row r="395" spans="1:12" x14ac:dyDescent="0.3">
      <c r="A395">
        <v>46231</v>
      </c>
      <c r="B395" t="str">
        <v>TONG MING ENTERPRISE CO.,LTD</v>
      </c>
      <c r="C395">
        <v>54078</v>
      </c>
      <c r="D395">
        <v>41752</v>
      </c>
      <c r="E395">
        <v>1101264</v>
      </c>
      <c r="F395" t="str">
        <v>B01M2001100TH00</v>
      </c>
      <c r="G395" t="str">
        <v>Bulong Inox 304 DIN933 M20x100</v>
      </c>
      <c r="H395" s="2">
        <v>46078.436805555553</v>
      </c>
      <c r="I395">
        <v>108</v>
      </c>
      <c r="J395" s="2">
        <v>46079.809548611112</v>
      </c>
      <c r="K395">
        <v>45</v>
      </c>
      <c r="L395" s="5">
        <f t="shared" si="8"/>
        <v>46079</v>
      </c>
    </row>
    <row r="396" spans="1:12" x14ac:dyDescent="0.3">
      <c r="A396">
        <v>46231</v>
      </c>
      <c r="B396" t="str">
        <v>TONG MING ENTERPRISE CO.,LTD</v>
      </c>
      <c r="C396">
        <v>54078</v>
      </c>
      <c r="D396">
        <v>41752</v>
      </c>
      <c r="E396">
        <v>1101265</v>
      </c>
      <c r="F396" t="str">
        <v>B01M2001100TH00</v>
      </c>
      <c r="G396" t="str">
        <v>Bulong Inox 304 DIN933 M20x100</v>
      </c>
      <c r="H396" s="2">
        <v>46078.436805555553</v>
      </c>
      <c r="I396">
        <v>108</v>
      </c>
      <c r="J396" s="2">
        <v>46079.809548611112</v>
      </c>
      <c r="K396">
        <v>45</v>
      </c>
      <c r="L396" s="5">
        <f t="shared" si="8"/>
        <v>46079</v>
      </c>
    </row>
    <row r="397" spans="1:12" x14ac:dyDescent="0.3">
      <c r="A397">
        <v>46231</v>
      </c>
      <c r="B397" t="str">
        <v>TONG MING ENTERPRISE CO.,LTD</v>
      </c>
      <c r="C397">
        <v>54078</v>
      </c>
      <c r="D397">
        <v>41752</v>
      </c>
      <c r="E397">
        <v>1101266</v>
      </c>
      <c r="F397" t="str">
        <v>B01M2001100TH00</v>
      </c>
      <c r="G397" t="str">
        <v>Bulong Inox 304 DIN933 M20x100</v>
      </c>
      <c r="H397" s="2">
        <v>46078.436805555553</v>
      </c>
      <c r="I397">
        <v>108</v>
      </c>
      <c r="J397" s="2">
        <v>46079.809548611112</v>
      </c>
      <c r="K397">
        <v>45</v>
      </c>
      <c r="L397" s="5">
        <f t="shared" si="8"/>
        <v>46079</v>
      </c>
    </row>
    <row r="398" spans="1:12" x14ac:dyDescent="0.3">
      <c r="A398">
        <v>46231</v>
      </c>
      <c r="B398" t="str">
        <v>TONG MING ENTERPRISE CO.,LTD</v>
      </c>
      <c r="C398">
        <v>54078</v>
      </c>
      <c r="D398">
        <v>41752</v>
      </c>
      <c r="E398">
        <v>1101267</v>
      </c>
      <c r="F398" t="str">
        <v>B01M2001100TH00</v>
      </c>
      <c r="G398" t="str">
        <v>Bulong Inox 304 DIN933 M20x100</v>
      </c>
      <c r="H398" s="2">
        <v>46078.436805555553</v>
      </c>
      <c r="I398">
        <v>108</v>
      </c>
      <c r="J398" s="2">
        <v>46079.809548611112</v>
      </c>
      <c r="K398">
        <v>45</v>
      </c>
      <c r="L398" s="5">
        <f t="shared" si="8"/>
        <v>46079</v>
      </c>
    </row>
    <row r="399" spans="1:12" x14ac:dyDescent="0.3">
      <c r="A399">
        <v>46231</v>
      </c>
      <c r="B399" t="str">
        <v>TONG MING ENTERPRISE CO.,LTD</v>
      </c>
      <c r="C399">
        <v>54078</v>
      </c>
      <c r="D399">
        <v>41752</v>
      </c>
      <c r="E399">
        <v>1101268</v>
      </c>
      <c r="F399" t="str">
        <v>B01M2001100TH00</v>
      </c>
      <c r="G399" t="str">
        <v>Bulong Inox 304 DIN933 M20x100</v>
      </c>
      <c r="H399" s="2">
        <v>46078.436805555553</v>
      </c>
      <c r="I399">
        <v>108</v>
      </c>
      <c r="J399" s="2">
        <v>46079.809548611112</v>
      </c>
      <c r="K399">
        <v>45</v>
      </c>
      <c r="L399" s="5">
        <f t="shared" si="8"/>
        <v>46079</v>
      </c>
    </row>
    <row r="400" spans="1:12" x14ac:dyDescent="0.3">
      <c r="A400">
        <v>46231</v>
      </c>
      <c r="B400" t="str">
        <v>TONG MING ENTERPRISE CO.,LTD</v>
      </c>
      <c r="C400">
        <v>54078</v>
      </c>
      <c r="D400">
        <v>41752</v>
      </c>
      <c r="E400">
        <v>1101269</v>
      </c>
      <c r="F400" t="str">
        <v>B01M2001100TH00</v>
      </c>
      <c r="G400" t="str">
        <v>Bulong Inox 304 DIN933 M20x100</v>
      </c>
      <c r="H400" s="2">
        <v>46078.436805555553</v>
      </c>
      <c r="I400">
        <v>108</v>
      </c>
      <c r="J400" s="2">
        <v>46079.809548611112</v>
      </c>
      <c r="K400">
        <v>45</v>
      </c>
      <c r="L400" s="5">
        <f t="shared" si="8"/>
        <v>46079</v>
      </c>
    </row>
    <row r="401" spans="1:12" x14ac:dyDescent="0.3">
      <c r="A401">
        <v>46231</v>
      </c>
      <c r="B401" t="str">
        <v>TONG MING ENTERPRISE CO.,LTD</v>
      </c>
      <c r="C401">
        <v>54078</v>
      </c>
      <c r="D401">
        <v>41752</v>
      </c>
      <c r="E401">
        <v>1101351</v>
      </c>
      <c r="F401" t="str">
        <v>B01M0801030TK00</v>
      </c>
      <c r="G401" t="str">
        <v>Bulong Inox 316 DIN933 M8x30</v>
      </c>
      <c r="H401" s="2">
        <v>46078.436805555553</v>
      </c>
      <c r="I401">
        <v>108</v>
      </c>
      <c r="J401" s="2">
        <v>46079.809641203705</v>
      </c>
      <c r="K401">
        <v>45</v>
      </c>
      <c r="L401" s="5">
        <f t="shared" si="8"/>
        <v>46079</v>
      </c>
    </row>
    <row r="402" spans="1:12" x14ac:dyDescent="0.3">
      <c r="A402">
        <v>46231</v>
      </c>
      <c r="B402" t="str">
        <v>TONG MING ENTERPRISE CO.,LTD</v>
      </c>
      <c r="C402">
        <v>54078</v>
      </c>
      <c r="D402">
        <v>41752</v>
      </c>
      <c r="E402">
        <v>1101352</v>
      </c>
      <c r="F402" t="str">
        <v>B01M0801030TK00</v>
      </c>
      <c r="G402" t="str">
        <v>Bulong Inox 316 DIN933 M8x30</v>
      </c>
      <c r="H402" s="2">
        <v>46078.436805555553</v>
      </c>
      <c r="I402">
        <v>108</v>
      </c>
      <c r="J402" s="2">
        <v>46079.809641203705</v>
      </c>
      <c r="K402">
        <v>45</v>
      </c>
      <c r="L402" s="5">
        <f t="shared" si="8"/>
        <v>46079</v>
      </c>
    </row>
    <row r="403" spans="1:12" x14ac:dyDescent="0.3">
      <c r="A403">
        <v>46231</v>
      </c>
      <c r="B403" t="str">
        <v>TONG MING ENTERPRISE CO.,LTD</v>
      </c>
      <c r="C403">
        <v>54078</v>
      </c>
      <c r="D403">
        <v>41752</v>
      </c>
      <c r="E403">
        <v>1101353</v>
      </c>
      <c r="F403" t="str">
        <v>B01M0801030TK00</v>
      </c>
      <c r="G403" t="str">
        <v>Bulong Inox 316 DIN933 M8x30</v>
      </c>
      <c r="H403" s="2">
        <v>46078.436805555553</v>
      </c>
      <c r="I403">
        <v>108</v>
      </c>
      <c r="J403" s="2">
        <v>46079.809641203705</v>
      </c>
      <c r="K403">
        <v>45</v>
      </c>
      <c r="L403" s="5">
        <f t="shared" si="8"/>
        <v>46079</v>
      </c>
    </row>
    <row r="404" spans="1:12" x14ac:dyDescent="0.3">
      <c r="A404">
        <v>46231</v>
      </c>
      <c r="B404" t="str">
        <v>TONG MING ENTERPRISE CO.,LTD</v>
      </c>
      <c r="C404">
        <v>54078</v>
      </c>
      <c r="D404">
        <v>41752</v>
      </c>
      <c r="E404">
        <v>1101354</v>
      </c>
      <c r="F404" t="str">
        <v>B01M0801030TK00</v>
      </c>
      <c r="G404" t="str">
        <v>Bulong Inox 316 DIN933 M8x30</v>
      </c>
      <c r="H404" s="2">
        <v>46078.436805555553</v>
      </c>
      <c r="I404">
        <v>108</v>
      </c>
      <c r="J404" s="2">
        <v>46079.809641203705</v>
      </c>
      <c r="K404">
        <v>45</v>
      </c>
      <c r="L404" s="5">
        <f t="shared" si="8"/>
        <v>46079</v>
      </c>
    </row>
    <row r="405" spans="1:12" x14ac:dyDescent="0.3">
      <c r="A405">
        <v>46231</v>
      </c>
      <c r="B405" t="str">
        <v>TONG MING ENTERPRISE CO.,LTD</v>
      </c>
      <c r="C405">
        <v>54078</v>
      </c>
      <c r="D405">
        <v>41752</v>
      </c>
      <c r="E405">
        <v>1101355</v>
      </c>
      <c r="F405" t="str">
        <v>B01M0801030TK00</v>
      </c>
      <c r="G405" t="str">
        <v>Bulong Inox 316 DIN933 M8x30</v>
      </c>
      <c r="H405" s="2">
        <v>46078.436805555553</v>
      </c>
      <c r="I405">
        <v>108</v>
      </c>
      <c r="J405" s="2">
        <v>46079.809641203705</v>
      </c>
      <c r="K405">
        <v>45</v>
      </c>
      <c r="L405" s="5">
        <f t="shared" si="8"/>
        <v>46079</v>
      </c>
    </row>
    <row r="406" spans="1:12" x14ac:dyDescent="0.3">
      <c r="A406">
        <v>46231</v>
      </c>
      <c r="B406" t="str">
        <v>TONG MING ENTERPRISE CO.,LTD</v>
      </c>
      <c r="C406">
        <v>54078</v>
      </c>
      <c r="D406">
        <v>41752</v>
      </c>
      <c r="E406">
        <v>1101356</v>
      </c>
      <c r="F406" t="str">
        <v>B01M0801030TK00</v>
      </c>
      <c r="G406" t="str">
        <v>Bulong Inox 316 DIN933 M8x30</v>
      </c>
      <c r="H406" s="2">
        <v>46078.436805555553</v>
      </c>
      <c r="I406">
        <v>108</v>
      </c>
      <c r="J406" s="2">
        <v>46079.809641203705</v>
      </c>
      <c r="K406">
        <v>45</v>
      </c>
      <c r="L406" s="5">
        <f t="shared" si="8"/>
        <v>46079</v>
      </c>
    </row>
    <row r="407" spans="1:12" x14ac:dyDescent="0.3">
      <c r="A407">
        <v>46231</v>
      </c>
      <c r="B407" t="str">
        <v>TONG MING ENTERPRISE CO.,LTD</v>
      </c>
      <c r="C407">
        <v>54078</v>
      </c>
      <c r="D407">
        <v>41752</v>
      </c>
      <c r="E407">
        <v>1099145</v>
      </c>
      <c r="F407" t="str">
        <v>B01M1001040TK00</v>
      </c>
      <c r="G407" t="str">
        <v>Bulong Inox 316 DIN933 M10x40</v>
      </c>
      <c r="H407" s="2">
        <v>46078.436805555553</v>
      </c>
      <c r="I407">
        <v>108</v>
      </c>
      <c r="J407" s="2">
        <v>46079.80978009259</v>
      </c>
      <c r="K407">
        <v>45</v>
      </c>
      <c r="L407" s="5">
        <f t="shared" si="8"/>
        <v>46079</v>
      </c>
    </row>
    <row r="408" spans="1:12" x14ac:dyDescent="0.3">
      <c r="A408">
        <v>46231</v>
      </c>
      <c r="B408" t="str">
        <v>TONG MING ENTERPRISE CO.,LTD</v>
      </c>
      <c r="C408">
        <v>54078</v>
      </c>
      <c r="D408">
        <v>41752</v>
      </c>
      <c r="E408">
        <v>1099146</v>
      </c>
      <c r="F408" t="str">
        <v>B01M1001040TK00</v>
      </c>
      <c r="G408" t="str">
        <v>Bulong Inox 316 DIN933 M10x40</v>
      </c>
      <c r="H408" s="2">
        <v>46078.436805555553</v>
      </c>
      <c r="I408">
        <v>108</v>
      </c>
      <c r="J408" s="2">
        <v>46079.80978009259</v>
      </c>
      <c r="K408">
        <v>45</v>
      </c>
      <c r="L408" s="5">
        <f t="shared" si="8"/>
        <v>46079</v>
      </c>
    </row>
    <row r="409" spans="1:12" x14ac:dyDescent="0.3">
      <c r="A409">
        <v>46231</v>
      </c>
      <c r="B409" t="str">
        <v>TONG MING ENTERPRISE CO.,LTD</v>
      </c>
      <c r="C409">
        <v>54078</v>
      </c>
      <c r="D409">
        <v>41752</v>
      </c>
      <c r="E409">
        <v>1099147</v>
      </c>
      <c r="F409" t="str">
        <v>B01M1001040TK00</v>
      </c>
      <c r="G409" t="str">
        <v>Bulong Inox 316 DIN933 M10x40</v>
      </c>
      <c r="H409" s="2">
        <v>46078.436805555553</v>
      </c>
      <c r="I409">
        <v>108</v>
      </c>
      <c r="J409" s="2">
        <v>46079.80978009259</v>
      </c>
      <c r="K409">
        <v>45</v>
      </c>
      <c r="L409" s="5">
        <f t="shared" si="8"/>
        <v>46079</v>
      </c>
    </row>
    <row r="410" spans="1:12" x14ac:dyDescent="0.3">
      <c r="A410">
        <v>46231</v>
      </c>
      <c r="B410" t="str">
        <v>TONG MING ENTERPRISE CO.,LTD</v>
      </c>
      <c r="C410">
        <v>54078</v>
      </c>
      <c r="D410">
        <v>41752</v>
      </c>
      <c r="E410">
        <v>1099148</v>
      </c>
      <c r="F410" t="str">
        <v>B01M1001040TK00</v>
      </c>
      <c r="G410" t="str">
        <v>Bulong Inox 316 DIN933 M10x40</v>
      </c>
      <c r="H410" s="2">
        <v>46078.436805555553</v>
      </c>
      <c r="I410">
        <v>108</v>
      </c>
      <c r="J410" s="2">
        <v>46079.80978009259</v>
      </c>
      <c r="K410">
        <v>45</v>
      </c>
      <c r="L410" s="5">
        <f t="shared" si="8"/>
        <v>46079</v>
      </c>
    </row>
    <row r="411" spans="1:12" x14ac:dyDescent="0.3">
      <c r="A411">
        <v>46231</v>
      </c>
      <c r="B411" t="str">
        <v>TONG MING ENTERPRISE CO.,LTD</v>
      </c>
      <c r="C411">
        <v>54078</v>
      </c>
      <c r="D411">
        <v>41752</v>
      </c>
      <c r="E411">
        <v>1099149</v>
      </c>
      <c r="F411" t="str">
        <v>B01M1001040TK00</v>
      </c>
      <c r="G411" t="str">
        <v>Bulong Inox 316 DIN933 M10x40</v>
      </c>
      <c r="H411" s="2">
        <v>46078.436805555553</v>
      </c>
      <c r="I411">
        <v>108</v>
      </c>
      <c r="J411" s="2">
        <v>46079.80978009259</v>
      </c>
      <c r="K411">
        <v>45</v>
      </c>
      <c r="L411" s="5">
        <f t="shared" si="8"/>
        <v>46079</v>
      </c>
    </row>
    <row r="412" spans="1:12" x14ac:dyDescent="0.3">
      <c r="A412">
        <v>46231</v>
      </c>
      <c r="B412" t="str">
        <v>TONG MING ENTERPRISE CO.,LTD</v>
      </c>
      <c r="C412">
        <v>54078</v>
      </c>
      <c r="D412">
        <v>41752</v>
      </c>
      <c r="E412">
        <v>1099150</v>
      </c>
      <c r="F412" t="str">
        <v>B01M1001040TK00</v>
      </c>
      <c r="G412" t="str">
        <v>Bulong Inox 316 DIN933 M10x40</v>
      </c>
      <c r="H412" s="2">
        <v>46078.436805555553</v>
      </c>
      <c r="I412">
        <v>108</v>
      </c>
      <c r="J412" s="2">
        <v>46079.80978009259</v>
      </c>
      <c r="K412">
        <v>45</v>
      </c>
      <c r="L412" s="5">
        <f t="shared" si="8"/>
        <v>46079</v>
      </c>
    </row>
    <row r="413" spans="1:12" x14ac:dyDescent="0.3">
      <c r="A413">
        <v>46231</v>
      </c>
      <c r="B413" t="str">
        <v>TONG MING ENTERPRISE CO.,LTD</v>
      </c>
      <c r="C413">
        <v>54078</v>
      </c>
      <c r="D413">
        <v>41752</v>
      </c>
      <c r="E413">
        <v>1099153</v>
      </c>
      <c r="F413" t="str">
        <v>B01M1001040TK00</v>
      </c>
      <c r="G413" t="str">
        <v>Bulong Inox 316 DIN933 M10x40</v>
      </c>
      <c r="H413" s="2">
        <v>46078.436805555553</v>
      </c>
      <c r="I413">
        <v>108</v>
      </c>
      <c r="J413" s="2">
        <v>46079.80978009259</v>
      </c>
      <c r="K413">
        <v>45</v>
      </c>
      <c r="L413" s="5">
        <f t="shared" si="8"/>
        <v>46079</v>
      </c>
    </row>
    <row r="414" spans="1:12" x14ac:dyDescent="0.3">
      <c r="A414">
        <v>46231</v>
      </c>
      <c r="B414" t="str">
        <v>TONG MING ENTERPRISE CO.,LTD</v>
      </c>
      <c r="C414">
        <v>54078</v>
      </c>
      <c r="D414">
        <v>41752</v>
      </c>
      <c r="E414">
        <v>1101331</v>
      </c>
      <c r="F414" t="str">
        <v>B01M1201035TK00</v>
      </c>
      <c r="G414" t="str">
        <v>Bulong Inox 316 DIN933 M12x35</v>
      </c>
      <c r="H414" s="2">
        <v>46078.436805555553</v>
      </c>
      <c r="I414">
        <v>108</v>
      </c>
      <c r="J414" s="2">
        <v>46079.809861111113</v>
      </c>
      <c r="K414">
        <v>45</v>
      </c>
      <c r="L414" s="5">
        <f t="shared" si="8"/>
        <v>46079</v>
      </c>
    </row>
    <row r="415" spans="1:12" x14ac:dyDescent="0.3">
      <c r="A415">
        <v>46231</v>
      </c>
      <c r="B415" t="str">
        <v>TONG MING ENTERPRISE CO.,LTD</v>
      </c>
      <c r="C415">
        <v>54078</v>
      </c>
      <c r="D415">
        <v>41752</v>
      </c>
      <c r="E415">
        <v>1101332</v>
      </c>
      <c r="F415" t="str">
        <v>B01M1201035TK00</v>
      </c>
      <c r="G415" t="str">
        <v>Bulong Inox 316 DIN933 M12x35</v>
      </c>
      <c r="H415" s="2">
        <v>46078.436805555553</v>
      </c>
      <c r="I415">
        <v>108</v>
      </c>
      <c r="J415" s="2">
        <v>46079.809861111113</v>
      </c>
      <c r="K415">
        <v>45</v>
      </c>
      <c r="L415" s="5">
        <f t="shared" si="8"/>
        <v>46079</v>
      </c>
    </row>
    <row r="416" spans="1:12" x14ac:dyDescent="0.3">
      <c r="A416">
        <v>46231</v>
      </c>
      <c r="B416" t="str">
        <v>TONG MING ENTERPRISE CO.,LTD</v>
      </c>
      <c r="C416">
        <v>54078</v>
      </c>
      <c r="D416">
        <v>41752</v>
      </c>
      <c r="E416">
        <v>1101333</v>
      </c>
      <c r="F416" t="str">
        <v>B01M1201035TK00</v>
      </c>
      <c r="G416" t="str">
        <v>Bulong Inox 316 DIN933 M12x35</v>
      </c>
      <c r="H416" s="2">
        <v>46078.436805555553</v>
      </c>
      <c r="I416">
        <v>108</v>
      </c>
      <c r="J416" s="2">
        <v>46079.809861111113</v>
      </c>
      <c r="K416">
        <v>45</v>
      </c>
      <c r="L416" s="5">
        <f t="shared" si="8"/>
        <v>46079</v>
      </c>
    </row>
    <row r="417" spans="1:12" x14ac:dyDescent="0.3">
      <c r="A417">
        <v>46231</v>
      </c>
      <c r="B417" t="str">
        <v>TONG MING ENTERPRISE CO.,LTD</v>
      </c>
      <c r="C417">
        <v>54078</v>
      </c>
      <c r="D417">
        <v>41752</v>
      </c>
      <c r="E417">
        <v>1101334</v>
      </c>
      <c r="F417" t="str">
        <v>B01M1201035TK00</v>
      </c>
      <c r="G417" t="str">
        <v>Bulong Inox 316 DIN933 M12x35</v>
      </c>
      <c r="H417" s="2">
        <v>46078.436805555553</v>
      </c>
      <c r="I417">
        <v>108</v>
      </c>
      <c r="J417" s="2">
        <v>46079.809861111113</v>
      </c>
      <c r="K417">
        <v>45</v>
      </c>
      <c r="L417" s="5">
        <f t="shared" si="8"/>
        <v>46079</v>
      </c>
    </row>
    <row r="418" spans="1:12" x14ac:dyDescent="0.3">
      <c r="A418">
        <v>46231</v>
      </c>
      <c r="B418" t="str">
        <v>TONG MING ENTERPRISE CO.,LTD</v>
      </c>
      <c r="C418">
        <v>54078</v>
      </c>
      <c r="D418">
        <v>41752</v>
      </c>
      <c r="E418">
        <v>1101335</v>
      </c>
      <c r="F418" t="str">
        <v>B01M1201035TK00</v>
      </c>
      <c r="G418" t="str">
        <v>Bulong Inox 316 DIN933 M12x35</v>
      </c>
      <c r="H418" s="2">
        <v>46078.436805555553</v>
      </c>
      <c r="I418">
        <v>108</v>
      </c>
      <c r="J418" s="2">
        <v>46079.809861111113</v>
      </c>
      <c r="K418">
        <v>45</v>
      </c>
      <c r="L418" s="5">
        <f t="shared" si="8"/>
        <v>46079</v>
      </c>
    </row>
    <row r="419" spans="1:12" x14ac:dyDescent="0.3">
      <c r="A419">
        <v>46231</v>
      </c>
      <c r="B419" t="str">
        <v>TONG MING ENTERPRISE CO.,LTD</v>
      </c>
      <c r="C419">
        <v>54078</v>
      </c>
      <c r="D419">
        <v>41752</v>
      </c>
      <c r="E419">
        <v>1101336</v>
      </c>
      <c r="F419" t="str">
        <v>B01M1201035TK00</v>
      </c>
      <c r="G419" t="str">
        <v>Bulong Inox 316 DIN933 M12x35</v>
      </c>
      <c r="H419" s="2">
        <v>46078.436805555553</v>
      </c>
      <c r="I419">
        <v>108</v>
      </c>
      <c r="J419" s="2">
        <v>46079.809861111113</v>
      </c>
      <c r="K419">
        <v>45</v>
      </c>
      <c r="L419" s="5">
        <f t="shared" si="8"/>
        <v>46079</v>
      </c>
    </row>
    <row r="420" spans="1:12" x14ac:dyDescent="0.3">
      <c r="A420">
        <v>46231</v>
      </c>
      <c r="B420" t="str">
        <v>TONG MING ENTERPRISE CO.,LTD</v>
      </c>
      <c r="C420">
        <v>54078</v>
      </c>
      <c r="D420">
        <v>41752</v>
      </c>
      <c r="E420">
        <v>0</v>
      </c>
      <c r="F420" t="str">
        <v>B01M1201040TK00</v>
      </c>
      <c r="G420" t="str">
        <v>Bulong Inox 316 DIN933 M12x40</v>
      </c>
      <c r="H420" s="2">
        <v>46078.436805555553</v>
      </c>
      <c r="I420">
        <v>108</v>
      </c>
      <c r="J420" s="2">
        <v>46079.809988425928</v>
      </c>
      <c r="K420">
        <v>45</v>
      </c>
      <c r="L420" s="5">
        <f t="shared" si="8"/>
        <v>46079</v>
      </c>
    </row>
    <row r="421" spans="1:12" x14ac:dyDescent="0.3">
      <c r="A421">
        <v>46231</v>
      </c>
      <c r="B421" t="str">
        <v>TONG MING ENTERPRISE CO.,LTD</v>
      </c>
      <c r="C421">
        <v>54078</v>
      </c>
      <c r="D421">
        <v>41752</v>
      </c>
      <c r="E421">
        <v>1100803</v>
      </c>
      <c r="F421" t="str">
        <v>B01M1201050TK00</v>
      </c>
      <c r="G421" t="str">
        <v>Bulong Inox 316 DIN933 M12x50</v>
      </c>
      <c r="H421" s="2">
        <v>46078.436805555553</v>
      </c>
      <c r="I421">
        <v>108</v>
      </c>
      <c r="J421" s="2">
        <v>46079.810127314813</v>
      </c>
      <c r="K421">
        <v>45</v>
      </c>
      <c r="L421" s="5">
        <f t="shared" si="8"/>
        <v>46079</v>
      </c>
    </row>
    <row r="422" spans="1:12" x14ac:dyDescent="0.3">
      <c r="A422">
        <v>46231</v>
      </c>
      <c r="B422" t="str">
        <v>TONG MING ENTERPRISE CO.,LTD</v>
      </c>
      <c r="C422">
        <v>54078</v>
      </c>
      <c r="D422">
        <v>41752</v>
      </c>
      <c r="E422">
        <v>1100804</v>
      </c>
      <c r="F422" t="str">
        <v>B01M1201050TK00</v>
      </c>
      <c r="G422" t="str">
        <v>Bulong Inox 316 DIN933 M12x50</v>
      </c>
      <c r="H422" s="2">
        <v>46078.436805555553</v>
      </c>
      <c r="I422">
        <v>108</v>
      </c>
      <c r="J422" s="2">
        <v>46079.810127314813</v>
      </c>
      <c r="K422">
        <v>45</v>
      </c>
      <c r="L422" s="5">
        <f t="shared" si="8"/>
        <v>46079</v>
      </c>
    </row>
    <row r="423" spans="1:12" x14ac:dyDescent="0.3">
      <c r="A423">
        <v>46231</v>
      </c>
      <c r="B423" t="str">
        <v>TONG MING ENTERPRISE CO.,LTD</v>
      </c>
      <c r="C423">
        <v>54078</v>
      </c>
      <c r="D423">
        <v>41752</v>
      </c>
      <c r="E423">
        <v>1100805</v>
      </c>
      <c r="F423" t="str">
        <v>B01M1201050TK00</v>
      </c>
      <c r="G423" t="str">
        <v>Bulong Inox 316 DIN933 M12x50</v>
      </c>
      <c r="H423" s="2">
        <v>46078.436805555553</v>
      </c>
      <c r="I423">
        <v>108</v>
      </c>
      <c r="J423" s="2">
        <v>46079.810127314813</v>
      </c>
      <c r="K423">
        <v>45</v>
      </c>
      <c r="L423" s="5">
        <f t="shared" si="8"/>
        <v>46079</v>
      </c>
    </row>
    <row r="424" spans="1:12" x14ac:dyDescent="0.3">
      <c r="A424">
        <v>46231</v>
      </c>
      <c r="B424" t="str">
        <v>TONG MING ENTERPRISE CO.,LTD</v>
      </c>
      <c r="C424">
        <v>54078</v>
      </c>
      <c r="D424">
        <v>41752</v>
      </c>
      <c r="E424">
        <v>1100806</v>
      </c>
      <c r="F424" t="str">
        <v>B01M1201050TK00</v>
      </c>
      <c r="G424" t="str">
        <v>Bulong Inox 316 DIN933 M12x50</v>
      </c>
      <c r="H424" s="2">
        <v>46078.436805555553</v>
      </c>
      <c r="I424">
        <v>108</v>
      </c>
      <c r="J424" s="2">
        <v>46079.810127314813</v>
      </c>
      <c r="K424">
        <v>45</v>
      </c>
      <c r="L424" s="5">
        <f t="shared" si="8"/>
        <v>46079</v>
      </c>
    </row>
    <row r="425" spans="1:12" x14ac:dyDescent="0.3">
      <c r="A425">
        <v>46231</v>
      </c>
      <c r="B425" t="str">
        <v>TONG MING ENTERPRISE CO.,LTD</v>
      </c>
      <c r="C425">
        <v>54078</v>
      </c>
      <c r="D425">
        <v>41752</v>
      </c>
      <c r="E425">
        <v>1100807</v>
      </c>
      <c r="F425" t="str">
        <v>B01M1201050TK00</v>
      </c>
      <c r="G425" t="str">
        <v>Bulong Inox 316 DIN933 M12x50</v>
      </c>
      <c r="H425" s="2">
        <v>46078.436805555553</v>
      </c>
      <c r="I425">
        <v>108</v>
      </c>
      <c r="J425" s="2">
        <v>46079.810127314813</v>
      </c>
      <c r="K425">
        <v>45</v>
      </c>
      <c r="L425" s="5">
        <f t="shared" si="8"/>
        <v>46079</v>
      </c>
    </row>
    <row r="426" spans="1:12" x14ac:dyDescent="0.3">
      <c r="A426">
        <v>46231</v>
      </c>
      <c r="B426" t="str">
        <v>TONG MING ENTERPRISE CO.,LTD</v>
      </c>
      <c r="C426">
        <v>54078</v>
      </c>
      <c r="D426">
        <v>41752</v>
      </c>
      <c r="E426">
        <v>1100808</v>
      </c>
      <c r="F426" t="str">
        <v>B01M1201050TK00</v>
      </c>
      <c r="G426" t="str">
        <v>Bulong Inox 316 DIN933 M12x50</v>
      </c>
      <c r="H426" s="2">
        <v>46078.436805555553</v>
      </c>
      <c r="I426">
        <v>108</v>
      </c>
      <c r="J426" s="2">
        <v>46079.810127314813</v>
      </c>
      <c r="K426">
        <v>45</v>
      </c>
      <c r="L426" s="5">
        <f t="shared" si="8"/>
        <v>46079</v>
      </c>
    </row>
    <row r="427" spans="1:12" x14ac:dyDescent="0.3">
      <c r="A427">
        <v>46231</v>
      </c>
      <c r="B427" t="str">
        <v>TONG MING ENTERPRISE CO.,LTD</v>
      </c>
      <c r="C427">
        <v>54078</v>
      </c>
      <c r="D427">
        <v>41752</v>
      </c>
      <c r="E427">
        <v>0</v>
      </c>
      <c r="F427" t="str">
        <v>B01M1201065TK00</v>
      </c>
      <c r="G427" t="str">
        <v>Bulong Inox 316 DIN933 M12x65</v>
      </c>
      <c r="H427" s="2">
        <v>46078.436805555553</v>
      </c>
      <c r="I427">
        <v>108</v>
      </c>
      <c r="J427" s="2">
        <v>46079.810289351852</v>
      </c>
      <c r="K427">
        <v>45</v>
      </c>
      <c r="L427" s="5">
        <f t="shared" si="8"/>
        <v>46079</v>
      </c>
    </row>
    <row r="428" spans="1:12" x14ac:dyDescent="0.3">
      <c r="A428">
        <v>46231</v>
      </c>
      <c r="B428" t="str">
        <v>TONG MING ENTERPRISE CO.,LTD</v>
      </c>
      <c r="C428">
        <v>54078</v>
      </c>
      <c r="D428">
        <v>41752</v>
      </c>
      <c r="E428">
        <v>1101291</v>
      </c>
      <c r="F428" t="str">
        <v>B01M2001070TK00</v>
      </c>
      <c r="G428" t="str">
        <v>Bulong Inox 316 DIN933 M20x70</v>
      </c>
      <c r="H428" s="2">
        <v>46078.436805555553</v>
      </c>
      <c r="I428">
        <v>108</v>
      </c>
      <c r="J428" s="2">
        <v>46079.81040509259</v>
      </c>
      <c r="K428">
        <v>45</v>
      </c>
      <c r="L428" s="5">
        <f t="shared" si="8"/>
        <v>46079</v>
      </c>
    </row>
    <row r="429" spans="1:12" x14ac:dyDescent="0.3">
      <c r="A429">
        <v>46231</v>
      </c>
      <c r="B429" t="str">
        <v>TONG MING ENTERPRISE CO.,LTD</v>
      </c>
      <c r="C429">
        <v>54078</v>
      </c>
      <c r="D429">
        <v>41752</v>
      </c>
      <c r="E429">
        <v>1101292</v>
      </c>
      <c r="F429" t="str">
        <v>B01M2001070TK00</v>
      </c>
      <c r="G429" t="str">
        <v>Bulong Inox 316 DIN933 M20x70</v>
      </c>
      <c r="H429" s="2">
        <v>46078.436805555553</v>
      </c>
      <c r="I429">
        <v>108</v>
      </c>
      <c r="J429" s="2">
        <v>46079.81040509259</v>
      </c>
      <c r="K429">
        <v>45</v>
      </c>
      <c r="L429" s="5">
        <f t="shared" si="8"/>
        <v>46079</v>
      </c>
    </row>
    <row r="430" spans="1:12" x14ac:dyDescent="0.3">
      <c r="A430">
        <v>46231</v>
      </c>
      <c r="B430" t="str">
        <v>TONG MING ENTERPRISE CO.,LTD</v>
      </c>
      <c r="C430">
        <v>54078</v>
      </c>
      <c r="D430">
        <v>41752</v>
      </c>
      <c r="E430">
        <v>1101293</v>
      </c>
      <c r="F430" t="str">
        <v>B01M2001070TK00</v>
      </c>
      <c r="G430" t="str">
        <v>Bulong Inox 316 DIN933 M20x70</v>
      </c>
      <c r="H430" s="2">
        <v>46078.436805555553</v>
      </c>
      <c r="I430">
        <v>108</v>
      </c>
      <c r="J430" s="2">
        <v>46079.81040509259</v>
      </c>
      <c r="K430">
        <v>45</v>
      </c>
      <c r="L430" s="5">
        <f t="shared" si="8"/>
        <v>46079</v>
      </c>
    </row>
    <row r="431" spans="1:12" x14ac:dyDescent="0.3">
      <c r="A431">
        <v>46231</v>
      </c>
      <c r="B431" t="str">
        <v>TONG MING ENTERPRISE CO.,LTD</v>
      </c>
      <c r="C431">
        <v>54078</v>
      </c>
      <c r="D431">
        <v>41752</v>
      </c>
      <c r="E431">
        <v>1101294</v>
      </c>
      <c r="F431" t="str">
        <v>B01M2001070TK00</v>
      </c>
      <c r="G431" t="str">
        <v>Bulong Inox 316 DIN933 M20x70</v>
      </c>
      <c r="H431" s="2">
        <v>46078.436805555553</v>
      </c>
      <c r="I431">
        <v>108</v>
      </c>
      <c r="J431" s="2">
        <v>46079.81040509259</v>
      </c>
      <c r="K431">
        <v>45</v>
      </c>
      <c r="L431" s="5">
        <f t="shared" si="8"/>
        <v>46079</v>
      </c>
    </row>
    <row r="432" spans="1:12" x14ac:dyDescent="0.3">
      <c r="A432">
        <v>46231</v>
      </c>
      <c r="B432" t="str">
        <v>TONG MING ENTERPRISE CO.,LTD</v>
      </c>
      <c r="C432">
        <v>54078</v>
      </c>
      <c r="D432">
        <v>41752</v>
      </c>
      <c r="E432">
        <v>1101295</v>
      </c>
      <c r="F432" t="str">
        <v>B01M2001070TK00</v>
      </c>
      <c r="G432" t="str">
        <v>Bulong Inox 316 DIN933 M20x70</v>
      </c>
      <c r="H432" s="2">
        <v>46078.436805555553</v>
      </c>
      <c r="I432">
        <v>108</v>
      </c>
      <c r="J432" s="2">
        <v>46079.81040509259</v>
      </c>
      <c r="K432">
        <v>45</v>
      </c>
      <c r="L432" s="5">
        <f t="shared" si="8"/>
        <v>46079</v>
      </c>
    </row>
    <row r="433" spans="1:12" x14ac:dyDescent="0.3">
      <c r="A433">
        <v>46231</v>
      </c>
      <c r="B433" t="str">
        <v>TONG MING ENTERPRISE CO.,LTD</v>
      </c>
      <c r="C433">
        <v>54078</v>
      </c>
      <c r="D433">
        <v>41752</v>
      </c>
      <c r="E433">
        <v>1101296</v>
      </c>
      <c r="F433" t="str">
        <v>B01M2001070TK00</v>
      </c>
      <c r="G433" t="str">
        <v>Bulong Inox 316 DIN933 M20x70</v>
      </c>
      <c r="H433" s="2">
        <v>46078.436805555553</v>
      </c>
      <c r="I433">
        <v>108</v>
      </c>
      <c r="J433" s="2">
        <v>46079.81040509259</v>
      </c>
      <c r="K433">
        <v>45</v>
      </c>
      <c r="L433" s="5">
        <f t="shared" si="8"/>
        <v>46079</v>
      </c>
    </row>
    <row r="434" spans="1:12" x14ac:dyDescent="0.3">
      <c r="A434">
        <v>46231</v>
      </c>
      <c r="B434" t="str">
        <v>TONG MING ENTERPRISE CO.,LTD</v>
      </c>
      <c r="C434">
        <v>54078</v>
      </c>
      <c r="D434">
        <v>41752</v>
      </c>
      <c r="E434">
        <v>1101360</v>
      </c>
      <c r="F434" t="str">
        <v>B01M2001080TK00</v>
      </c>
      <c r="G434" t="str">
        <v>Bulong Inox 316 DIN933 M20x80</v>
      </c>
      <c r="H434" s="2">
        <v>46078.436805555553</v>
      </c>
      <c r="I434">
        <v>108</v>
      </c>
      <c r="J434" s="2">
        <v>46079.810497685183</v>
      </c>
      <c r="K434">
        <v>45</v>
      </c>
      <c r="L434" s="5">
        <f t="shared" si="8"/>
        <v>46079</v>
      </c>
    </row>
    <row r="435" spans="1:12" x14ac:dyDescent="0.3">
      <c r="A435">
        <v>46231</v>
      </c>
      <c r="B435" t="str">
        <v>TONG MING ENTERPRISE CO.,LTD</v>
      </c>
      <c r="C435">
        <v>54078</v>
      </c>
      <c r="D435">
        <v>41752</v>
      </c>
      <c r="E435">
        <v>1101361</v>
      </c>
      <c r="F435" t="str">
        <v>B01M2001080TK00</v>
      </c>
      <c r="G435" t="str">
        <v>Bulong Inox 316 DIN933 M20x80</v>
      </c>
      <c r="H435" s="2">
        <v>46078.436805555553</v>
      </c>
      <c r="I435">
        <v>108</v>
      </c>
      <c r="J435" s="2">
        <v>46079.810497685183</v>
      </c>
      <c r="K435">
        <v>45</v>
      </c>
      <c r="L435" s="5">
        <f t="shared" si="8"/>
        <v>46079</v>
      </c>
    </row>
    <row r="436" spans="1:12" x14ac:dyDescent="0.3">
      <c r="A436">
        <v>46231</v>
      </c>
      <c r="B436" t="str">
        <v>TONG MING ENTERPRISE CO.,LTD</v>
      </c>
      <c r="C436">
        <v>54078</v>
      </c>
      <c r="D436">
        <v>41752</v>
      </c>
      <c r="E436">
        <v>1101362</v>
      </c>
      <c r="F436" t="str">
        <v>B01M2001080TK00</v>
      </c>
      <c r="G436" t="str">
        <v>Bulong Inox 316 DIN933 M20x80</v>
      </c>
      <c r="H436" s="2">
        <v>46078.436805555553</v>
      </c>
      <c r="I436">
        <v>108</v>
      </c>
      <c r="J436" s="2">
        <v>46079.810497685183</v>
      </c>
      <c r="K436">
        <v>45</v>
      </c>
      <c r="L436" s="5">
        <f t="shared" si="8"/>
        <v>46079</v>
      </c>
    </row>
    <row r="437" spans="1:12" x14ac:dyDescent="0.3">
      <c r="A437">
        <v>46231</v>
      </c>
      <c r="B437" t="str">
        <v>TONG MING ENTERPRISE CO.,LTD</v>
      </c>
      <c r="C437">
        <v>54078</v>
      </c>
      <c r="D437">
        <v>41752</v>
      </c>
      <c r="E437">
        <v>1101363</v>
      </c>
      <c r="F437" t="str">
        <v>B01M2001080TK00</v>
      </c>
      <c r="G437" t="str">
        <v>Bulong Inox 316 DIN933 M20x80</v>
      </c>
      <c r="H437" s="2">
        <v>46078.436805555553</v>
      </c>
      <c r="I437">
        <v>108</v>
      </c>
      <c r="J437" s="2">
        <v>46079.810497685183</v>
      </c>
      <c r="K437">
        <v>45</v>
      </c>
      <c r="L437" s="5">
        <f t="shared" si="8"/>
        <v>46079</v>
      </c>
    </row>
    <row r="438" spans="1:12" x14ac:dyDescent="0.3">
      <c r="A438">
        <v>46231</v>
      </c>
      <c r="B438" t="str">
        <v>TONG MING ENTERPRISE CO.,LTD</v>
      </c>
      <c r="C438">
        <v>54078</v>
      </c>
      <c r="D438">
        <v>41752</v>
      </c>
      <c r="E438">
        <v>1101364</v>
      </c>
      <c r="F438" t="str">
        <v>B01M2001080TK00</v>
      </c>
      <c r="G438" t="str">
        <v>Bulong Inox 316 DIN933 M20x80</v>
      </c>
      <c r="H438" s="2">
        <v>46078.436805555553</v>
      </c>
      <c r="I438">
        <v>108</v>
      </c>
      <c r="J438" s="2">
        <v>46079.810497685183</v>
      </c>
      <c r="K438">
        <v>45</v>
      </c>
      <c r="L438" s="5">
        <f t="shared" si="8"/>
        <v>46079</v>
      </c>
    </row>
    <row r="439" spans="1:12" x14ac:dyDescent="0.3">
      <c r="A439">
        <v>46231</v>
      </c>
      <c r="B439" t="str">
        <v>TONG MING ENTERPRISE CO.,LTD</v>
      </c>
      <c r="C439">
        <v>54078</v>
      </c>
      <c r="D439">
        <v>41752</v>
      </c>
      <c r="E439">
        <v>1101365</v>
      </c>
      <c r="F439" t="str">
        <v>B01M2001080TK00</v>
      </c>
      <c r="G439" t="str">
        <v>Bulong Inox 316 DIN933 M20x80</v>
      </c>
      <c r="H439" s="2">
        <v>46078.436805555553</v>
      </c>
      <c r="I439">
        <v>108</v>
      </c>
      <c r="J439" s="2">
        <v>46079.810497685183</v>
      </c>
      <c r="K439">
        <v>45</v>
      </c>
      <c r="L439" s="5">
        <f t="shared" si="8"/>
        <v>46079</v>
      </c>
    </row>
    <row r="440" spans="1:12" x14ac:dyDescent="0.3">
      <c r="A440">
        <v>46231</v>
      </c>
      <c r="B440" t="str">
        <v>TONG MING ENTERPRISE CO.,LTD</v>
      </c>
      <c r="C440">
        <v>54078</v>
      </c>
      <c r="D440">
        <v>41752</v>
      </c>
      <c r="E440">
        <v>1100829</v>
      </c>
      <c r="F440" t="str">
        <v>N03M0801K00</v>
      </c>
      <c r="G440" t="str">
        <v>Tán Keo Inox 316 DIN985 M8</v>
      </c>
      <c r="H440" s="2">
        <v>46078.436805555553</v>
      </c>
      <c r="I440">
        <v>108</v>
      </c>
      <c r="J440" s="2">
        <v>46079.810578703706</v>
      </c>
      <c r="K440">
        <v>45</v>
      </c>
      <c r="L440" s="5">
        <f t="shared" si="8"/>
        <v>46079</v>
      </c>
    </row>
    <row r="441" spans="1:12" x14ac:dyDescent="0.3">
      <c r="A441">
        <v>46231</v>
      </c>
      <c r="B441" t="str">
        <v>TONG MING ENTERPRISE CO.,LTD</v>
      </c>
      <c r="C441">
        <v>54078</v>
      </c>
      <c r="D441">
        <v>41752</v>
      </c>
      <c r="E441">
        <v>1100830</v>
      </c>
      <c r="F441" t="str">
        <v>N03M0801K00</v>
      </c>
      <c r="G441" t="str">
        <v>Tán Keo Inox 316 DIN985 M8</v>
      </c>
      <c r="H441" s="2">
        <v>46078.436805555553</v>
      </c>
      <c r="I441">
        <v>108</v>
      </c>
      <c r="J441" s="2">
        <v>46079.810578703706</v>
      </c>
      <c r="K441">
        <v>45</v>
      </c>
      <c r="L441" s="5">
        <f t="shared" si="8"/>
        <v>46079</v>
      </c>
    </row>
    <row r="442" spans="1:12" x14ac:dyDescent="0.3">
      <c r="A442">
        <v>46231</v>
      </c>
      <c r="B442" t="str">
        <v>TONG MING ENTERPRISE CO.,LTD</v>
      </c>
      <c r="C442">
        <v>54078</v>
      </c>
      <c r="D442">
        <v>41752</v>
      </c>
      <c r="E442">
        <v>1100831</v>
      </c>
      <c r="F442" t="str">
        <v>N03M0801K00</v>
      </c>
      <c r="G442" t="str">
        <v>Tán Keo Inox 316 DIN985 M8</v>
      </c>
      <c r="H442" s="2">
        <v>46078.436805555553</v>
      </c>
      <c r="I442">
        <v>108</v>
      </c>
      <c r="J442" s="2">
        <v>46079.810578703706</v>
      </c>
      <c r="K442">
        <v>45</v>
      </c>
      <c r="L442" s="5">
        <f t="shared" si="8"/>
        <v>46079</v>
      </c>
    </row>
    <row r="443" spans="1:12" x14ac:dyDescent="0.3">
      <c r="A443">
        <v>46231</v>
      </c>
      <c r="B443" t="str">
        <v>TONG MING ENTERPRISE CO.,LTD</v>
      </c>
      <c r="C443">
        <v>54078</v>
      </c>
      <c r="D443">
        <v>41752</v>
      </c>
      <c r="E443">
        <v>1100832</v>
      </c>
      <c r="F443" t="str">
        <v>N03M0801K00</v>
      </c>
      <c r="G443" t="str">
        <v>Tán Keo Inox 316 DIN985 M8</v>
      </c>
      <c r="H443" s="2">
        <v>46078.436805555553</v>
      </c>
      <c r="I443">
        <v>108</v>
      </c>
      <c r="J443" s="2">
        <v>46079.810578703706</v>
      </c>
      <c r="K443">
        <v>45</v>
      </c>
      <c r="L443" s="5">
        <f t="shared" si="8"/>
        <v>46079</v>
      </c>
    </row>
    <row r="444" spans="1:12" x14ac:dyDescent="0.3">
      <c r="A444">
        <v>46231</v>
      </c>
      <c r="B444" t="str">
        <v>TONG MING ENTERPRISE CO.,LTD</v>
      </c>
      <c r="C444">
        <v>54078</v>
      </c>
      <c r="D444">
        <v>41752</v>
      </c>
      <c r="E444">
        <v>1100833</v>
      </c>
      <c r="F444" t="str">
        <v>N03M0801K00</v>
      </c>
      <c r="G444" t="str">
        <v>Tán Keo Inox 316 DIN985 M8</v>
      </c>
      <c r="H444" s="2">
        <v>46078.436805555553</v>
      </c>
      <c r="I444">
        <v>108</v>
      </c>
      <c r="J444" s="2">
        <v>46079.810578703706</v>
      </c>
      <c r="K444">
        <v>45</v>
      </c>
      <c r="L444" s="5">
        <f t="shared" si="8"/>
        <v>46079</v>
      </c>
    </row>
    <row r="445" spans="1:12" x14ac:dyDescent="0.3">
      <c r="A445">
        <v>46231</v>
      </c>
      <c r="B445" t="str">
        <v>TONG MING ENTERPRISE CO.,LTD</v>
      </c>
      <c r="C445">
        <v>54078</v>
      </c>
      <c r="D445">
        <v>41752</v>
      </c>
      <c r="E445">
        <v>1100834</v>
      </c>
      <c r="F445" t="str">
        <v>N03M0801K00</v>
      </c>
      <c r="G445" t="str">
        <v>Tán Keo Inox 316 DIN985 M8</v>
      </c>
      <c r="H445" s="2">
        <v>46078.436805555553</v>
      </c>
      <c r="I445">
        <v>108</v>
      </c>
      <c r="J445" s="2">
        <v>46079.810578703706</v>
      </c>
      <c r="K445">
        <v>45</v>
      </c>
      <c r="L445" s="5">
        <f t="shared" si="8"/>
        <v>46079</v>
      </c>
    </row>
    <row r="446" spans="1:12" x14ac:dyDescent="0.3">
      <c r="A446">
        <v>46231</v>
      </c>
      <c r="B446" t="str">
        <v>TONG MING ENTERPRISE CO.,LTD</v>
      </c>
      <c r="C446">
        <v>54078</v>
      </c>
      <c r="D446">
        <v>41752</v>
      </c>
      <c r="E446">
        <v>1100835</v>
      </c>
      <c r="F446" t="str">
        <v>N03M0801K00</v>
      </c>
      <c r="G446" t="str">
        <v>Tán Keo Inox 316 DIN985 M8</v>
      </c>
      <c r="H446" s="2">
        <v>46078.436805555553</v>
      </c>
      <c r="I446">
        <v>108</v>
      </c>
      <c r="J446" s="2">
        <v>46079.810578703706</v>
      </c>
      <c r="K446">
        <v>45</v>
      </c>
      <c r="L446" s="5">
        <f t="shared" si="8"/>
        <v>46079</v>
      </c>
    </row>
    <row r="447" spans="1:12" x14ac:dyDescent="0.3">
      <c r="A447">
        <v>46231</v>
      </c>
      <c r="B447" t="str">
        <v>TONG MING ENTERPRISE CO.,LTD</v>
      </c>
      <c r="C447">
        <v>54078</v>
      </c>
      <c r="D447">
        <v>41752</v>
      </c>
      <c r="E447">
        <v>1100836</v>
      </c>
      <c r="F447" t="str">
        <v>N03M0801K00</v>
      </c>
      <c r="G447" t="str">
        <v>Tán Keo Inox 316 DIN985 M8</v>
      </c>
      <c r="H447" s="2">
        <v>46078.436805555553</v>
      </c>
      <c r="I447">
        <v>108</v>
      </c>
      <c r="J447" s="2">
        <v>46079.810578703706</v>
      </c>
      <c r="K447">
        <v>45</v>
      </c>
      <c r="L447" s="5">
        <f t="shared" si="8"/>
        <v>46079</v>
      </c>
    </row>
    <row r="448" spans="1:12" x14ac:dyDescent="0.3">
      <c r="A448">
        <v>46231</v>
      </c>
      <c r="B448" t="str">
        <v>TONG MING ENTERPRISE CO.,LTD</v>
      </c>
      <c r="C448">
        <v>54078</v>
      </c>
      <c r="D448">
        <v>41752</v>
      </c>
      <c r="E448">
        <v>1100837</v>
      </c>
      <c r="F448" t="str">
        <v>N03M0801K00</v>
      </c>
      <c r="G448" t="str">
        <v>Tán Keo Inox 316 DIN985 M8</v>
      </c>
      <c r="H448" s="2">
        <v>46078.436805555553</v>
      </c>
      <c r="I448">
        <v>108</v>
      </c>
      <c r="J448" s="2">
        <v>46079.810578703706</v>
      </c>
      <c r="K448">
        <v>45</v>
      </c>
      <c r="L448" s="5">
        <f t="shared" si="8"/>
        <v>46079</v>
      </c>
    </row>
    <row r="449" spans="1:12" x14ac:dyDescent="0.3">
      <c r="A449">
        <v>46231</v>
      </c>
      <c r="B449" t="str">
        <v>TONG MING ENTERPRISE CO.,LTD</v>
      </c>
      <c r="C449">
        <v>54078</v>
      </c>
      <c r="D449">
        <v>41752</v>
      </c>
      <c r="E449">
        <v>1100838</v>
      </c>
      <c r="F449" t="str">
        <v>N03M0801K00</v>
      </c>
      <c r="G449" t="str">
        <v>Tán Keo Inox 316 DIN985 M8</v>
      </c>
      <c r="H449" s="2">
        <v>46078.436805555553</v>
      </c>
      <c r="I449">
        <v>108</v>
      </c>
      <c r="J449" s="2">
        <v>46079.810578703706</v>
      </c>
      <c r="K449">
        <v>45</v>
      </c>
      <c r="L449" s="5">
        <f t="shared" si="8"/>
        <v>46079</v>
      </c>
    </row>
    <row r="450" spans="1:12" x14ac:dyDescent="0.3">
      <c r="A450">
        <v>46231</v>
      </c>
      <c r="B450" t="str">
        <v>TONG MING ENTERPRISE CO.,LTD</v>
      </c>
      <c r="C450">
        <v>54078</v>
      </c>
      <c r="D450">
        <v>41752</v>
      </c>
      <c r="E450">
        <v>1101402</v>
      </c>
      <c r="F450" t="str">
        <v>B03M0601020TH00</v>
      </c>
      <c r="G450" t="str">
        <v>Lục Giác Chìm Col Inox 304 DIN7991 M6x20</v>
      </c>
      <c r="H450" s="2">
        <v>46078.436805555553</v>
      </c>
      <c r="I450">
        <v>108</v>
      </c>
      <c r="J450" s="2">
        <v>46079.810659722221</v>
      </c>
      <c r="K450">
        <v>45</v>
      </c>
      <c r="L450" s="5">
        <f t="shared" si="8"/>
        <v>46079</v>
      </c>
    </row>
    <row r="451" spans="1:12" x14ac:dyDescent="0.3">
      <c r="A451">
        <v>46231</v>
      </c>
      <c r="B451" t="str">
        <v>TONG MING ENTERPRISE CO.,LTD</v>
      </c>
      <c r="C451">
        <v>54078</v>
      </c>
      <c r="D451">
        <v>41752</v>
      </c>
      <c r="E451">
        <v>1101403</v>
      </c>
      <c r="F451" t="str">
        <v>B03M0601020TH00</v>
      </c>
      <c r="G451" t="str">
        <v>Lục Giác Chìm Col Inox 304 DIN7991 M6x20</v>
      </c>
      <c r="H451" s="2">
        <v>46078.436805555553</v>
      </c>
      <c r="I451">
        <v>108</v>
      </c>
      <c r="J451" s="2">
        <v>46079.810659722221</v>
      </c>
      <c r="K451">
        <v>45</v>
      </c>
      <c r="L451" s="5">
        <f t="shared" ref="L451:L514" si="9">INT(J451)</f>
        <v>46079</v>
      </c>
    </row>
    <row r="452" spans="1:12" x14ac:dyDescent="0.3">
      <c r="A452">
        <v>46231</v>
      </c>
      <c r="B452" t="str">
        <v>TONG MING ENTERPRISE CO.,LTD</v>
      </c>
      <c r="C452">
        <v>54078</v>
      </c>
      <c r="D452">
        <v>41752</v>
      </c>
      <c r="E452">
        <v>1101404</v>
      </c>
      <c r="F452" t="str">
        <v>B03M0601020TH00</v>
      </c>
      <c r="G452" t="str">
        <v>Lục Giác Chìm Col Inox 304 DIN7991 M6x20</v>
      </c>
      <c r="H452" s="2">
        <v>46078.436805555553</v>
      </c>
      <c r="I452">
        <v>108</v>
      </c>
      <c r="J452" s="2">
        <v>46079.810659722221</v>
      </c>
      <c r="K452">
        <v>45</v>
      </c>
      <c r="L452" s="5">
        <f t="shared" si="9"/>
        <v>46079</v>
      </c>
    </row>
    <row r="453" spans="1:12" x14ac:dyDescent="0.3">
      <c r="A453">
        <v>46231</v>
      </c>
      <c r="B453" t="str">
        <v>TONG MING ENTERPRISE CO.,LTD</v>
      </c>
      <c r="C453">
        <v>54078</v>
      </c>
      <c r="D453">
        <v>41752</v>
      </c>
      <c r="E453">
        <v>1101405</v>
      </c>
      <c r="F453" t="str">
        <v>B03M0601020TH00</v>
      </c>
      <c r="G453" t="str">
        <v>Lục Giác Chìm Col Inox 304 DIN7991 M6x20</v>
      </c>
      <c r="H453" s="2">
        <v>46078.436805555553</v>
      </c>
      <c r="I453">
        <v>108</v>
      </c>
      <c r="J453" s="2">
        <v>46079.810659722221</v>
      </c>
      <c r="K453">
        <v>45</v>
      </c>
      <c r="L453" s="5">
        <f t="shared" si="9"/>
        <v>46079</v>
      </c>
    </row>
    <row r="454" spans="1:12" x14ac:dyDescent="0.3">
      <c r="A454">
        <v>46231</v>
      </c>
      <c r="B454" t="str">
        <v>TONG MING ENTERPRISE CO.,LTD</v>
      </c>
      <c r="C454">
        <v>54078</v>
      </c>
      <c r="D454">
        <v>41752</v>
      </c>
      <c r="E454">
        <v>1101406</v>
      </c>
      <c r="F454" t="str">
        <v>B03M0601020TH00</v>
      </c>
      <c r="G454" t="str">
        <v>Lục Giác Chìm Col Inox 304 DIN7991 M6x20</v>
      </c>
      <c r="H454" s="2">
        <v>46078.436805555553</v>
      </c>
      <c r="I454">
        <v>108</v>
      </c>
      <c r="J454" s="2">
        <v>46079.810659722221</v>
      </c>
      <c r="K454">
        <v>45</v>
      </c>
      <c r="L454" s="5">
        <f t="shared" si="9"/>
        <v>46079</v>
      </c>
    </row>
    <row r="455" spans="1:12" x14ac:dyDescent="0.3">
      <c r="A455">
        <v>46231</v>
      </c>
      <c r="B455" t="str">
        <v>TONG MING ENTERPRISE CO.,LTD</v>
      </c>
      <c r="C455">
        <v>54078</v>
      </c>
      <c r="D455">
        <v>41752</v>
      </c>
      <c r="E455">
        <v>1101407</v>
      </c>
      <c r="F455" t="str">
        <v>B03M0601020TH00</v>
      </c>
      <c r="G455" t="str">
        <v>Lục Giác Chìm Col Inox 304 DIN7991 M6x20</v>
      </c>
      <c r="H455" s="2">
        <v>46078.436805555553</v>
      </c>
      <c r="I455">
        <v>108</v>
      </c>
      <c r="J455" s="2">
        <v>46079.810659722221</v>
      </c>
      <c r="K455">
        <v>45</v>
      </c>
      <c r="L455" s="5">
        <f t="shared" si="9"/>
        <v>46079</v>
      </c>
    </row>
    <row r="456" spans="1:12" x14ac:dyDescent="0.3">
      <c r="A456">
        <v>46588</v>
      </c>
      <c r="B456" t="str">
        <v>Mecsu Production (Gia Công)</v>
      </c>
      <c r="C456">
        <v>54005</v>
      </c>
      <c r="D456">
        <v>41640</v>
      </c>
      <c r="E456">
        <v>1093652</v>
      </c>
      <c r="F456" t="str">
        <v>P03D050030AH0</v>
      </c>
      <c r="G456" t="str">
        <v>Chốt Chẻ Inox 304 (Chốt Bi) GB91 D5x30mm</v>
      </c>
      <c r="H456" s="2">
        <v>46076.359722222223</v>
      </c>
      <c r="I456">
        <v>58</v>
      </c>
      <c r="J456" s="2">
        <v>46076.360937500001</v>
      </c>
      <c r="K456">
        <v>58</v>
      </c>
      <c r="L456" s="5">
        <f t="shared" si="9"/>
        <v>46076</v>
      </c>
    </row>
    <row r="457" spans="1:12" x14ac:dyDescent="0.3">
      <c r="A457">
        <v>46588</v>
      </c>
      <c r="B457" t="str">
        <v>Mecsu Production (Gia Công)</v>
      </c>
      <c r="C457">
        <v>54005</v>
      </c>
      <c r="D457">
        <v>41640</v>
      </c>
      <c r="E457">
        <v>1093653</v>
      </c>
      <c r="F457" t="str">
        <v>P03D050030AH0</v>
      </c>
      <c r="G457" t="str">
        <v>Chốt Chẻ Inox 304 (Chốt Bi) GB91 D5x30mm</v>
      </c>
      <c r="H457" s="2">
        <v>46076.359722222223</v>
      </c>
      <c r="I457">
        <v>58</v>
      </c>
      <c r="J457" s="2">
        <v>46076.360937500001</v>
      </c>
      <c r="K457">
        <v>58</v>
      </c>
      <c r="L457" s="5">
        <f t="shared" si="9"/>
        <v>46076</v>
      </c>
    </row>
    <row r="458" spans="1:12" x14ac:dyDescent="0.3">
      <c r="A458">
        <v>46588</v>
      </c>
      <c r="B458" t="str">
        <v>Mecsu Production (Gia Công)</v>
      </c>
      <c r="C458">
        <v>54005</v>
      </c>
      <c r="D458">
        <v>41640</v>
      </c>
      <c r="E458">
        <v>1093654</v>
      </c>
      <c r="F458" t="str">
        <v>P03D050030AH0</v>
      </c>
      <c r="G458" t="str">
        <v>Chốt Chẻ Inox 304 (Chốt Bi) GB91 D5x30mm</v>
      </c>
      <c r="H458" s="2">
        <v>46076.359722222223</v>
      </c>
      <c r="I458">
        <v>58</v>
      </c>
      <c r="J458" s="2">
        <v>46076.360937500001</v>
      </c>
      <c r="K458">
        <v>58</v>
      </c>
      <c r="L458" s="5">
        <f t="shared" si="9"/>
        <v>46076</v>
      </c>
    </row>
    <row r="459" spans="1:12" x14ac:dyDescent="0.3">
      <c r="A459">
        <v>46588</v>
      </c>
      <c r="B459" t="str">
        <v>Mecsu Production (Gia Công)</v>
      </c>
      <c r="C459">
        <v>54005</v>
      </c>
      <c r="D459">
        <v>41640</v>
      </c>
      <c r="E459">
        <v>1093655</v>
      </c>
      <c r="F459" t="str">
        <v>C30R070</v>
      </c>
      <c r="G459" t="str">
        <v>Phe Gài Trục Chữ E Inox 420 D7</v>
      </c>
      <c r="H459" s="2">
        <v>46076.359722222223</v>
      </c>
      <c r="I459">
        <v>58</v>
      </c>
      <c r="J459" s="2">
        <v>46076.360949074071</v>
      </c>
      <c r="K459">
        <v>58</v>
      </c>
      <c r="L459" s="5">
        <f t="shared" si="9"/>
        <v>46076</v>
      </c>
    </row>
    <row r="460" spans="1:12" x14ac:dyDescent="0.3">
      <c r="A460">
        <v>46588</v>
      </c>
      <c r="B460" t="str">
        <v>Mecsu Production (Gia Công)</v>
      </c>
      <c r="C460">
        <v>54005</v>
      </c>
      <c r="D460">
        <v>41640</v>
      </c>
      <c r="E460">
        <v>1093656</v>
      </c>
      <c r="F460" t="str">
        <v>C30R070</v>
      </c>
      <c r="G460" t="str">
        <v>Phe Gài Trục Chữ E Inox 420 D7</v>
      </c>
      <c r="H460" s="2">
        <v>46076.359722222223</v>
      </c>
      <c r="I460">
        <v>58</v>
      </c>
      <c r="J460" s="2">
        <v>46076.360949074071</v>
      </c>
      <c r="K460">
        <v>58</v>
      </c>
      <c r="L460" s="5">
        <f t="shared" si="9"/>
        <v>46076</v>
      </c>
    </row>
    <row r="461" spans="1:12" x14ac:dyDescent="0.3">
      <c r="A461">
        <v>46588</v>
      </c>
      <c r="B461" t="str">
        <v>Mecsu Production (Gia Công)</v>
      </c>
      <c r="C461">
        <v>54005</v>
      </c>
      <c r="D461">
        <v>41640</v>
      </c>
      <c r="E461">
        <v>1093657</v>
      </c>
      <c r="F461" t="str">
        <v>C30R070</v>
      </c>
      <c r="G461" t="str">
        <v>Phe Gài Trục Chữ E Inox 420 D7</v>
      </c>
      <c r="H461" s="2">
        <v>46076.359722222223</v>
      </c>
      <c r="I461">
        <v>58</v>
      </c>
      <c r="J461" s="2">
        <v>46076.360949074071</v>
      </c>
      <c r="K461">
        <v>58</v>
      </c>
      <c r="L461" s="5">
        <f t="shared" si="9"/>
        <v>46076</v>
      </c>
    </row>
    <row r="462" spans="1:12" x14ac:dyDescent="0.3">
      <c r="A462">
        <v>46588</v>
      </c>
      <c r="B462" t="str">
        <v>Mecsu Production (Gia Công)</v>
      </c>
      <c r="C462">
        <v>54005</v>
      </c>
      <c r="D462">
        <v>41640</v>
      </c>
      <c r="E462">
        <v>1093658</v>
      </c>
      <c r="F462" t="str">
        <v>C30R070</v>
      </c>
      <c r="G462" t="str">
        <v>Phe Gài Trục Chữ E Inox 420 D7</v>
      </c>
      <c r="H462" s="2">
        <v>46076.359722222223</v>
      </c>
      <c r="I462">
        <v>58</v>
      </c>
      <c r="J462" s="2">
        <v>46076.360949074071</v>
      </c>
      <c r="K462">
        <v>58</v>
      </c>
      <c r="L462" s="5">
        <f t="shared" si="9"/>
        <v>46076</v>
      </c>
    </row>
    <row r="463" spans="1:12" x14ac:dyDescent="0.3">
      <c r="A463">
        <v>46652</v>
      </c>
      <c r="B463" t="str">
        <v>Mecsu Production (Gia Công)</v>
      </c>
      <c r="C463">
        <v>54014</v>
      </c>
      <c r="D463">
        <v>41641</v>
      </c>
      <c r="E463">
        <v>1093687</v>
      </c>
      <c r="F463" t="str">
        <v>B03M0801030TE60</v>
      </c>
      <c r="G463" t="str">
        <v>Lục Giác Chìm Col Thép Mạ Geomet 10.9 DIN7991 M8x30</v>
      </c>
      <c r="H463" s="2">
        <v>46076.368750000001</v>
      </c>
      <c r="I463">
        <v>58</v>
      </c>
      <c r="J463" s="2">
        <v>46076.369710648149</v>
      </c>
      <c r="K463">
        <v>58</v>
      </c>
      <c r="L463" s="5">
        <f t="shared" si="9"/>
        <v>46076</v>
      </c>
    </row>
    <row r="464" spans="1:12" x14ac:dyDescent="0.3">
      <c r="A464">
        <v>46652</v>
      </c>
      <c r="B464" t="str">
        <v>Mecsu Production (Gia Công)</v>
      </c>
      <c r="C464">
        <v>54014</v>
      </c>
      <c r="D464">
        <v>41641</v>
      </c>
      <c r="E464">
        <v>1093688</v>
      </c>
      <c r="F464" t="str">
        <v>B03M0801030TE60</v>
      </c>
      <c r="G464" t="str">
        <v>Lục Giác Chìm Col Thép Mạ Geomet 10.9 DIN7991 M8x30</v>
      </c>
      <c r="H464" s="2">
        <v>46076.368750000001</v>
      </c>
      <c r="I464">
        <v>58</v>
      </c>
      <c r="J464" s="2">
        <v>46076.369710648149</v>
      </c>
      <c r="K464">
        <v>58</v>
      </c>
      <c r="L464" s="5">
        <f t="shared" si="9"/>
        <v>46076</v>
      </c>
    </row>
    <row r="465" spans="1:12" x14ac:dyDescent="0.3">
      <c r="A465">
        <v>46652</v>
      </c>
      <c r="B465" t="str">
        <v>Mecsu Production (Gia Công)</v>
      </c>
      <c r="C465">
        <v>54014</v>
      </c>
      <c r="D465">
        <v>41641</v>
      </c>
      <c r="E465">
        <v>1093689</v>
      </c>
      <c r="F465" t="str">
        <v>B03M0801030TE60</v>
      </c>
      <c r="G465" t="str">
        <v>Lục Giác Chìm Col Thép Mạ Geomet 10.9 DIN7991 M8x30</v>
      </c>
      <c r="H465" s="2">
        <v>46076.368750000001</v>
      </c>
      <c r="I465">
        <v>58</v>
      </c>
      <c r="J465" s="2">
        <v>46076.369710648149</v>
      </c>
      <c r="K465">
        <v>58</v>
      </c>
      <c r="L465" s="5">
        <f t="shared" si="9"/>
        <v>46076</v>
      </c>
    </row>
    <row r="466" spans="1:12" x14ac:dyDescent="0.3">
      <c r="A466">
        <v>46652</v>
      </c>
      <c r="B466" t="str">
        <v>Mecsu Production (Gia Công)</v>
      </c>
      <c r="C466">
        <v>54014</v>
      </c>
      <c r="D466">
        <v>41641</v>
      </c>
      <c r="E466">
        <v>1093690</v>
      </c>
      <c r="F466" t="str">
        <v>B03M0801030TE60</v>
      </c>
      <c r="G466" t="str">
        <v>Lục Giác Chìm Col Thép Mạ Geomet 10.9 DIN7991 M8x30</v>
      </c>
      <c r="H466" s="2">
        <v>46076.368750000001</v>
      </c>
      <c r="I466">
        <v>58</v>
      </c>
      <c r="J466" s="2">
        <v>46076.369710648149</v>
      </c>
      <c r="K466">
        <v>58</v>
      </c>
      <c r="L466" s="5">
        <f t="shared" si="9"/>
        <v>46076</v>
      </c>
    </row>
    <row r="467" spans="1:12" x14ac:dyDescent="0.3">
      <c r="A467">
        <v>46652</v>
      </c>
      <c r="B467" t="str">
        <v>Mecsu Production (Gia Công)</v>
      </c>
      <c r="C467">
        <v>54014</v>
      </c>
      <c r="D467">
        <v>41641</v>
      </c>
      <c r="E467">
        <v>1093691</v>
      </c>
      <c r="F467" t="str">
        <v>B03M0801030TE60</v>
      </c>
      <c r="G467" t="str">
        <v>Lục Giác Chìm Col Thép Mạ Geomet 10.9 DIN7991 M8x30</v>
      </c>
      <c r="H467" s="2">
        <v>46076.368750000001</v>
      </c>
      <c r="I467">
        <v>58</v>
      </c>
      <c r="J467" s="2">
        <v>46076.369710648149</v>
      </c>
      <c r="K467">
        <v>58</v>
      </c>
      <c r="L467" s="5">
        <f t="shared" si="9"/>
        <v>46076</v>
      </c>
    </row>
    <row r="468" spans="1:12" x14ac:dyDescent="0.3">
      <c r="A468">
        <v>46652</v>
      </c>
      <c r="B468" t="str">
        <v>Mecsu Production (Gia Công)</v>
      </c>
      <c r="C468">
        <v>54014</v>
      </c>
      <c r="D468">
        <v>41641</v>
      </c>
      <c r="E468">
        <v>1093692</v>
      </c>
      <c r="F468" t="str">
        <v>B03M0801030TE60</v>
      </c>
      <c r="G468" t="str">
        <v>Lục Giác Chìm Col Thép Mạ Geomet 10.9 DIN7991 M8x30</v>
      </c>
      <c r="H468" s="2">
        <v>46076.368750000001</v>
      </c>
      <c r="I468">
        <v>58</v>
      </c>
      <c r="J468" s="2">
        <v>46076.369710648149</v>
      </c>
      <c r="K468">
        <v>58</v>
      </c>
      <c r="L468" s="5">
        <f t="shared" si="9"/>
        <v>46076</v>
      </c>
    </row>
    <row r="469" spans="1:12" x14ac:dyDescent="0.3">
      <c r="A469">
        <v>46652</v>
      </c>
      <c r="B469" t="str">
        <v>Mecsu Production (Gia Công)</v>
      </c>
      <c r="C469">
        <v>54014</v>
      </c>
      <c r="D469">
        <v>41641</v>
      </c>
      <c r="E469">
        <v>1093693</v>
      </c>
      <c r="F469" t="str">
        <v>B03M0801030TE60</v>
      </c>
      <c r="G469" t="str">
        <v>Lục Giác Chìm Col Thép Mạ Geomet 10.9 DIN7991 M8x30</v>
      </c>
      <c r="H469" s="2">
        <v>46076.368750000001</v>
      </c>
      <c r="I469">
        <v>58</v>
      </c>
      <c r="J469" s="2">
        <v>46076.369710648149</v>
      </c>
      <c r="K469">
        <v>58</v>
      </c>
      <c r="L469" s="5">
        <f t="shared" si="9"/>
        <v>46076</v>
      </c>
    </row>
    <row r="470" spans="1:12" x14ac:dyDescent="0.3">
      <c r="A470">
        <v>46652</v>
      </c>
      <c r="B470" t="str">
        <v>Mecsu Production (Gia Công)</v>
      </c>
      <c r="C470">
        <v>54014</v>
      </c>
      <c r="D470">
        <v>41641</v>
      </c>
      <c r="E470">
        <v>1093694</v>
      </c>
      <c r="F470" t="str">
        <v>B03M0801030TE60</v>
      </c>
      <c r="G470" t="str">
        <v>Lục Giác Chìm Col Thép Mạ Geomet 10.9 DIN7991 M8x30</v>
      </c>
      <c r="H470" s="2">
        <v>46076.368750000001</v>
      </c>
      <c r="I470">
        <v>58</v>
      </c>
      <c r="J470" s="2">
        <v>46076.369710648149</v>
      </c>
      <c r="K470">
        <v>58</v>
      </c>
      <c r="L470" s="5">
        <f t="shared" si="9"/>
        <v>46076</v>
      </c>
    </row>
    <row r="471" spans="1:12" x14ac:dyDescent="0.3">
      <c r="A471">
        <v>46652</v>
      </c>
      <c r="B471" t="str">
        <v>Mecsu Production (Gia Công)</v>
      </c>
      <c r="C471">
        <v>54014</v>
      </c>
      <c r="D471">
        <v>41641</v>
      </c>
      <c r="E471">
        <v>1093695</v>
      </c>
      <c r="F471" t="str">
        <v>B03M0801030TE60</v>
      </c>
      <c r="G471" t="str">
        <v>Lục Giác Chìm Col Thép Mạ Geomet 10.9 DIN7991 M8x30</v>
      </c>
      <c r="H471" s="2">
        <v>46076.368750000001</v>
      </c>
      <c r="I471">
        <v>58</v>
      </c>
      <c r="J471" s="2">
        <v>46076.369710648149</v>
      </c>
      <c r="K471">
        <v>58</v>
      </c>
      <c r="L471" s="5">
        <f t="shared" si="9"/>
        <v>46076</v>
      </c>
    </row>
    <row r="472" spans="1:12" x14ac:dyDescent="0.3">
      <c r="A472">
        <v>46652</v>
      </c>
      <c r="B472" t="str">
        <v>Mecsu Production (Gia Công)</v>
      </c>
      <c r="C472">
        <v>54014</v>
      </c>
      <c r="D472">
        <v>41641</v>
      </c>
      <c r="E472">
        <v>1093696</v>
      </c>
      <c r="F472" t="str">
        <v>B03M0801030TE60</v>
      </c>
      <c r="G472" t="str">
        <v>Lục Giác Chìm Col Thép Mạ Geomet 10.9 DIN7991 M8x30</v>
      </c>
      <c r="H472" s="2">
        <v>46076.368750000001</v>
      </c>
      <c r="I472">
        <v>58</v>
      </c>
      <c r="J472" s="2">
        <v>46076.369710648149</v>
      </c>
      <c r="K472">
        <v>58</v>
      </c>
      <c r="L472" s="5">
        <f t="shared" si="9"/>
        <v>46076</v>
      </c>
    </row>
    <row r="473" spans="1:12" x14ac:dyDescent="0.3">
      <c r="A473">
        <v>46652</v>
      </c>
      <c r="B473" t="str">
        <v>Mecsu Production (Gia Công)</v>
      </c>
      <c r="C473">
        <v>54014</v>
      </c>
      <c r="D473">
        <v>41641</v>
      </c>
      <c r="E473">
        <v>1093697</v>
      </c>
      <c r="F473" t="str">
        <v>B03M0801030TE60</v>
      </c>
      <c r="G473" t="str">
        <v>Lục Giác Chìm Col Thép Mạ Geomet 10.9 DIN7991 M8x30</v>
      </c>
      <c r="H473" s="2">
        <v>46076.368750000001</v>
      </c>
      <c r="I473">
        <v>58</v>
      </c>
      <c r="J473" s="2">
        <v>46076.369710648149</v>
      </c>
      <c r="K473">
        <v>58</v>
      </c>
      <c r="L473" s="5">
        <f t="shared" si="9"/>
        <v>46076</v>
      </c>
    </row>
    <row r="474" spans="1:12" x14ac:dyDescent="0.3">
      <c r="A474">
        <v>46652</v>
      </c>
      <c r="B474" t="str">
        <v>Mecsu Production (Gia Công)</v>
      </c>
      <c r="C474">
        <v>54014</v>
      </c>
      <c r="D474">
        <v>41641</v>
      </c>
      <c r="E474">
        <v>1093698</v>
      </c>
      <c r="F474" t="str">
        <v>B03M0801030TE60</v>
      </c>
      <c r="G474" t="str">
        <v>Lục Giác Chìm Col Thép Mạ Geomet 10.9 DIN7991 M8x30</v>
      </c>
      <c r="H474" s="2">
        <v>46076.368750000001</v>
      </c>
      <c r="I474">
        <v>58</v>
      </c>
      <c r="J474" s="2">
        <v>46076.369710648149</v>
      </c>
      <c r="K474">
        <v>58</v>
      </c>
      <c r="L474" s="5">
        <f t="shared" si="9"/>
        <v>46076</v>
      </c>
    </row>
    <row r="475" spans="1:12" x14ac:dyDescent="0.3">
      <c r="A475">
        <v>46652</v>
      </c>
      <c r="B475" t="str">
        <v>Mecsu Production (Gia Công)</v>
      </c>
      <c r="C475">
        <v>54014</v>
      </c>
      <c r="D475">
        <v>41641</v>
      </c>
      <c r="E475">
        <v>1093699</v>
      </c>
      <c r="F475" t="str">
        <v>B03M0801030TE60</v>
      </c>
      <c r="G475" t="str">
        <v>Lục Giác Chìm Col Thép Mạ Geomet 10.9 DIN7991 M8x30</v>
      </c>
      <c r="H475" s="2">
        <v>46076.368750000001</v>
      </c>
      <c r="I475">
        <v>58</v>
      </c>
      <c r="J475" s="2">
        <v>46076.369710648149</v>
      </c>
      <c r="K475">
        <v>58</v>
      </c>
      <c r="L475" s="5">
        <f t="shared" si="9"/>
        <v>46076</v>
      </c>
    </row>
    <row r="476" spans="1:12" x14ac:dyDescent="0.3">
      <c r="A476">
        <v>46652</v>
      </c>
      <c r="B476" t="str">
        <v>Mecsu Production (Gia Công)</v>
      </c>
      <c r="C476">
        <v>54014</v>
      </c>
      <c r="D476">
        <v>41641</v>
      </c>
      <c r="E476">
        <v>1093700</v>
      </c>
      <c r="F476" t="str">
        <v>B03M0801030TE60</v>
      </c>
      <c r="G476" t="str">
        <v>Lục Giác Chìm Col Thép Mạ Geomet 10.9 DIN7991 M8x30</v>
      </c>
      <c r="H476" s="2">
        <v>46076.368750000001</v>
      </c>
      <c r="I476">
        <v>58</v>
      </c>
      <c r="J476" s="2">
        <v>46076.369710648149</v>
      </c>
      <c r="K476">
        <v>58</v>
      </c>
      <c r="L476" s="5">
        <f t="shared" si="9"/>
        <v>46076</v>
      </c>
    </row>
    <row r="477" spans="1:12" x14ac:dyDescent="0.3">
      <c r="A477">
        <v>46652</v>
      </c>
      <c r="B477" t="str">
        <v>Mecsu Production (Gia Công)</v>
      </c>
      <c r="C477">
        <v>54014</v>
      </c>
      <c r="D477">
        <v>41641</v>
      </c>
      <c r="E477">
        <v>1093701</v>
      </c>
      <c r="F477" t="str">
        <v>B03M0801030TE60</v>
      </c>
      <c r="G477" t="str">
        <v>Lục Giác Chìm Col Thép Mạ Geomet 10.9 DIN7991 M8x30</v>
      </c>
      <c r="H477" s="2">
        <v>46076.368750000001</v>
      </c>
      <c r="I477">
        <v>58</v>
      </c>
      <c r="J477" s="2">
        <v>46076.369710648149</v>
      </c>
      <c r="K477">
        <v>58</v>
      </c>
      <c r="L477" s="5">
        <f t="shared" si="9"/>
        <v>46076</v>
      </c>
    </row>
    <row r="478" spans="1:12" x14ac:dyDescent="0.3">
      <c r="A478">
        <v>46652</v>
      </c>
      <c r="B478" t="str">
        <v>Mecsu Production (Gia Công)</v>
      </c>
      <c r="C478">
        <v>54014</v>
      </c>
      <c r="D478">
        <v>41641</v>
      </c>
      <c r="E478">
        <v>1093702</v>
      </c>
      <c r="F478" t="str">
        <v>B03M0801030TE60</v>
      </c>
      <c r="G478" t="str">
        <v>Lục Giác Chìm Col Thép Mạ Geomet 10.9 DIN7991 M8x30</v>
      </c>
      <c r="H478" s="2">
        <v>46076.368750000001</v>
      </c>
      <c r="I478">
        <v>58</v>
      </c>
      <c r="J478" s="2">
        <v>46076.369710648149</v>
      </c>
      <c r="K478">
        <v>58</v>
      </c>
      <c r="L478" s="5">
        <f t="shared" si="9"/>
        <v>46076</v>
      </c>
    </row>
    <row r="479" spans="1:12" x14ac:dyDescent="0.3">
      <c r="A479">
        <v>46652</v>
      </c>
      <c r="B479" t="str">
        <v>Mecsu Production (Gia Công)</v>
      </c>
      <c r="C479">
        <v>54014</v>
      </c>
      <c r="D479">
        <v>41641</v>
      </c>
      <c r="E479">
        <v>1093703</v>
      </c>
      <c r="F479" t="str">
        <v>B03M0801030TE60</v>
      </c>
      <c r="G479" t="str">
        <v>Lục Giác Chìm Col Thép Mạ Geomet 10.9 DIN7991 M8x30</v>
      </c>
      <c r="H479" s="2">
        <v>46076.368750000001</v>
      </c>
      <c r="I479">
        <v>58</v>
      </c>
      <c r="J479" s="2">
        <v>46076.369710648149</v>
      </c>
      <c r="K479">
        <v>58</v>
      </c>
      <c r="L479" s="5">
        <f t="shared" si="9"/>
        <v>46076</v>
      </c>
    </row>
    <row r="480" spans="1:12" x14ac:dyDescent="0.3">
      <c r="A480">
        <v>46652</v>
      </c>
      <c r="B480" t="str">
        <v>Mecsu Production (Gia Công)</v>
      </c>
      <c r="C480">
        <v>54014</v>
      </c>
      <c r="D480">
        <v>41641</v>
      </c>
      <c r="E480">
        <v>1093704</v>
      </c>
      <c r="F480" t="str">
        <v>B03M0801030TE60</v>
      </c>
      <c r="G480" t="str">
        <v>Lục Giác Chìm Col Thép Mạ Geomet 10.9 DIN7991 M8x30</v>
      </c>
      <c r="H480" s="2">
        <v>46076.368750000001</v>
      </c>
      <c r="I480">
        <v>58</v>
      </c>
      <c r="J480" s="2">
        <v>46076.369710648149</v>
      </c>
      <c r="K480">
        <v>58</v>
      </c>
      <c r="L480" s="5">
        <f t="shared" si="9"/>
        <v>46076</v>
      </c>
    </row>
    <row r="481" spans="1:12" x14ac:dyDescent="0.3">
      <c r="A481">
        <v>46652</v>
      </c>
      <c r="B481" t="str">
        <v>Mecsu Production (Gia Công)</v>
      </c>
      <c r="C481">
        <v>54014</v>
      </c>
      <c r="D481">
        <v>41641</v>
      </c>
      <c r="E481">
        <v>1093705</v>
      </c>
      <c r="F481" t="str">
        <v>B03M0801030TE60</v>
      </c>
      <c r="G481" t="str">
        <v>Lục Giác Chìm Col Thép Mạ Geomet 10.9 DIN7991 M8x30</v>
      </c>
      <c r="H481" s="2">
        <v>46076.368750000001</v>
      </c>
      <c r="I481">
        <v>58</v>
      </c>
      <c r="J481" s="2">
        <v>46076.369710648149</v>
      </c>
      <c r="K481">
        <v>58</v>
      </c>
      <c r="L481" s="5">
        <f t="shared" si="9"/>
        <v>46076</v>
      </c>
    </row>
    <row r="482" spans="1:12" x14ac:dyDescent="0.3">
      <c r="A482">
        <v>46652</v>
      </c>
      <c r="B482" t="str">
        <v>Mecsu Production (Gia Công)</v>
      </c>
      <c r="C482">
        <v>54014</v>
      </c>
      <c r="D482">
        <v>41641</v>
      </c>
      <c r="E482">
        <v>1093706</v>
      </c>
      <c r="F482" t="str">
        <v>B03M0801030TE60</v>
      </c>
      <c r="G482" t="str">
        <v>Lục Giác Chìm Col Thép Mạ Geomet 10.9 DIN7991 M8x30</v>
      </c>
      <c r="H482" s="2">
        <v>46076.368750000001</v>
      </c>
      <c r="I482">
        <v>58</v>
      </c>
      <c r="J482" s="2">
        <v>46076.369710648149</v>
      </c>
      <c r="K482">
        <v>58</v>
      </c>
      <c r="L482" s="5">
        <f t="shared" si="9"/>
        <v>46076</v>
      </c>
    </row>
    <row r="483" spans="1:12" x14ac:dyDescent="0.3">
      <c r="A483">
        <v>46652</v>
      </c>
      <c r="B483" t="str">
        <v>Mecsu Production (Gia Công)</v>
      </c>
      <c r="C483">
        <v>54014</v>
      </c>
      <c r="D483">
        <v>41641</v>
      </c>
      <c r="E483">
        <v>1093713</v>
      </c>
      <c r="F483" t="str">
        <v>CLA41D42S</v>
      </c>
      <c r="G483" t="str">
        <v>Cùm Omega Inox 304 (DN32) Ø42mm</v>
      </c>
      <c r="H483" s="2">
        <v>46076.368750000001</v>
      </c>
      <c r="I483">
        <v>58</v>
      </c>
      <c r="J483" s="2">
        <v>46076.369733796295</v>
      </c>
      <c r="K483">
        <v>58</v>
      </c>
      <c r="L483" s="5">
        <f t="shared" si="9"/>
        <v>46076</v>
      </c>
    </row>
    <row r="484" spans="1:12" x14ac:dyDescent="0.3">
      <c r="A484">
        <v>46596</v>
      </c>
      <c r="B484" t="str">
        <v>Mecsu Production (Gia Công)</v>
      </c>
      <c r="C484">
        <v>54021</v>
      </c>
      <c r="D484">
        <v>41669</v>
      </c>
      <c r="E484">
        <v>1093810</v>
      </c>
      <c r="F484" t="str">
        <v>N01M0501D20</v>
      </c>
      <c r="G484" t="str">
        <v>Tán Thép Mạ Kẽm Trắng Cr3+ 8.8 DIN934 M5</v>
      </c>
      <c r="H484" s="2">
        <v>46076.393750000003</v>
      </c>
      <c r="I484">
        <v>58</v>
      </c>
      <c r="J484" s="2">
        <v>46076.39539351852</v>
      </c>
      <c r="K484">
        <v>58</v>
      </c>
      <c r="L484" s="5">
        <f t="shared" si="9"/>
        <v>46076</v>
      </c>
    </row>
    <row r="485" spans="1:12" x14ac:dyDescent="0.3">
      <c r="A485">
        <v>46596</v>
      </c>
      <c r="B485" t="str">
        <v>Mecsu Production (Gia Công)</v>
      </c>
      <c r="C485">
        <v>54021</v>
      </c>
      <c r="D485">
        <v>41669</v>
      </c>
      <c r="E485">
        <v>1093811</v>
      </c>
      <c r="F485" t="str">
        <v>N01M0501D20</v>
      </c>
      <c r="G485" t="str">
        <v>Tán Thép Mạ Kẽm Trắng Cr3+ 8.8 DIN934 M5</v>
      </c>
      <c r="H485" s="2">
        <v>46076.393750000003</v>
      </c>
      <c r="I485">
        <v>58</v>
      </c>
      <c r="J485" s="2">
        <v>46076.39539351852</v>
      </c>
      <c r="K485">
        <v>58</v>
      </c>
      <c r="L485" s="5">
        <f t="shared" si="9"/>
        <v>46076</v>
      </c>
    </row>
    <row r="486" spans="1:12" x14ac:dyDescent="0.3">
      <c r="A486">
        <v>46596</v>
      </c>
      <c r="B486" t="str">
        <v>Mecsu Production (Gia Công)</v>
      </c>
      <c r="C486">
        <v>54021</v>
      </c>
      <c r="D486">
        <v>41669</v>
      </c>
      <c r="E486">
        <v>1093812</v>
      </c>
      <c r="F486" t="str">
        <v>N01M0501D20</v>
      </c>
      <c r="G486" t="str">
        <v>Tán Thép Mạ Kẽm Trắng Cr3+ 8.8 DIN934 M5</v>
      </c>
      <c r="H486" s="2">
        <v>46076.393750000003</v>
      </c>
      <c r="I486">
        <v>58</v>
      </c>
      <c r="J486" s="2">
        <v>46076.39539351852</v>
      </c>
      <c r="K486">
        <v>58</v>
      </c>
      <c r="L486" s="5">
        <f t="shared" si="9"/>
        <v>46076</v>
      </c>
    </row>
    <row r="487" spans="1:12" x14ac:dyDescent="0.3">
      <c r="A487">
        <v>46596</v>
      </c>
      <c r="B487" t="str">
        <v>Mecsu Production (Gia Công)</v>
      </c>
      <c r="C487">
        <v>54021</v>
      </c>
      <c r="D487">
        <v>41669</v>
      </c>
      <c r="E487">
        <v>1093813</v>
      </c>
      <c r="F487" t="str">
        <v>N01M0501D20</v>
      </c>
      <c r="G487" t="str">
        <v>Tán Thép Mạ Kẽm Trắng Cr3+ 8.8 DIN934 M5</v>
      </c>
      <c r="H487" s="2">
        <v>46076.393750000003</v>
      </c>
      <c r="I487">
        <v>58</v>
      </c>
      <c r="J487" s="2">
        <v>46076.39539351852</v>
      </c>
      <c r="K487">
        <v>58</v>
      </c>
      <c r="L487" s="5">
        <f t="shared" si="9"/>
        <v>46076</v>
      </c>
    </row>
    <row r="488" spans="1:12" x14ac:dyDescent="0.3">
      <c r="A488">
        <v>46596</v>
      </c>
      <c r="B488" t="str">
        <v>Mecsu Production (Gia Công)</v>
      </c>
      <c r="C488">
        <v>54021</v>
      </c>
      <c r="D488">
        <v>41669</v>
      </c>
      <c r="E488">
        <v>1093814</v>
      </c>
      <c r="F488" t="str">
        <v>N01M0501D20</v>
      </c>
      <c r="G488" t="str">
        <v>Tán Thép Mạ Kẽm Trắng Cr3+ 8.8 DIN934 M5</v>
      </c>
      <c r="H488" s="2">
        <v>46076.393750000003</v>
      </c>
      <c r="I488">
        <v>58</v>
      </c>
      <c r="J488" s="2">
        <v>46076.39539351852</v>
      </c>
      <c r="K488">
        <v>58</v>
      </c>
      <c r="L488" s="5">
        <f t="shared" si="9"/>
        <v>46076</v>
      </c>
    </row>
    <row r="489" spans="1:12" x14ac:dyDescent="0.3">
      <c r="A489">
        <v>46596</v>
      </c>
      <c r="B489" t="str">
        <v>Mecsu Production (Gia Công)</v>
      </c>
      <c r="C489">
        <v>54021</v>
      </c>
      <c r="D489">
        <v>41669</v>
      </c>
      <c r="E489">
        <v>1093815</v>
      </c>
      <c r="F489" t="str">
        <v>W01M080AD2</v>
      </c>
      <c r="G489" t="str">
        <v>Lông Đền Phẳng Thép Mạ Kẽm Trắng Cr3+ DIN125 M8</v>
      </c>
      <c r="H489" s="2">
        <v>46076.393750000003</v>
      </c>
      <c r="I489">
        <v>58</v>
      </c>
      <c r="J489" s="2">
        <v>46076.395405092589</v>
      </c>
      <c r="K489">
        <v>58</v>
      </c>
      <c r="L489" s="5">
        <f t="shared" si="9"/>
        <v>46076</v>
      </c>
    </row>
    <row r="490" spans="1:12" x14ac:dyDescent="0.3">
      <c r="A490">
        <v>46596</v>
      </c>
      <c r="B490" t="str">
        <v>Mecsu Production (Gia Công)</v>
      </c>
      <c r="C490">
        <v>54021</v>
      </c>
      <c r="D490">
        <v>41669</v>
      </c>
      <c r="E490">
        <v>1093816</v>
      </c>
      <c r="F490" t="str">
        <v>W01M080AD2</v>
      </c>
      <c r="G490" t="str">
        <v>Lông Đền Phẳng Thép Mạ Kẽm Trắng Cr3+ DIN125 M8</v>
      </c>
      <c r="H490" s="2">
        <v>46076.393750000003</v>
      </c>
      <c r="I490">
        <v>58</v>
      </c>
      <c r="J490" s="2">
        <v>46076.395405092589</v>
      </c>
      <c r="K490">
        <v>58</v>
      </c>
      <c r="L490" s="5">
        <f t="shared" si="9"/>
        <v>46076</v>
      </c>
    </row>
    <row r="491" spans="1:12" x14ac:dyDescent="0.3">
      <c r="A491">
        <v>46596</v>
      </c>
      <c r="B491" t="str">
        <v>Mecsu Production (Gia Công)</v>
      </c>
      <c r="C491">
        <v>54021</v>
      </c>
      <c r="D491">
        <v>41669</v>
      </c>
      <c r="E491">
        <v>1093817</v>
      </c>
      <c r="F491" t="str">
        <v>W01M080AD2</v>
      </c>
      <c r="G491" t="str">
        <v>Lông Đền Phẳng Thép Mạ Kẽm Trắng Cr3+ DIN125 M8</v>
      </c>
      <c r="H491" s="2">
        <v>46076.393750000003</v>
      </c>
      <c r="I491">
        <v>58</v>
      </c>
      <c r="J491" s="2">
        <v>46076.395405092589</v>
      </c>
      <c r="K491">
        <v>58</v>
      </c>
      <c r="L491" s="5">
        <f t="shared" si="9"/>
        <v>46076</v>
      </c>
    </row>
    <row r="492" spans="1:12" x14ac:dyDescent="0.3">
      <c r="A492">
        <v>46596</v>
      </c>
      <c r="B492" t="str">
        <v>Mecsu Production (Gia Công)</v>
      </c>
      <c r="C492">
        <v>54021</v>
      </c>
      <c r="D492">
        <v>41669</v>
      </c>
      <c r="E492">
        <v>1093818</v>
      </c>
      <c r="F492" t="str">
        <v>W01M080AD2</v>
      </c>
      <c r="G492" t="str">
        <v>Lông Đền Phẳng Thép Mạ Kẽm Trắng Cr3+ DIN125 M8</v>
      </c>
      <c r="H492" s="2">
        <v>46076.393750000003</v>
      </c>
      <c r="I492">
        <v>58</v>
      </c>
      <c r="J492" s="2">
        <v>46076.395405092589</v>
      </c>
      <c r="K492">
        <v>58</v>
      </c>
      <c r="L492" s="5">
        <f t="shared" si="9"/>
        <v>46076</v>
      </c>
    </row>
    <row r="493" spans="1:12" x14ac:dyDescent="0.3">
      <c r="A493">
        <v>46596</v>
      </c>
      <c r="B493" t="str">
        <v>Mecsu Production (Gia Công)</v>
      </c>
      <c r="C493">
        <v>54021</v>
      </c>
      <c r="D493">
        <v>41669</v>
      </c>
      <c r="E493">
        <v>1093819</v>
      </c>
      <c r="F493" t="str">
        <v>W01M080AD2</v>
      </c>
      <c r="G493" t="str">
        <v>Lông Đền Phẳng Thép Mạ Kẽm Trắng Cr3+ DIN125 M8</v>
      </c>
      <c r="H493" s="2">
        <v>46076.393750000003</v>
      </c>
      <c r="I493">
        <v>58</v>
      </c>
      <c r="J493" s="2">
        <v>46076.395405092589</v>
      </c>
      <c r="K493">
        <v>58</v>
      </c>
      <c r="L493" s="5">
        <f t="shared" si="9"/>
        <v>46076</v>
      </c>
    </row>
    <row r="494" spans="1:12" x14ac:dyDescent="0.3">
      <c r="A494">
        <v>46596</v>
      </c>
      <c r="B494" t="str">
        <v>Mecsu Production (Gia Công)</v>
      </c>
      <c r="C494">
        <v>54021</v>
      </c>
      <c r="D494">
        <v>41669</v>
      </c>
      <c r="E494">
        <v>1093820</v>
      </c>
      <c r="F494" t="str">
        <v>W01M080AD2</v>
      </c>
      <c r="G494" t="str">
        <v>Lông Đền Phẳng Thép Mạ Kẽm Trắng Cr3+ DIN125 M8</v>
      </c>
      <c r="H494" s="2">
        <v>46076.393750000003</v>
      </c>
      <c r="I494">
        <v>58</v>
      </c>
      <c r="J494" s="2">
        <v>46076.395405092589</v>
      </c>
      <c r="K494">
        <v>58</v>
      </c>
      <c r="L494" s="5">
        <f t="shared" si="9"/>
        <v>46076</v>
      </c>
    </row>
    <row r="495" spans="1:12" x14ac:dyDescent="0.3">
      <c r="A495">
        <v>46596</v>
      </c>
      <c r="B495" t="str">
        <v>Mecsu Production (Gia Công)</v>
      </c>
      <c r="C495">
        <v>54021</v>
      </c>
      <c r="D495">
        <v>41669</v>
      </c>
      <c r="E495">
        <v>1093821</v>
      </c>
      <c r="F495" t="str">
        <v>N01M1001A21</v>
      </c>
      <c r="G495" t="str">
        <v>Tán Thép Mạ Kẽm 4.6 M10</v>
      </c>
      <c r="H495" s="2">
        <v>46076.393750000003</v>
      </c>
      <c r="I495">
        <v>58</v>
      </c>
      <c r="J495" s="2">
        <v>46076.395428240743</v>
      </c>
      <c r="K495">
        <v>58</v>
      </c>
      <c r="L495" s="5">
        <f t="shared" si="9"/>
        <v>46076</v>
      </c>
    </row>
    <row r="496" spans="1:12" x14ac:dyDescent="0.3">
      <c r="A496">
        <v>46596</v>
      </c>
      <c r="B496" t="str">
        <v>Mecsu Production (Gia Công)</v>
      </c>
      <c r="C496">
        <v>54021</v>
      </c>
      <c r="D496">
        <v>41669</v>
      </c>
      <c r="E496">
        <v>1093822</v>
      </c>
      <c r="F496" t="str">
        <v>N01M1001A21</v>
      </c>
      <c r="G496" t="str">
        <v>Tán Thép Mạ Kẽm 4.6 M10</v>
      </c>
      <c r="H496" s="2">
        <v>46076.393750000003</v>
      </c>
      <c r="I496">
        <v>58</v>
      </c>
      <c r="J496" s="2">
        <v>46076.395428240743</v>
      </c>
      <c r="K496">
        <v>58</v>
      </c>
      <c r="L496" s="5">
        <f t="shared" si="9"/>
        <v>46076</v>
      </c>
    </row>
    <row r="497" spans="1:12" x14ac:dyDescent="0.3">
      <c r="A497">
        <v>46669</v>
      </c>
      <c r="B497" t="str">
        <v>Mecsu Production (Gia Công)</v>
      </c>
      <c r="C497">
        <v>54025</v>
      </c>
      <c r="D497">
        <v>41673</v>
      </c>
      <c r="E497">
        <v>1094191</v>
      </c>
      <c r="F497" t="str">
        <v>W02M200AK0</v>
      </c>
      <c r="G497" t="str">
        <v>Lông Đền Vênh Inox 316 DIN127 M20</v>
      </c>
      <c r="H497" s="2">
        <v>46076.659722222219</v>
      </c>
      <c r="I497">
        <v>58</v>
      </c>
      <c r="J497" s="2">
        <v>46076.660624999997</v>
      </c>
      <c r="K497">
        <v>58</v>
      </c>
      <c r="L497" s="5">
        <f t="shared" si="9"/>
        <v>46076</v>
      </c>
    </row>
    <row r="498" spans="1:12" x14ac:dyDescent="0.3">
      <c r="A498">
        <v>46665</v>
      </c>
      <c r="B498" t="str">
        <v>Mecsu Production (Gia Công)</v>
      </c>
      <c r="C498">
        <v>54026</v>
      </c>
      <c r="D498">
        <v>41674</v>
      </c>
      <c r="E498">
        <v>1094291</v>
      </c>
      <c r="F498" t="str">
        <v>EX30R25-12P10</v>
      </c>
      <c r="G498" t="str">
        <v>Phe Gài Trục Inox 420 DIN471 D25x1.2 (10Cái/Bịch)</v>
      </c>
      <c r="H498" s="2">
        <v>46076.698611111111</v>
      </c>
      <c r="I498">
        <v>58</v>
      </c>
      <c r="J498" s="2">
        <v>46076.699780092589</v>
      </c>
      <c r="K498">
        <v>58</v>
      </c>
      <c r="L498" s="5">
        <f t="shared" si="9"/>
        <v>46076</v>
      </c>
    </row>
    <row r="499" spans="1:12" x14ac:dyDescent="0.3">
      <c r="A499">
        <v>46698</v>
      </c>
      <c r="B499" t="str">
        <v>Mecsu Production (Gia Công)</v>
      </c>
      <c r="C499">
        <v>54076</v>
      </c>
      <c r="D499">
        <v>41724</v>
      </c>
      <c r="E499">
        <v>1096095</v>
      </c>
      <c r="F499" t="str">
        <v>B04M0301020TE20</v>
      </c>
      <c r="G499" t="str">
        <v>Lục Giác Chìm Mo Thép Mạ Kẽm Trắng Cr3+ 10.9 ISO7380 M3x20</v>
      </c>
      <c r="H499" s="2">
        <v>46078.362500000003</v>
      </c>
      <c r="I499">
        <v>58</v>
      </c>
      <c r="J499" s="2">
        <v>46078.363182870373</v>
      </c>
      <c r="K499">
        <v>58</v>
      </c>
      <c r="L499" s="5">
        <f t="shared" si="9"/>
        <v>46078</v>
      </c>
    </row>
    <row r="500" spans="1:12" x14ac:dyDescent="0.3">
      <c r="A500">
        <v>46698</v>
      </c>
      <c r="B500" t="str">
        <v>Mecsu Production (Gia Công)</v>
      </c>
      <c r="C500">
        <v>54076</v>
      </c>
      <c r="D500">
        <v>41724</v>
      </c>
      <c r="E500">
        <v>1096096</v>
      </c>
      <c r="F500" t="str">
        <v>B04M0301020TE20</v>
      </c>
      <c r="G500" t="str">
        <v>Lục Giác Chìm Mo Thép Mạ Kẽm Trắng Cr3+ 10.9 ISO7380 M3x20</v>
      </c>
      <c r="H500" s="2">
        <v>46078.362500000003</v>
      </c>
      <c r="I500">
        <v>58</v>
      </c>
      <c r="J500" s="2">
        <v>46078.363182870373</v>
      </c>
      <c r="K500">
        <v>58</v>
      </c>
      <c r="L500" s="5">
        <f t="shared" si="9"/>
        <v>46078</v>
      </c>
    </row>
    <row r="501" spans="1:12" x14ac:dyDescent="0.3">
      <c r="A501">
        <v>46698</v>
      </c>
      <c r="B501" t="str">
        <v>Mecsu Production (Gia Công)</v>
      </c>
      <c r="C501">
        <v>54076</v>
      </c>
      <c r="D501">
        <v>41724</v>
      </c>
      <c r="E501">
        <v>1096097</v>
      </c>
      <c r="F501" t="str">
        <v>B04M0301020TE20</v>
      </c>
      <c r="G501" t="str">
        <v>Lục Giác Chìm Mo Thép Mạ Kẽm Trắng Cr3+ 10.9 ISO7380 M3x20</v>
      </c>
      <c r="H501" s="2">
        <v>46078.362500000003</v>
      </c>
      <c r="I501">
        <v>58</v>
      </c>
      <c r="J501" s="2">
        <v>46078.363182870373</v>
      </c>
      <c r="K501">
        <v>58</v>
      </c>
      <c r="L501" s="5">
        <f t="shared" si="9"/>
        <v>46078</v>
      </c>
    </row>
    <row r="502" spans="1:12" x14ac:dyDescent="0.3">
      <c r="A502">
        <v>46698</v>
      </c>
      <c r="B502" t="str">
        <v>Mecsu Production (Gia Công)</v>
      </c>
      <c r="C502">
        <v>54076</v>
      </c>
      <c r="D502">
        <v>41724</v>
      </c>
      <c r="E502">
        <v>1096098</v>
      </c>
      <c r="F502" t="str">
        <v>B04M0301020TE20</v>
      </c>
      <c r="G502" t="str">
        <v>Lục Giác Chìm Mo Thép Mạ Kẽm Trắng Cr3+ 10.9 ISO7380 M3x20</v>
      </c>
      <c r="H502" s="2">
        <v>46078.362500000003</v>
      </c>
      <c r="I502">
        <v>58</v>
      </c>
      <c r="J502" s="2">
        <v>46078.363182870373</v>
      </c>
      <c r="K502">
        <v>58</v>
      </c>
      <c r="L502" s="5">
        <f t="shared" si="9"/>
        <v>46078</v>
      </c>
    </row>
    <row r="503" spans="1:12" x14ac:dyDescent="0.3">
      <c r="A503">
        <v>46698</v>
      </c>
      <c r="B503" t="str">
        <v>Mecsu Production (Gia Công)</v>
      </c>
      <c r="C503">
        <v>54076</v>
      </c>
      <c r="D503">
        <v>41724</v>
      </c>
      <c r="E503">
        <v>1096099</v>
      </c>
      <c r="F503" t="str">
        <v>B04M0301020TE20</v>
      </c>
      <c r="G503" t="str">
        <v>Lục Giác Chìm Mo Thép Mạ Kẽm Trắng Cr3+ 10.9 ISO7380 M3x20</v>
      </c>
      <c r="H503" s="2">
        <v>46078.362500000003</v>
      </c>
      <c r="I503">
        <v>58</v>
      </c>
      <c r="J503" s="2">
        <v>46078.363182870373</v>
      </c>
      <c r="K503">
        <v>58</v>
      </c>
      <c r="L503" s="5">
        <f t="shared" si="9"/>
        <v>46078</v>
      </c>
    </row>
    <row r="504" spans="1:12" x14ac:dyDescent="0.3">
      <c r="A504">
        <v>46698</v>
      </c>
      <c r="B504" t="str">
        <v>Mecsu Production (Gia Công)</v>
      </c>
      <c r="C504">
        <v>54076</v>
      </c>
      <c r="D504">
        <v>41724</v>
      </c>
      <c r="E504">
        <v>1096102</v>
      </c>
      <c r="F504" t="str">
        <v>B04M0301020TE20</v>
      </c>
      <c r="G504" t="str">
        <v>Lục Giác Chìm Mo Thép Mạ Kẽm Trắng Cr3+ 10.9 ISO7380 M3x20</v>
      </c>
      <c r="H504" s="2">
        <v>46078.362500000003</v>
      </c>
      <c r="I504">
        <v>58</v>
      </c>
      <c r="J504" s="2">
        <v>46078.363182870373</v>
      </c>
      <c r="K504">
        <v>58</v>
      </c>
      <c r="L504" s="5">
        <f t="shared" si="9"/>
        <v>46078</v>
      </c>
    </row>
    <row r="505" spans="1:12" x14ac:dyDescent="0.3">
      <c r="A505">
        <v>46698</v>
      </c>
      <c r="B505" t="str">
        <v>Mecsu Production (Gia Công)</v>
      </c>
      <c r="C505">
        <v>54076</v>
      </c>
      <c r="D505">
        <v>41724</v>
      </c>
      <c r="E505">
        <v>1096103</v>
      </c>
      <c r="F505" t="str">
        <v>B04M0301020TE20</v>
      </c>
      <c r="G505" t="str">
        <v>Lục Giác Chìm Mo Thép Mạ Kẽm Trắng Cr3+ 10.9 ISO7380 M3x20</v>
      </c>
      <c r="H505" s="2">
        <v>46078.362500000003</v>
      </c>
      <c r="I505">
        <v>58</v>
      </c>
      <c r="J505" s="2">
        <v>46078.363182870373</v>
      </c>
      <c r="K505">
        <v>58</v>
      </c>
      <c r="L505" s="5">
        <f t="shared" si="9"/>
        <v>46078</v>
      </c>
    </row>
    <row r="506" spans="1:12" x14ac:dyDescent="0.3">
      <c r="A506">
        <v>46698</v>
      </c>
      <c r="B506" t="str">
        <v>Mecsu Production (Gia Công)</v>
      </c>
      <c r="C506">
        <v>54076</v>
      </c>
      <c r="D506">
        <v>41724</v>
      </c>
      <c r="E506">
        <v>1096104</v>
      </c>
      <c r="F506" t="str">
        <v>B04M0301020TE20</v>
      </c>
      <c r="G506" t="str">
        <v>Lục Giác Chìm Mo Thép Mạ Kẽm Trắng Cr3+ 10.9 ISO7380 M3x20</v>
      </c>
      <c r="H506" s="2">
        <v>46078.362500000003</v>
      </c>
      <c r="I506">
        <v>58</v>
      </c>
      <c r="J506" s="2">
        <v>46078.363182870373</v>
      </c>
      <c r="K506">
        <v>58</v>
      </c>
      <c r="L506" s="5">
        <f t="shared" si="9"/>
        <v>46078</v>
      </c>
    </row>
    <row r="507" spans="1:12" x14ac:dyDescent="0.3">
      <c r="A507">
        <v>46698</v>
      </c>
      <c r="B507" t="str">
        <v>Mecsu Production (Gia Công)</v>
      </c>
      <c r="C507">
        <v>54076</v>
      </c>
      <c r="D507">
        <v>41724</v>
      </c>
      <c r="E507">
        <v>1096105</v>
      </c>
      <c r="F507" t="str">
        <v>B04M0301020TE20</v>
      </c>
      <c r="G507" t="str">
        <v>Lục Giác Chìm Mo Thép Mạ Kẽm Trắng Cr3+ 10.9 ISO7380 M3x20</v>
      </c>
      <c r="H507" s="2">
        <v>46078.362500000003</v>
      </c>
      <c r="I507">
        <v>58</v>
      </c>
      <c r="J507" s="2">
        <v>46078.363182870373</v>
      </c>
      <c r="K507">
        <v>58</v>
      </c>
      <c r="L507" s="5">
        <f t="shared" si="9"/>
        <v>46078</v>
      </c>
    </row>
    <row r="508" spans="1:12" x14ac:dyDescent="0.3">
      <c r="A508">
        <v>46698</v>
      </c>
      <c r="B508" t="str">
        <v>Mecsu Production (Gia Công)</v>
      </c>
      <c r="C508">
        <v>54076</v>
      </c>
      <c r="D508">
        <v>41724</v>
      </c>
      <c r="E508">
        <v>1096107</v>
      </c>
      <c r="F508" t="str">
        <v>B02M0301012TF20</v>
      </c>
      <c r="G508" t="str">
        <v>Lục Giác Chìm Đầu Trụ Thép Mạ Kẽm Trắng Cr3+ 12.9 DIN912 M3x12</v>
      </c>
      <c r="H508" s="2">
        <v>46078.362500000003</v>
      </c>
      <c r="I508">
        <v>58</v>
      </c>
      <c r="J508" s="2">
        <v>46078.363206018519</v>
      </c>
      <c r="K508">
        <v>58</v>
      </c>
      <c r="L508" s="5">
        <f t="shared" si="9"/>
        <v>46078</v>
      </c>
    </row>
    <row r="509" spans="1:12" x14ac:dyDescent="0.3">
      <c r="A509">
        <v>46698</v>
      </c>
      <c r="B509" t="str">
        <v>Mecsu Production (Gia Công)</v>
      </c>
      <c r="C509">
        <v>54076</v>
      </c>
      <c r="D509">
        <v>41724</v>
      </c>
      <c r="E509">
        <v>1096108</v>
      </c>
      <c r="F509" t="str">
        <v>B02M0301012TF20</v>
      </c>
      <c r="G509" t="str">
        <v>Lục Giác Chìm Đầu Trụ Thép Mạ Kẽm Trắng Cr3+ 12.9 DIN912 M3x12</v>
      </c>
      <c r="H509" s="2">
        <v>46078.362500000003</v>
      </c>
      <c r="I509">
        <v>58</v>
      </c>
      <c r="J509" s="2">
        <v>46078.363206018519</v>
      </c>
      <c r="K509">
        <v>58</v>
      </c>
      <c r="L509" s="5">
        <f t="shared" si="9"/>
        <v>46078</v>
      </c>
    </row>
    <row r="510" spans="1:12" x14ac:dyDescent="0.3">
      <c r="A510">
        <v>46698</v>
      </c>
      <c r="B510" t="str">
        <v>Mecsu Production (Gia Công)</v>
      </c>
      <c r="C510">
        <v>54076</v>
      </c>
      <c r="D510">
        <v>41724</v>
      </c>
      <c r="E510">
        <v>1096109</v>
      </c>
      <c r="F510" t="str">
        <v>B02M0301012TF20</v>
      </c>
      <c r="G510" t="str">
        <v>Lục Giác Chìm Đầu Trụ Thép Mạ Kẽm Trắng Cr3+ 12.9 DIN912 M3x12</v>
      </c>
      <c r="H510" s="2">
        <v>46078.362500000003</v>
      </c>
      <c r="I510">
        <v>58</v>
      </c>
      <c r="J510" s="2">
        <v>46078.363206018519</v>
      </c>
      <c r="K510">
        <v>58</v>
      </c>
      <c r="L510" s="5">
        <f t="shared" si="9"/>
        <v>46078</v>
      </c>
    </row>
    <row r="511" spans="1:12" x14ac:dyDescent="0.3">
      <c r="A511">
        <v>46698</v>
      </c>
      <c r="B511" t="str">
        <v>Mecsu Production (Gia Công)</v>
      </c>
      <c r="C511">
        <v>54076</v>
      </c>
      <c r="D511">
        <v>41724</v>
      </c>
      <c r="E511">
        <v>1096110</v>
      </c>
      <c r="F511" t="str">
        <v>B02M0301012TF20</v>
      </c>
      <c r="G511" t="str">
        <v>Lục Giác Chìm Đầu Trụ Thép Mạ Kẽm Trắng Cr3+ 12.9 DIN912 M3x12</v>
      </c>
      <c r="H511" s="2">
        <v>46078.362500000003</v>
      </c>
      <c r="I511">
        <v>58</v>
      </c>
      <c r="J511" s="2">
        <v>46078.363206018519</v>
      </c>
      <c r="K511">
        <v>58</v>
      </c>
      <c r="L511" s="5">
        <f t="shared" si="9"/>
        <v>46078</v>
      </c>
    </row>
    <row r="512" spans="1:12" x14ac:dyDescent="0.3">
      <c r="A512">
        <v>46698</v>
      </c>
      <c r="B512" t="str">
        <v>Mecsu Production (Gia Công)</v>
      </c>
      <c r="C512">
        <v>54076</v>
      </c>
      <c r="D512">
        <v>41724</v>
      </c>
      <c r="E512">
        <v>1096111</v>
      </c>
      <c r="F512" t="str">
        <v>B02M0301012TF20</v>
      </c>
      <c r="G512" t="str">
        <v>Lục Giác Chìm Đầu Trụ Thép Mạ Kẽm Trắng Cr3+ 12.9 DIN912 M3x12</v>
      </c>
      <c r="H512" s="2">
        <v>46078.362500000003</v>
      </c>
      <c r="I512">
        <v>58</v>
      </c>
      <c r="J512" s="2">
        <v>46078.363206018519</v>
      </c>
      <c r="K512">
        <v>58</v>
      </c>
      <c r="L512" s="5">
        <f t="shared" si="9"/>
        <v>46078</v>
      </c>
    </row>
    <row r="513" spans="1:12" x14ac:dyDescent="0.3">
      <c r="A513">
        <v>46698</v>
      </c>
      <c r="B513" t="str">
        <v>Mecsu Production (Gia Công)</v>
      </c>
      <c r="C513">
        <v>54076</v>
      </c>
      <c r="D513">
        <v>41724</v>
      </c>
      <c r="E513">
        <v>1096117</v>
      </c>
      <c r="F513" t="str">
        <v>B02M0301012TF20</v>
      </c>
      <c r="G513" t="str">
        <v>Lục Giác Chìm Đầu Trụ Thép Mạ Kẽm Trắng Cr3+ 12.9 DIN912 M3x12</v>
      </c>
      <c r="H513" s="2">
        <v>46078.362500000003</v>
      </c>
      <c r="I513">
        <v>58</v>
      </c>
      <c r="J513" s="2">
        <v>46078.363206018519</v>
      </c>
      <c r="K513">
        <v>58</v>
      </c>
      <c r="L513" s="5">
        <f t="shared" si="9"/>
        <v>46078</v>
      </c>
    </row>
    <row r="514" spans="1:12" x14ac:dyDescent="0.3">
      <c r="A514">
        <v>46698</v>
      </c>
      <c r="B514" t="str">
        <v>Mecsu Production (Gia Công)</v>
      </c>
      <c r="C514">
        <v>54076</v>
      </c>
      <c r="D514">
        <v>41724</v>
      </c>
      <c r="E514">
        <v>1096118</v>
      </c>
      <c r="F514" t="str">
        <v>B02M0301012TF20</v>
      </c>
      <c r="G514" t="str">
        <v>Lục Giác Chìm Đầu Trụ Thép Mạ Kẽm Trắng Cr3+ 12.9 DIN912 M3x12</v>
      </c>
      <c r="H514" s="2">
        <v>46078.362500000003</v>
      </c>
      <c r="I514">
        <v>58</v>
      </c>
      <c r="J514" s="2">
        <v>46078.363206018519</v>
      </c>
      <c r="K514">
        <v>58</v>
      </c>
      <c r="L514" s="5">
        <f t="shared" si="9"/>
        <v>46078</v>
      </c>
    </row>
    <row r="515" spans="1:12" x14ac:dyDescent="0.3">
      <c r="A515">
        <v>46698</v>
      </c>
      <c r="B515" t="str">
        <v>Mecsu Production (Gia Công)</v>
      </c>
      <c r="C515">
        <v>54076</v>
      </c>
      <c r="D515">
        <v>41724</v>
      </c>
      <c r="E515">
        <v>1096119</v>
      </c>
      <c r="F515" t="str">
        <v>B02M0301012TF20</v>
      </c>
      <c r="G515" t="str">
        <v>Lục Giác Chìm Đầu Trụ Thép Mạ Kẽm Trắng Cr3+ 12.9 DIN912 M3x12</v>
      </c>
      <c r="H515" s="2">
        <v>46078.362500000003</v>
      </c>
      <c r="I515">
        <v>58</v>
      </c>
      <c r="J515" s="2">
        <v>46078.363206018519</v>
      </c>
      <c r="K515">
        <v>58</v>
      </c>
      <c r="L515" s="5">
        <f t="shared" ref="L515:L578" si="10">INT(J515)</f>
        <v>46078</v>
      </c>
    </row>
    <row r="516" spans="1:12" x14ac:dyDescent="0.3">
      <c r="A516">
        <v>46698</v>
      </c>
      <c r="B516" t="str">
        <v>Mecsu Production (Gia Công)</v>
      </c>
      <c r="C516">
        <v>54076</v>
      </c>
      <c r="D516">
        <v>41724</v>
      </c>
      <c r="E516">
        <v>1096120</v>
      </c>
      <c r="F516" t="str">
        <v>B02M0301012TF20</v>
      </c>
      <c r="G516" t="str">
        <v>Lục Giác Chìm Đầu Trụ Thép Mạ Kẽm Trắng Cr3+ 12.9 DIN912 M3x12</v>
      </c>
      <c r="H516" s="2">
        <v>46078.362500000003</v>
      </c>
      <c r="I516">
        <v>58</v>
      </c>
      <c r="J516" s="2">
        <v>46078.363206018519</v>
      </c>
      <c r="K516">
        <v>58</v>
      </c>
      <c r="L516" s="5">
        <f t="shared" si="10"/>
        <v>46078</v>
      </c>
    </row>
    <row r="517" spans="1:12" x14ac:dyDescent="0.3">
      <c r="A517">
        <v>46698</v>
      </c>
      <c r="B517" t="str">
        <v>Mecsu Production (Gia Công)</v>
      </c>
      <c r="C517">
        <v>54076</v>
      </c>
      <c r="D517">
        <v>41724</v>
      </c>
      <c r="E517">
        <v>1096121</v>
      </c>
      <c r="F517" t="str">
        <v>B02M0301012TF20</v>
      </c>
      <c r="G517" t="str">
        <v>Lục Giác Chìm Đầu Trụ Thép Mạ Kẽm Trắng Cr3+ 12.9 DIN912 M3x12</v>
      </c>
      <c r="H517" s="2">
        <v>46078.362500000003</v>
      </c>
      <c r="I517">
        <v>58</v>
      </c>
      <c r="J517" s="2">
        <v>46078.363206018519</v>
      </c>
      <c r="K517">
        <v>58</v>
      </c>
      <c r="L517" s="5">
        <f t="shared" si="10"/>
        <v>46078</v>
      </c>
    </row>
    <row r="518" spans="1:12" x14ac:dyDescent="0.3">
      <c r="A518">
        <v>46698</v>
      </c>
      <c r="B518" t="str">
        <v>Mecsu Production (Gia Công)</v>
      </c>
      <c r="C518">
        <v>54076</v>
      </c>
      <c r="D518">
        <v>41724</v>
      </c>
      <c r="E518">
        <v>1096122</v>
      </c>
      <c r="F518" t="str">
        <v>B02M0301012TF20</v>
      </c>
      <c r="G518" t="str">
        <v>Lục Giác Chìm Đầu Trụ Thép Mạ Kẽm Trắng Cr3+ 12.9 DIN912 M3x12</v>
      </c>
      <c r="H518" s="2">
        <v>46078.362500000003</v>
      </c>
      <c r="I518">
        <v>58</v>
      </c>
      <c r="J518" s="2">
        <v>46078.363206018519</v>
      </c>
      <c r="K518">
        <v>58</v>
      </c>
      <c r="L518" s="5">
        <f t="shared" si="10"/>
        <v>46078</v>
      </c>
    </row>
    <row r="519" spans="1:12" x14ac:dyDescent="0.3">
      <c r="A519">
        <v>46698</v>
      </c>
      <c r="B519" t="str">
        <v>Mecsu Production (Gia Công)</v>
      </c>
      <c r="C519">
        <v>54076</v>
      </c>
      <c r="D519">
        <v>41724</v>
      </c>
      <c r="E519">
        <v>1096123</v>
      </c>
      <c r="F519" t="str">
        <v>B02M0301012TF20</v>
      </c>
      <c r="G519" t="str">
        <v>Lục Giác Chìm Đầu Trụ Thép Mạ Kẽm Trắng Cr3+ 12.9 DIN912 M3x12</v>
      </c>
      <c r="H519" s="2">
        <v>46078.362500000003</v>
      </c>
      <c r="I519">
        <v>58</v>
      </c>
      <c r="J519" s="2">
        <v>46078.363206018519</v>
      </c>
      <c r="K519">
        <v>58</v>
      </c>
      <c r="L519" s="5">
        <f t="shared" si="10"/>
        <v>46078</v>
      </c>
    </row>
    <row r="520" spans="1:12" x14ac:dyDescent="0.3">
      <c r="A520">
        <v>46698</v>
      </c>
      <c r="B520" t="str">
        <v>Mecsu Production (Gia Công)</v>
      </c>
      <c r="C520">
        <v>54076</v>
      </c>
      <c r="D520">
        <v>41724</v>
      </c>
      <c r="E520">
        <v>1096124</v>
      </c>
      <c r="F520" t="str">
        <v>B02M0301012TF20</v>
      </c>
      <c r="G520" t="str">
        <v>Lục Giác Chìm Đầu Trụ Thép Mạ Kẽm Trắng Cr3+ 12.9 DIN912 M3x12</v>
      </c>
      <c r="H520" s="2">
        <v>46078.362500000003</v>
      </c>
      <c r="I520">
        <v>58</v>
      </c>
      <c r="J520" s="2">
        <v>46078.363206018519</v>
      </c>
      <c r="K520">
        <v>58</v>
      </c>
      <c r="L520" s="5">
        <f t="shared" si="10"/>
        <v>46078</v>
      </c>
    </row>
    <row r="521" spans="1:12" x14ac:dyDescent="0.3">
      <c r="A521">
        <v>46698</v>
      </c>
      <c r="B521" t="str">
        <v>Mecsu Production (Gia Công)</v>
      </c>
      <c r="C521">
        <v>54076</v>
      </c>
      <c r="D521">
        <v>41724</v>
      </c>
      <c r="E521">
        <v>1096125</v>
      </c>
      <c r="F521" t="str">
        <v>B02M0301012TF20</v>
      </c>
      <c r="G521" t="str">
        <v>Lục Giác Chìm Đầu Trụ Thép Mạ Kẽm Trắng Cr3+ 12.9 DIN912 M3x12</v>
      </c>
      <c r="H521" s="2">
        <v>46078.362500000003</v>
      </c>
      <c r="I521">
        <v>58</v>
      </c>
      <c r="J521" s="2">
        <v>46078.363206018519</v>
      </c>
      <c r="K521">
        <v>58</v>
      </c>
      <c r="L521" s="5">
        <f t="shared" si="10"/>
        <v>46078</v>
      </c>
    </row>
    <row r="522" spans="1:12" x14ac:dyDescent="0.3">
      <c r="A522">
        <v>46698</v>
      </c>
      <c r="B522" t="str">
        <v>Mecsu Production (Gia Công)</v>
      </c>
      <c r="C522">
        <v>54076</v>
      </c>
      <c r="D522">
        <v>41724</v>
      </c>
      <c r="E522">
        <v>1096126</v>
      </c>
      <c r="F522" t="str">
        <v>B02M0301012TF20</v>
      </c>
      <c r="G522" t="str">
        <v>Lục Giác Chìm Đầu Trụ Thép Mạ Kẽm Trắng Cr3+ 12.9 DIN912 M3x12</v>
      </c>
      <c r="H522" s="2">
        <v>46078.362500000003</v>
      </c>
      <c r="I522">
        <v>58</v>
      </c>
      <c r="J522" s="2">
        <v>46078.363206018519</v>
      </c>
      <c r="K522">
        <v>58</v>
      </c>
      <c r="L522" s="5">
        <f t="shared" si="10"/>
        <v>46078</v>
      </c>
    </row>
    <row r="523" spans="1:12" x14ac:dyDescent="0.3">
      <c r="A523">
        <v>46698</v>
      </c>
      <c r="B523" t="str">
        <v>Mecsu Production (Gia Công)</v>
      </c>
      <c r="C523">
        <v>54076</v>
      </c>
      <c r="D523">
        <v>41724</v>
      </c>
      <c r="E523">
        <v>1096127</v>
      </c>
      <c r="F523" t="str">
        <v>B02M0301012TF20</v>
      </c>
      <c r="G523" t="str">
        <v>Lục Giác Chìm Đầu Trụ Thép Mạ Kẽm Trắng Cr3+ 12.9 DIN912 M3x12</v>
      </c>
      <c r="H523" s="2">
        <v>46078.362500000003</v>
      </c>
      <c r="I523">
        <v>58</v>
      </c>
      <c r="J523" s="2">
        <v>46078.363206018519</v>
      </c>
      <c r="K523">
        <v>58</v>
      </c>
      <c r="L523" s="5">
        <f t="shared" si="10"/>
        <v>46078</v>
      </c>
    </row>
    <row r="524" spans="1:12" x14ac:dyDescent="0.3">
      <c r="A524">
        <v>46698</v>
      </c>
      <c r="B524" t="str">
        <v>Mecsu Production (Gia Công)</v>
      </c>
      <c r="C524">
        <v>54076</v>
      </c>
      <c r="D524">
        <v>41724</v>
      </c>
      <c r="E524">
        <v>1096128</v>
      </c>
      <c r="F524" t="str">
        <v>B02M0301012TF20</v>
      </c>
      <c r="G524" t="str">
        <v>Lục Giác Chìm Đầu Trụ Thép Mạ Kẽm Trắng Cr3+ 12.9 DIN912 M3x12</v>
      </c>
      <c r="H524" s="2">
        <v>46078.362500000003</v>
      </c>
      <c r="I524">
        <v>58</v>
      </c>
      <c r="J524" s="2">
        <v>46078.363206018519</v>
      </c>
      <c r="K524">
        <v>58</v>
      </c>
      <c r="L524" s="5">
        <f t="shared" si="10"/>
        <v>46078</v>
      </c>
    </row>
    <row r="525" spans="1:12" x14ac:dyDescent="0.3">
      <c r="A525">
        <v>46698</v>
      </c>
      <c r="B525" t="str">
        <v>Mecsu Production (Gia Công)</v>
      </c>
      <c r="C525">
        <v>54076</v>
      </c>
      <c r="D525">
        <v>41724</v>
      </c>
      <c r="E525">
        <v>1096129</v>
      </c>
      <c r="F525" t="str">
        <v>B02M0301012TF20</v>
      </c>
      <c r="G525" t="str">
        <v>Lục Giác Chìm Đầu Trụ Thép Mạ Kẽm Trắng Cr3+ 12.9 DIN912 M3x12</v>
      </c>
      <c r="H525" s="2">
        <v>46078.362500000003</v>
      </c>
      <c r="I525">
        <v>58</v>
      </c>
      <c r="J525" s="2">
        <v>46078.363206018519</v>
      </c>
      <c r="K525">
        <v>58</v>
      </c>
      <c r="L525" s="5">
        <f t="shared" si="10"/>
        <v>46078</v>
      </c>
    </row>
    <row r="526" spans="1:12" x14ac:dyDescent="0.3">
      <c r="A526">
        <v>46698</v>
      </c>
      <c r="B526" t="str">
        <v>Mecsu Production (Gia Công)</v>
      </c>
      <c r="C526">
        <v>54076</v>
      </c>
      <c r="D526">
        <v>41724</v>
      </c>
      <c r="E526">
        <v>1096130</v>
      </c>
      <c r="F526" t="str">
        <v>B02M0301012TF20</v>
      </c>
      <c r="G526" t="str">
        <v>Lục Giác Chìm Đầu Trụ Thép Mạ Kẽm Trắng Cr3+ 12.9 DIN912 M3x12</v>
      </c>
      <c r="H526" s="2">
        <v>46078.362500000003</v>
      </c>
      <c r="I526">
        <v>58</v>
      </c>
      <c r="J526" s="2">
        <v>46078.363206018519</v>
      </c>
      <c r="K526">
        <v>58</v>
      </c>
      <c r="L526" s="5">
        <f t="shared" si="10"/>
        <v>46078</v>
      </c>
    </row>
    <row r="527" spans="1:12" x14ac:dyDescent="0.3">
      <c r="A527">
        <v>46698</v>
      </c>
      <c r="B527" t="str">
        <v>Mecsu Production (Gia Công)</v>
      </c>
      <c r="C527">
        <v>54076</v>
      </c>
      <c r="D527">
        <v>41724</v>
      </c>
      <c r="E527">
        <v>1096131</v>
      </c>
      <c r="F527" t="str">
        <v>B02M0301012TF20</v>
      </c>
      <c r="G527" t="str">
        <v>Lục Giác Chìm Đầu Trụ Thép Mạ Kẽm Trắng Cr3+ 12.9 DIN912 M3x12</v>
      </c>
      <c r="H527" s="2">
        <v>46078.362500000003</v>
      </c>
      <c r="I527">
        <v>58</v>
      </c>
      <c r="J527" s="2">
        <v>46078.363206018519</v>
      </c>
      <c r="K527">
        <v>58</v>
      </c>
      <c r="L527" s="5">
        <f t="shared" si="10"/>
        <v>46078</v>
      </c>
    </row>
    <row r="528" spans="1:12" x14ac:dyDescent="0.3">
      <c r="A528">
        <v>46699</v>
      </c>
      <c r="B528" t="str">
        <v>Mecsu Production (Gia Công)</v>
      </c>
      <c r="C528">
        <v>54102</v>
      </c>
      <c r="D528">
        <v>41751</v>
      </c>
      <c r="E528">
        <v>1096878</v>
      </c>
      <c r="F528" t="str">
        <v>BOS-2608656019-L</v>
      </c>
      <c r="G528" t="str">
        <v>Lưỡi Cưa Kiếm Cho Sắt S 1122 BF Bosch 2608656019</v>
      </c>
      <c r="H528" s="2">
        <v>46078.642361111109</v>
      </c>
      <c r="I528">
        <v>58</v>
      </c>
      <c r="J528" s="2">
        <v>46078.642962962964</v>
      </c>
      <c r="K528">
        <v>58</v>
      </c>
      <c r="L528" s="5">
        <f t="shared" si="10"/>
        <v>46078</v>
      </c>
    </row>
    <row r="529" spans="1:12" x14ac:dyDescent="0.3">
      <c r="A529">
        <v>46699</v>
      </c>
      <c r="B529" t="str">
        <v>Mecsu Production (Gia Công)</v>
      </c>
      <c r="C529">
        <v>54102</v>
      </c>
      <c r="D529">
        <v>41751</v>
      </c>
      <c r="E529">
        <v>1096879</v>
      </c>
      <c r="F529" t="str">
        <v>BOS-2608656019-L</v>
      </c>
      <c r="G529" t="str">
        <v>Lưỡi Cưa Kiếm Cho Sắt S 1122 BF Bosch 2608656019</v>
      </c>
      <c r="H529" s="2">
        <v>46078.642361111109</v>
      </c>
      <c r="I529">
        <v>58</v>
      </c>
      <c r="J529" s="2">
        <v>46078.642962962964</v>
      </c>
      <c r="K529">
        <v>58</v>
      </c>
      <c r="L529" s="5">
        <f t="shared" si="10"/>
        <v>46078</v>
      </c>
    </row>
    <row r="530" spans="1:12" x14ac:dyDescent="0.3">
      <c r="A530">
        <v>46699</v>
      </c>
      <c r="B530" t="str">
        <v>Mecsu Production (Gia Công)</v>
      </c>
      <c r="C530">
        <v>54102</v>
      </c>
      <c r="D530">
        <v>41751</v>
      </c>
      <c r="E530">
        <v>1096880</v>
      </c>
      <c r="F530" t="str">
        <v>BOS-2608656019-L</v>
      </c>
      <c r="G530" t="str">
        <v>Lưỡi Cưa Kiếm Cho Sắt S 1122 BF Bosch 2608656019</v>
      </c>
      <c r="H530" s="2">
        <v>46078.642361111109</v>
      </c>
      <c r="I530">
        <v>58</v>
      </c>
      <c r="J530" s="2">
        <v>46078.642962962964</v>
      </c>
      <c r="K530">
        <v>58</v>
      </c>
      <c r="L530" s="5">
        <f t="shared" si="10"/>
        <v>46078</v>
      </c>
    </row>
    <row r="531" spans="1:12" x14ac:dyDescent="0.3">
      <c r="A531">
        <v>46699</v>
      </c>
      <c r="B531" t="str">
        <v>Mecsu Production (Gia Công)</v>
      </c>
      <c r="C531">
        <v>54102</v>
      </c>
      <c r="D531">
        <v>41751</v>
      </c>
      <c r="E531">
        <v>1096881</v>
      </c>
      <c r="F531" t="str">
        <v>BOS-2608656019-L</v>
      </c>
      <c r="G531" t="str">
        <v>Lưỡi Cưa Kiếm Cho Sắt S 1122 BF Bosch 2608656019</v>
      </c>
      <c r="H531" s="2">
        <v>46078.642361111109</v>
      </c>
      <c r="I531">
        <v>58</v>
      </c>
      <c r="J531" s="2">
        <v>46078.642962962964</v>
      </c>
      <c r="K531">
        <v>58</v>
      </c>
      <c r="L531" s="5">
        <f t="shared" si="10"/>
        <v>46078</v>
      </c>
    </row>
    <row r="532" spans="1:12" x14ac:dyDescent="0.3">
      <c r="A532">
        <v>46699</v>
      </c>
      <c r="B532" t="str">
        <v>Mecsu Production (Gia Công)</v>
      </c>
      <c r="C532">
        <v>54102</v>
      </c>
      <c r="D532">
        <v>41751</v>
      </c>
      <c r="E532">
        <v>1096882</v>
      </c>
      <c r="F532" t="str">
        <v>BOS-2608656019-L</v>
      </c>
      <c r="G532" t="str">
        <v>Lưỡi Cưa Kiếm Cho Sắt S 1122 BF Bosch 2608656019</v>
      </c>
      <c r="H532" s="2">
        <v>46078.642361111109</v>
      </c>
      <c r="I532">
        <v>58</v>
      </c>
      <c r="J532" s="2">
        <v>46078.642962962964</v>
      </c>
      <c r="K532">
        <v>58</v>
      </c>
      <c r="L532" s="5">
        <f t="shared" si="10"/>
        <v>46078</v>
      </c>
    </row>
    <row r="533" spans="1:12" x14ac:dyDescent="0.3">
      <c r="A533">
        <v>46699</v>
      </c>
      <c r="B533" t="str">
        <v>Mecsu Production (Gia Công)</v>
      </c>
      <c r="C533">
        <v>54102</v>
      </c>
      <c r="D533">
        <v>41751</v>
      </c>
      <c r="E533">
        <v>1096883</v>
      </c>
      <c r="F533" t="str">
        <v>BOS-2608656019-L</v>
      </c>
      <c r="G533" t="str">
        <v>Lưỡi Cưa Kiếm Cho Sắt S 1122 BF Bosch 2608656019</v>
      </c>
      <c r="H533" s="2">
        <v>46078.642361111109</v>
      </c>
      <c r="I533">
        <v>58</v>
      </c>
      <c r="J533" s="2">
        <v>46078.642962962964</v>
      </c>
      <c r="K533">
        <v>58</v>
      </c>
      <c r="L533" s="5">
        <f t="shared" si="10"/>
        <v>46078</v>
      </c>
    </row>
    <row r="534" spans="1:12" x14ac:dyDescent="0.3">
      <c r="A534">
        <v>46699</v>
      </c>
      <c r="B534" t="str">
        <v>Mecsu Production (Gia Công)</v>
      </c>
      <c r="C534">
        <v>54102</v>
      </c>
      <c r="D534">
        <v>41751</v>
      </c>
      <c r="E534">
        <v>1096884</v>
      </c>
      <c r="F534" t="str">
        <v>BOS-2608656019-L</v>
      </c>
      <c r="G534" t="str">
        <v>Lưỡi Cưa Kiếm Cho Sắt S 1122 BF Bosch 2608656019</v>
      </c>
      <c r="H534" s="2">
        <v>46078.642361111109</v>
      </c>
      <c r="I534">
        <v>58</v>
      </c>
      <c r="J534" s="2">
        <v>46078.642962962964</v>
      </c>
      <c r="K534">
        <v>58</v>
      </c>
      <c r="L534" s="5">
        <f t="shared" si="10"/>
        <v>46078</v>
      </c>
    </row>
    <row r="535" spans="1:12" x14ac:dyDescent="0.3">
      <c r="A535">
        <v>46699</v>
      </c>
      <c r="B535" t="str">
        <v>Mecsu Production (Gia Công)</v>
      </c>
      <c r="C535">
        <v>54102</v>
      </c>
      <c r="D535">
        <v>41751</v>
      </c>
      <c r="E535">
        <v>1096885</v>
      </c>
      <c r="F535" t="str">
        <v>BOS-2608656019-L</v>
      </c>
      <c r="G535" t="str">
        <v>Lưỡi Cưa Kiếm Cho Sắt S 1122 BF Bosch 2608656019</v>
      </c>
      <c r="H535" s="2">
        <v>46078.642361111109</v>
      </c>
      <c r="I535">
        <v>58</v>
      </c>
      <c r="J535" s="2">
        <v>46078.642962962964</v>
      </c>
      <c r="K535">
        <v>58</v>
      </c>
      <c r="L535" s="5">
        <f t="shared" si="10"/>
        <v>46078</v>
      </c>
    </row>
    <row r="536" spans="1:12" x14ac:dyDescent="0.3">
      <c r="A536">
        <v>46769</v>
      </c>
      <c r="B536" t="str">
        <v>Mecsu Production (Gia Công)</v>
      </c>
      <c r="C536">
        <v>54119</v>
      </c>
      <c r="D536">
        <v>41775</v>
      </c>
      <c r="E536">
        <v>1097648</v>
      </c>
      <c r="F536" t="str">
        <v>1502RTV-R-85x12</v>
      </c>
      <c r="G536" t="str">
        <v>Keo Silicone Tạo Gioăng Chịu Nhiệt Selleys RTV Đỏ 85g (Hộp 12 Tuýp)</v>
      </c>
      <c r="H536" s="2">
        <v>46079.458333333336</v>
      </c>
      <c r="I536">
        <v>58</v>
      </c>
      <c r="J536" s="2">
        <v>46079.45890046296</v>
      </c>
      <c r="K536">
        <v>58</v>
      </c>
      <c r="L536" s="5">
        <f t="shared" si="10"/>
        <v>46079</v>
      </c>
    </row>
    <row r="537" spans="1:12" x14ac:dyDescent="0.3">
      <c r="A537">
        <v>46769</v>
      </c>
      <c r="B537" t="str">
        <v>Mecsu Production (Gia Công)</v>
      </c>
      <c r="C537">
        <v>54119</v>
      </c>
      <c r="D537">
        <v>41775</v>
      </c>
      <c r="E537">
        <v>1097649</v>
      </c>
      <c r="F537" t="str">
        <v>1502RTV-R-85x12</v>
      </c>
      <c r="G537" t="str">
        <v>Keo Silicone Tạo Gioăng Chịu Nhiệt Selleys RTV Đỏ 85g (Hộp 12 Tuýp)</v>
      </c>
      <c r="H537" s="2">
        <v>46079.458333333336</v>
      </c>
      <c r="I537">
        <v>58</v>
      </c>
      <c r="J537" s="2">
        <v>46079.45890046296</v>
      </c>
      <c r="K537">
        <v>58</v>
      </c>
      <c r="L537" s="5">
        <f t="shared" si="10"/>
        <v>46079</v>
      </c>
    </row>
    <row r="538" spans="1:12" x14ac:dyDescent="0.3">
      <c r="A538">
        <v>46769</v>
      </c>
      <c r="B538" t="str">
        <v>Mecsu Production (Gia Công)</v>
      </c>
      <c r="C538">
        <v>54119</v>
      </c>
      <c r="D538">
        <v>41775</v>
      </c>
      <c r="E538">
        <v>1097650</v>
      </c>
      <c r="F538" t="str">
        <v>1502RTV-R-85x12</v>
      </c>
      <c r="G538" t="str">
        <v>Keo Silicone Tạo Gioăng Chịu Nhiệt Selleys RTV Đỏ 85g (Hộp 12 Tuýp)</v>
      </c>
      <c r="H538" s="2">
        <v>46079.458333333336</v>
      </c>
      <c r="I538">
        <v>58</v>
      </c>
      <c r="J538" s="2">
        <v>46079.45890046296</v>
      </c>
      <c r="K538">
        <v>58</v>
      </c>
      <c r="L538" s="5">
        <f t="shared" si="10"/>
        <v>46079</v>
      </c>
    </row>
    <row r="539" spans="1:12" x14ac:dyDescent="0.3">
      <c r="A539">
        <v>46769</v>
      </c>
      <c r="B539" t="str">
        <v>Mecsu Production (Gia Công)</v>
      </c>
      <c r="C539">
        <v>54119</v>
      </c>
      <c r="D539">
        <v>41775</v>
      </c>
      <c r="E539">
        <v>1097651</v>
      </c>
      <c r="F539" t="str">
        <v>1502RTV-R-85x12</v>
      </c>
      <c r="G539" t="str">
        <v>Keo Silicone Tạo Gioăng Chịu Nhiệt Selleys RTV Đỏ 85g (Hộp 12 Tuýp)</v>
      </c>
      <c r="H539" s="2">
        <v>46079.458333333336</v>
      </c>
      <c r="I539">
        <v>58</v>
      </c>
      <c r="J539" s="2">
        <v>46079.45890046296</v>
      </c>
      <c r="K539">
        <v>58</v>
      </c>
      <c r="L539" s="5">
        <f t="shared" si="10"/>
        <v>46079</v>
      </c>
    </row>
    <row r="540" spans="1:12" x14ac:dyDescent="0.3">
      <c r="A540">
        <v>46783</v>
      </c>
      <c r="B540" t="str">
        <v>Mecsu Production (Gia Công)</v>
      </c>
      <c r="C540">
        <v>54120</v>
      </c>
      <c r="D540">
        <v>41776</v>
      </c>
      <c r="E540">
        <v>1097725</v>
      </c>
      <c r="F540" t="str">
        <v>B02M0501010TF21</v>
      </c>
      <c r="G540" t="str">
        <v>Lục Giác Chìm Đầu Trụ Thép Mạ Kẽm 12.9 DIN912 M5x10</v>
      </c>
      <c r="H540" s="2">
        <v>46079.477777777778</v>
      </c>
      <c r="I540">
        <v>58</v>
      </c>
      <c r="J540" s="2">
        <v>46079.479004629633</v>
      </c>
      <c r="K540">
        <v>58</v>
      </c>
      <c r="L540" s="5">
        <f t="shared" si="10"/>
        <v>46079</v>
      </c>
    </row>
    <row r="541" spans="1:12" x14ac:dyDescent="0.3">
      <c r="A541">
        <v>46783</v>
      </c>
      <c r="B541" t="str">
        <v>Mecsu Production (Gia Công)</v>
      </c>
      <c r="C541">
        <v>54120</v>
      </c>
      <c r="D541">
        <v>41776</v>
      </c>
      <c r="E541">
        <v>1097738</v>
      </c>
      <c r="F541" t="str">
        <v>B02S0081134TH00</v>
      </c>
      <c r="G541" t="str">
        <v>Lục Giác Chìm Đầu Trụ Inox 304 UNC #8-32 x 1.3/4</v>
      </c>
      <c r="H541" s="2">
        <v>46079.477777777778</v>
      </c>
      <c r="I541">
        <v>58</v>
      </c>
      <c r="J541" s="2">
        <v>46079.479027777779</v>
      </c>
      <c r="K541">
        <v>58</v>
      </c>
      <c r="L541" s="5">
        <f t="shared" si="10"/>
        <v>46079</v>
      </c>
    </row>
    <row r="542" spans="1:12" x14ac:dyDescent="0.3">
      <c r="A542">
        <v>46783</v>
      </c>
      <c r="B542" t="str">
        <v>Mecsu Production (Gia Công)</v>
      </c>
      <c r="C542">
        <v>54120</v>
      </c>
      <c r="D542">
        <v>41776</v>
      </c>
      <c r="E542">
        <v>1097740</v>
      </c>
      <c r="F542" t="str">
        <v>B02S0081134TH00</v>
      </c>
      <c r="G542" t="str">
        <v>Lục Giác Chìm Đầu Trụ Inox 304 UNC #8-32 x 1.3/4</v>
      </c>
      <c r="H542" s="2">
        <v>46079.477777777778</v>
      </c>
      <c r="I542">
        <v>58</v>
      </c>
      <c r="J542" s="2">
        <v>46079.479027777779</v>
      </c>
      <c r="K542">
        <v>58</v>
      </c>
      <c r="L542" s="5">
        <f t="shared" si="10"/>
        <v>46079</v>
      </c>
    </row>
    <row r="543" spans="1:12" x14ac:dyDescent="0.3">
      <c r="A543">
        <v>46791</v>
      </c>
      <c r="B543" t="str">
        <v>Mecsu Production (Gia Công)</v>
      </c>
      <c r="C543">
        <v>54136</v>
      </c>
      <c r="D543">
        <v>41792</v>
      </c>
      <c r="E543">
        <v>1097878</v>
      </c>
      <c r="F543" t="str">
        <v>N03M1001D21</v>
      </c>
      <c r="G543" t="str">
        <v>Tán Keo Thép Mạ Kẽm 8.8 DIN985 M10</v>
      </c>
      <c r="H543" s="2">
        <v>46079.587500000001</v>
      </c>
      <c r="I543">
        <v>58</v>
      </c>
      <c r="J543" s="2">
        <v>46079.588761574072</v>
      </c>
      <c r="K543">
        <v>58</v>
      </c>
      <c r="L543" s="5">
        <f t="shared" si="10"/>
        <v>46079</v>
      </c>
    </row>
    <row r="544" spans="1:12" x14ac:dyDescent="0.3">
      <c r="A544">
        <v>46791</v>
      </c>
      <c r="B544" t="str">
        <v>Mecsu Production (Gia Công)</v>
      </c>
      <c r="C544">
        <v>54136</v>
      </c>
      <c r="D544">
        <v>41792</v>
      </c>
      <c r="E544">
        <v>1097879</v>
      </c>
      <c r="F544" t="str">
        <v>N03M1001D21</v>
      </c>
      <c r="G544" t="str">
        <v>Tán Keo Thép Mạ Kẽm 8.8 DIN985 M10</v>
      </c>
      <c r="H544" s="2">
        <v>46079.587500000001</v>
      </c>
      <c r="I544">
        <v>58</v>
      </c>
      <c r="J544" s="2">
        <v>46079.588761574072</v>
      </c>
      <c r="K544">
        <v>58</v>
      </c>
      <c r="L544" s="5">
        <f t="shared" si="10"/>
        <v>46079</v>
      </c>
    </row>
    <row r="545" spans="1:12" x14ac:dyDescent="0.3">
      <c r="A545">
        <v>46791</v>
      </c>
      <c r="B545" t="str">
        <v>Mecsu Production (Gia Công)</v>
      </c>
      <c r="C545">
        <v>54136</v>
      </c>
      <c r="D545">
        <v>41792</v>
      </c>
      <c r="E545">
        <v>1097880</v>
      </c>
      <c r="F545" t="str">
        <v>N03M1001D21</v>
      </c>
      <c r="G545" t="str">
        <v>Tán Keo Thép Mạ Kẽm 8.8 DIN985 M10</v>
      </c>
      <c r="H545" s="2">
        <v>46079.587500000001</v>
      </c>
      <c r="I545">
        <v>58</v>
      </c>
      <c r="J545" s="2">
        <v>46079.588761574072</v>
      </c>
      <c r="K545">
        <v>58</v>
      </c>
      <c r="L545" s="5">
        <f t="shared" si="10"/>
        <v>46079</v>
      </c>
    </row>
    <row r="546" spans="1:12" x14ac:dyDescent="0.3">
      <c r="A546">
        <v>46791</v>
      </c>
      <c r="B546" t="str">
        <v>Mecsu Production (Gia Công)</v>
      </c>
      <c r="C546">
        <v>54136</v>
      </c>
      <c r="D546">
        <v>41792</v>
      </c>
      <c r="E546">
        <v>1097881</v>
      </c>
      <c r="F546" t="str">
        <v>N03M1001D21</v>
      </c>
      <c r="G546" t="str">
        <v>Tán Keo Thép Mạ Kẽm 8.8 DIN985 M10</v>
      </c>
      <c r="H546" s="2">
        <v>46079.587500000001</v>
      </c>
      <c r="I546">
        <v>58</v>
      </c>
      <c r="J546" s="2">
        <v>46079.588761574072</v>
      </c>
      <c r="K546">
        <v>58</v>
      </c>
      <c r="L546" s="5">
        <f t="shared" si="10"/>
        <v>46079</v>
      </c>
    </row>
    <row r="547" spans="1:12" x14ac:dyDescent="0.3">
      <c r="A547">
        <v>46791</v>
      </c>
      <c r="B547" t="str">
        <v>Mecsu Production (Gia Công)</v>
      </c>
      <c r="C547">
        <v>54136</v>
      </c>
      <c r="D547">
        <v>41792</v>
      </c>
      <c r="E547">
        <v>1097882</v>
      </c>
      <c r="F547" t="str">
        <v>N03M1001D21</v>
      </c>
      <c r="G547" t="str">
        <v>Tán Keo Thép Mạ Kẽm 8.8 DIN985 M10</v>
      </c>
      <c r="H547" s="2">
        <v>46079.587500000001</v>
      </c>
      <c r="I547">
        <v>58</v>
      </c>
      <c r="J547" s="2">
        <v>46079.588761574072</v>
      </c>
      <c r="K547">
        <v>58</v>
      </c>
      <c r="L547" s="5">
        <f t="shared" si="10"/>
        <v>46079</v>
      </c>
    </row>
    <row r="548" spans="1:12" x14ac:dyDescent="0.3">
      <c r="A548">
        <v>46791</v>
      </c>
      <c r="B548" t="str">
        <v>Mecsu Production (Gia Công)</v>
      </c>
      <c r="C548">
        <v>54136</v>
      </c>
      <c r="D548">
        <v>41792</v>
      </c>
      <c r="E548">
        <v>1097883</v>
      </c>
      <c r="F548" t="str">
        <v>N03M1001D21</v>
      </c>
      <c r="G548" t="str">
        <v>Tán Keo Thép Mạ Kẽm 8.8 DIN985 M10</v>
      </c>
      <c r="H548" s="2">
        <v>46079.587500000001</v>
      </c>
      <c r="I548">
        <v>58</v>
      </c>
      <c r="J548" s="2">
        <v>46079.588761574072</v>
      </c>
      <c r="K548">
        <v>58</v>
      </c>
      <c r="L548" s="5">
        <f t="shared" si="10"/>
        <v>46079</v>
      </c>
    </row>
    <row r="549" spans="1:12" x14ac:dyDescent="0.3">
      <c r="A549">
        <v>46791</v>
      </c>
      <c r="B549" t="str">
        <v>Mecsu Production (Gia Công)</v>
      </c>
      <c r="C549">
        <v>54136</v>
      </c>
      <c r="D549">
        <v>41792</v>
      </c>
      <c r="E549">
        <v>1097884</v>
      </c>
      <c r="F549" t="str">
        <v>N03M1001D21</v>
      </c>
      <c r="G549" t="str">
        <v>Tán Keo Thép Mạ Kẽm 8.8 DIN985 M10</v>
      </c>
      <c r="H549" s="2">
        <v>46079.587500000001</v>
      </c>
      <c r="I549">
        <v>58</v>
      </c>
      <c r="J549" s="2">
        <v>46079.588761574072</v>
      </c>
      <c r="K549">
        <v>58</v>
      </c>
      <c r="L549" s="5">
        <f t="shared" si="10"/>
        <v>46079</v>
      </c>
    </row>
    <row r="550" spans="1:12" x14ac:dyDescent="0.3">
      <c r="A550">
        <v>46791</v>
      </c>
      <c r="B550" t="str">
        <v>Mecsu Production (Gia Công)</v>
      </c>
      <c r="C550">
        <v>54136</v>
      </c>
      <c r="D550">
        <v>41792</v>
      </c>
      <c r="E550">
        <v>1097885</v>
      </c>
      <c r="F550" t="str">
        <v>N03M1001D21</v>
      </c>
      <c r="G550" t="str">
        <v>Tán Keo Thép Mạ Kẽm 8.8 DIN985 M10</v>
      </c>
      <c r="H550" s="2">
        <v>46079.587500000001</v>
      </c>
      <c r="I550">
        <v>58</v>
      </c>
      <c r="J550" s="2">
        <v>46079.588761574072</v>
      </c>
      <c r="K550">
        <v>58</v>
      </c>
      <c r="L550" s="5">
        <f t="shared" si="10"/>
        <v>46079</v>
      </c>
    </row>
    <row r="551" spans="1:12" x14ac:dyDescent="0.3">
      <c r="A551">
        <v>46791</v>
      </c>
      <c r="B551" t="str">
        <v>Mecsu Production (Gia Công)</v>
      </c>
      <c r="C551">
        <v>54136</v>
      </c>
      <c r="D551">
        <v>41792</v>
      </c>
      <c r="E551">
        <v>1097886</v>
      </c>
      <c r="F551" t="str">
        <v>N03M1001D21</v>
      </c>
      <c r="G551" t="str">
        <v>Tán Keo Thép Mạ Kẽm 8.8 DIN985 M10</v>
      </c>
      <c r="H551" s="2">
        <v>46079.587500000001</v>
      </c>
      <c r="I551">
        <v>58</v>
      </c>
      <c r="J551" s="2">
        <v>46079.588761574072</v>
      </c>
      <c r="K551">
        <v>58</v>
      </c>
      <c r="L551" s="5">
        <f t="shared" si="10"/>
        <v>46079</v>
      </c>
    </row>
    <row r="552" spans="1:12" x14ac:dyDescent="0.3">
      <c r="A552">
        <v>46791</v>
      </c>
      <c r="B552" t="str">
        <v>Mecsu Production (Gia Công)</v>
      </c>
      <c r="C552">
        <v>54136</v>
      </c>
      <c r="D552">
        <v>41792</v>
      </c>
      <c r="E552">
        <v>1097887</v>
      </c>
      <c r="F552" t="str">
        <v>N03M1001D21</v>
      </c>
      <c r="G552" t="str">
        <v>Tán Keo Thép Mạ Kẽm 8.8 DIN985 M10</v>
      </c>
      <c r="H552" s="2">
        <v>46079.587500000001</v>
      </c>
      <c r="I552">
        <v>58</v>
      </c>
      <c r="J552" s="2">
        <v>46079.588761574072</v>
      </c>
      <c r="K552">
        <v>58</v>
      </c>
      <c r="L552" s="5">
        <f t="shared" si="10"/>
        <v>46079</v>
      </c>
    </row>
    <row r="553" spans="1:12" x14ac:dyDescent="0.3">
      <c r="A553">
        <v>46791</v>
      </c>
      <c r="B553" t="str">
        <v>Mecsu Production (Gia Công)</v>
      </c>
      <c r="C553">
        <v>54136</v>
      </c>
      <c r="D553">
        <v>41792</v>
      </c>
      <c r="E553">
        <v>1097888</v>
      </c>
      <c r="F553" t="str">
        <v>N03M1001D21</v>
      </c>
      <c r="G553" t="str">
        <v>Tán Keo Thép Mạ Kẽm 8.8 DIN985 M10</v>
      </c>
      <c r="H553" s="2">
        <v>46079.587500000001</v>
      </c>
      <c r="I553">
        <v>58</v>
      </c>
      <c r="J553" s="2">
        <v>46079.588761574072</v>
      </c>
      <c r="K553">
        <v>58</v>
      </c>
      <c r="L553" s="5">
        <f t="shared" si="10"/>
        <v>46079</v>
      </c>
    </row>
    <row r="554" spans="1:12" x14ac:dyDescent="0.3">
      <c r="A554">
        <v>46791</v>
      </c>
      <c r="B554" t="str">
        <v>Mecsu Production (Gia Công)</v>
      </c>
      <c r="C554">
        <v>54136</v>
      </c>
      <c r="D554">
        <v>41792</v>
      </c>
      <c r="E554">
        <v>1097889</v>
      </c>
      <c r="F554" t="str">
        <v>N03M1001D21</v>
      </c>
      <c r="G554" t="str">
        <v>Tán Keo Thép Mạ Kẽm 8.8 DIN985 M10</v>
      </c>
      <c r="H554" s="2">
        <v>46079.587500000001</v>
      </c>
      <c r="I554">
        <v>58</v>
      </c>
      <c r="J554" s="2">
        <v>46079.588761574072</v>
      </c>
      <c r="K554">
        <v>58</v>
      </c>
      <c r="L554" s="5">
        <f t="shared" si="10"/>
        <v>46079</v>
      </c>
    </row>
    <row r="555" spans="1:12" x14ac:dyDescent="0.3">
      <c r="A555">
        <v>46791</v>
      </c>
      <c r="B555" t="str">
        <v>Mecsu Production (Gia Công)</v>
      </c>
      <c r="C555">
        <v>54136</v>
      </c>
      <c r="D555">
        <v>41792</v>
      </c>
      <c r="E555">
        <v>1097890</v>
      </c>
      <c r="F555" t="str">
        <v>N03M1001D21</v>
      </c>
      <c r="G555" t="str">
        <v>Tán Keo Thép Mạ Kẽm 8.8 DIN985 M10</v>
      </c>
      <c r="H555" s="2">
        <v>46079.587500000001</v>
      </c>
      <c r="I555">
        <v>58</v>
      </c>
      <c r="J555" s="2">
        <v>46079.588761574072</v>
      </c>
      <c r="K555">
        <v>58</v>
      </c>
      <c r="L555" s="5">
        <f t="shared" si="10"/>
        <v>46079</v>
      </c>
    </row>
    <row r="556" spans="1:12" x14ac:dyDescent="0.3">
      <c r="A556">
        <v>46791</v>
      </c>
      <c r="B556" t="str">
        <v>Mecsu Production (Gia Công)</v>
      </c>
      <c r="C556">
        <v>54136</v>
      </c>
      <c r="D556">
        <v>41792</v>
      </c>
      <c r="E556">
        <v>1097891</v>
      </c>
      <c r="F556" t="str">
        <v>N03M1001D21</v>
      </c>
      <c r="G556" t="str">
        <v>Tán Keo Thép Mạ Kẽm 8.8 DIN985 M10</v>
      </c>
      <c r="H556" s="2">
        <v>46079.587500000001</v>
      </c>
      <c r="I556">
        <v>58</v>
      </c>
      <c r="J556" s="2">
        <v>46079.588761574072</v>
      </c>
      <c r="K556">
        <v>58</v>
      </c>
      <c r="L556" s="5">
        <f t="shared" si="10"/>
        <v>46079</v>
      </c>
    </row>
    <row r="557" spans="1:12" x14ac:dyDescent="0.3">
      <c r="A557">
        <v>46791</v>
      </c>
      <c r="B557" t="str">
        <v>Mecsu Production (Gia Công)</v>
      </c>
      <c r="C557">
        <v>54136</v>
      </c>
      <c r="D557">
        <v>41792</v>
      </c>
      <c r="E557">
        <v>1097892</v>
      </c>
      <c r="F557" t="str">
        <v>N03M1001D21</v>
      </c>
      <c r="G557" t="str">
        <v>Tán Keo Thép Mạ Kẽm 8.8 DIN985 M10</v>
      </c>
      <c r="H557" s="2">
        <v>46079.587500000001</v>
      </c>
      <c r="I557">
        <v>58</v>
      </c>
      <c r="J557" s="2">
        <v>46079.588761574072</v>
      </c>
      <c r="K557">
        <v>58</v>
      </c>
      <c r="L557" s="5">
        <f t="shared" si="10"/>
        <v>46079</v>
      </c>
    </row>
    <row r="558" spans="1:12" x14ac:dyDescent="0.3">
      <c r="A558">
        <v>46791</v>
      </c>
      <c r="B558" t="str">
        <v>Mecsu Production (Gia Công)</v>
      </c>
      <c r="C558">
        <v>54136</v>
      </c>
      <c r="D558">
        <v>41792</v>
      </c>
      <c r="E558">
        <v>1097893</v>
      </c>
      <c r="F558" t="str">
        <v>N03M1001D21</v>
      </c>
      <c r="G558" t="str">
        <v>Tán Keo Thép Mạ Kẽm 8.8 DIN985 M10</v>
      </c>
      <c r="H558" s="2">
        <v>46079.587500000001</v>
      </c>
      <c r="I558">
        <v>58</v>
      </c>
      <c r="J558" s="2">
        <v>46079.588761574072</v>
      </c>
      <c r="K558">
        <v>58</v>
      </c>
      <c r="L558" s="5">
        <f t="shared" si="10"/>
        <v>46079</v>
      </c>
    </row>
    <row r="559" spans="1:12" x14ac:dyDescent="0.3">
      <c r="A559">
        <v>46791</v>
      </c>
      <c r="B559" t="str">
        <v>Mecsu Production (Gia Công)</v>
      </c>
      <c r="C559">
        <v>54136</v>
      </c>
      <c r="D559">
        <v>41792</v>
      </c>
      <c r="E559">
        <v>1097894</v>
      </c>
      <c r="F559" t="str">
        <v>N03M1001D21</v>
      </c>
      <c r="G559" t="str">
        <v>Tán Keo Thép Mạ Kẽm 8.8 DIN985 M10</v>
      </c>
      <c r="H559" s="2">
        <v>46079.587500000001</v>
      </c>
      <c r="I559">
        <v>58</v>
      </c>
      <c r="J559" s="2">
        <v>46079.588761574072</v>
      </c>
      <c r="K559">
        <v>58</v>
      </c>
      <c r="L559" s="5">
        <f t="shared" si="10"/>
        <v>46079</v>
      </c>
    </row>
    <row r="560" spans="1:12" x14ac:dyDescent="0.3">
      <c r="A560">
        <v>46791</v>
      </c>
      <c r="B560" t="str">
        <v>Mecsu Production (Gia Công)</v>
      </c>
      <c r="C560">
        <v>54136</v>
      </c>
      <c r="D560">
        <v>41792</v>
      </c>
      <c r="E560">
        <v>1097895</v>
      </c>
      <c r="F560" t="str">
        <v>N03M1001D21</v>
      </c>
      <c r="G560" t="str">
        <v>Tán Keo Thép Mạ Kẽm 8.8 DIN985 M10</v>
      </c>
      <c r="H560" s="2">
        <v>46079.587500000001</v>
      </c>
      <c r="I560">
        <v>58</v>
      </c>
      <c r="J560" s="2">
        <v>46079.588761574072</v>
      </c>
      <c r="K560">
        <v>58</v>
      </c>
      <c r="L560" s="5">
        <f t="shared" si="10"/>
        <v>46079</v>
      </c>
    </row>
    <row r="561" spans="1:12" x14ac:dyDescent="0.3">
      <c r="A561">
        <v>46791</v>
      </c>
      <c r="B561" t="str">
        <v>Mecsu Production (Gia Công)</v>
      </c>
      <c r="C561">
        <v>54136</v>
      </c>
      <c r="D561">
        <v>41792</v>
      </c>
      <c r="E561">
        <v>1097896</v>
      </c>
      <c r="F561" t="str">
        <v>N03M1001D21</v>
      </c>
      <c r="G561" t="str">
        <v>Tán Keo Thép Mạ Kẽm 8.8 DIN985 M10</v>
      </c>
      <c r="H561" s="2">
        <v>46079.587500000001</v>
      </c>
      <c r="I561">
        <v>58</v>
      </c>
      <c r="J561" s="2">
        <v>46079.588761574072</v>
      </c>
      <c r="K561">
        <v>58</v>
      </c>
      <c r="L561" s="5">
        <f t="shared" si="10"/>
        <v>46079</v>
      </c>
    </row>
    <row r="562" spans="1:12" x14ac:dyDescent="0.3">
      <c r="A562">
        <v>46791</v>
      </c>
      <c r="B562" t="str">
        <v>Mecsu Production (Gia Công)</v>
      </c>
      <c r="C562">
        <v>54136</v>
      </c>
      <c r="D562">
        <v>41792</v>
      </c>
      <c r="E562">
        <v>1097897</v>
      </c>
      <c r="F562" t="str">
        <v>N03M1001D21</v>
      </c>
      <c r="G562" t="str">
        <v>Tán Keo Thép Mạ Kẽm 8.8 DIN985 M10</v>
      </c>
      <c r="H562" s="2">
        <v>46079.587500000001</v>
      </c>
      <c r="I562">
        <v>58</v>
      </c>
      <c r="J562" s="2">
        <v>46079.588761574072</v>
      </c>
      <c r="K562">
        <v>58</v>
      </c>
      <c r="L562" s="5">
        <f t="shared" si="10"/>
        <v>46079</v>
      </c>
    </row>
    <row r="563" spans="1:12" x14ac:dyDescent="0.3">
      <c r="A563">
        <v>46791</v>
      </c>
      <c r="B563" t="str">
        <v>Mecsu Production (Gia Công)</v>
      </c>
      <c r="C563">
        <v>54136</v>
      </c>
      <c r="D563">
        <v>41792</v>
      </c>
      <c r="E563">
        <v>1097898</v>
      </c>
      <c r="F563" t="str">
        <v>N03M1001D21</v>
      </c>
      <c r="G563" t="str">
        <v>Tán Keo Thép Mạ Kẽm 8.8 DIN985 M10</v>
      </c>
      <c r="H563" s="2">
        <v>46079.587500000001</v>
      </c>
      <c r="I563">
        <v>58</v>
      </c>
      <c r="J563" s="2">
        <v>46079.588761574072</v>
      </c>
      <c r="K563">
        <v>58</v>
      </c>
      <c r="L563" s="5">
        <f t="shared" si="10"/>
        <v>46079</v>
      </c>
    </row>
    <row r="564" spans="1:12" x14ac:dyDescent="0.3">
      <c r="A564">
        <v>46791</v>
      </c>
      <c r="B564" t="str">
        <v>Mecsu Production (Gia Công)</v>
      </c>
      <c r="C564">
        <v>54136</v>
      </c>
      <c r="D564">
        <v>41792</v>
      </c>
      <c r="E564">
        <v>1097899</v>
      </c>
      <c r="F564" t="str">
        <v>N03M1001D21</v>
      </c>
      <c r="G564" t="str">
        <v>Tán Keo Thép Mạ Kẽm 8.8 DIN985 M10</v>
      </c>
      <c r="H564" s="2">
        <v>46079.587500000001</v>
      </c>
      <c r="I564">
        <v>58</v>
      </c>
      <c r="J564" s="2">
        <v>46079.588761574072</v>
      </c>
      <c r="K564">
        <v>58</v>
      </c>
      <c r="L564" s="5">
        <f t="shared" si="10"/>
        <v>46079</v>
      </c>
    </row>
    <row r="565" spans="1:12" x14ac:dyDescent="0.3">
      <c r="A565">
        <v>46791</v>
      </c>
      <c r="B565" t="str">
        <v>Mecsu Production (Gia Công)</v>
      </c>
      <c r="C565">
        <v>54136</v>
      </c>
      <c r="D565">
        <v>41792</v>
      </c>
      <c r="E565">
        <v>1097900</v>
      </c>
      <c r="F565" t="str">
        <v>N03M1001D21</v>
      </c>
      <c r="G565" t="str">
        <v>Tán Keo Thép Mạ Kẽm 8.8 DIN985 M10</v>
      </c>
      <c r="H565" s="2">
        <v>46079.587500000001</v>
      </c>
      <c r="I565">
        <v>58</v>
      </c>
      <c r="J565" s="2">
        <v>46079.588761574072</v>
      </c>
      <c r="K565">
        <v>58</v>
      </c>
      <c r="L565" s="5">
        <f t="shared" si="10"/>
        <v>46079</v>
      </c>
    </row>
    <row r="566" spans="1:12" x14ac:dyDescent="0.3">
      <c r="A566">
        <v>46791</v>
      </c>
      <c r="B566" t="str">
        <v>Mecsu Production (Gia Công)</v>
      </c>
      <c r="C566">
        <v>54136</v>
      </c>
      <c r="D566">
        <v>41792</v>
      </c>
      <c r="E566">
        <v>1097901</v>
      </c>
      <c r="F566" t="str">
        <v>N03M1001D21</v>
      </c>
      <c r="G566" t="str">
        <v>Tán Keo Thép Mạ Kẽm 8.8 DIN985 M10</v>
      </c>
      <c r="H566" s="2">
        <v>46079.587500000001</v>
      </c>
      <c r="I566">
        <v>58</v>
      </c>
      <c r="J566" s="2">
        <v>46079.588761574072</v>
      </c>
      <c r="K566">
        <v>58</v>
      </c>
      <c r="L566" s="5">
        <f t="shared" si="10"/>
        <v>46079</v>
      </c>
    </row>
    <row r="567" spans="1:12" x14ac:dyDescent="0.3">
      <c r="A567">
        <v>46791</v>
      </c>
      <c r="B567" t="str">
        <v>Mecsu Production (Gia Công)</v>
      </c>
      <c r="C567">
        <v>54136</v>
      </c>
      <c r="D567">
        <v>41792</v>
      </c>
      <c r="E567">
        <v>1097902</v>
      </c>
      <c r="F567" t="str">
        <v>N03M1001D21</v>
      </c>
      <c r="G567" t="str">
        <v>Tán Keo Thép Mạ Kẽm 8.8 DIN985 M10</v>
      </c>
      <c r="H567" s="2">
        <v>46079.587500000001</v>
      </c>
      <c r="I567">
        <v>58</v>
      </c>
      <c r="J567" s="2">
        <v>46079.588761574072</v>
      </c>
      <c r="K567">
        <v>58</v>
      </c>
      <c r="L567" s="5">
        <f t="shared" si="10"/>
        <v>46079</v>
      </c>
    </row>
    <row r="568" spans="1:12" x14ac:dyDescent="0.3">
      <c r="A568">
        <v>46676</v>
      </c>
      <c r="B568" t="str">
        <v>Mecsu Production (Gia Công)</v>
      </c>
      <c r="C568">
        <v>54077</v>
      </c>
      <c r="D568">
        <v>41725</v>
      </c>
      <c r="E568">
        <v>1099371</v>
      </c>
      <c r="F568" t="str">
        <v>DACT100-025B-P100</v>
      </c>
      <c r="G568" t="str">
        <v>Dây Rút Nhựa Chống Tia UV Màu Đen DONG-A 100x2.5mm (100 Sợi/Bịch)</v>
      </c>
      <c r="H568" s="2">
        <v>46078.37222222222</v>
      </c>
      <c r="I568">
        <v>58</v>
      </c>
      <c r="J568" s="2">
        <v>46080.586574074077</v>
      </c>
      <c r="K568">
        <v>58</v>
      </c>
      <c r="L568" s="5">
        <f t="shared" si="10"/>
        <v>46080</v>
      </c>
    </row>
    <row r="569" spans="1:12" x14ac:dyDescent="0.3">
      <c r="A569">
        <v>46676</v>
      </c>
      <c r="B569" t="str">
        <v>Mecsu Production (Gia Công)</v>
      </c>
      <c r="C569">
        <v>54077</v>
      </c>
      <c r="D569">
        <v>41725</v>
      </c>
      <c r="E569">
        <v>1099372</v>
      </c>
      <c r="F569" t="str">
        <v>DACT100-025B-P100</v>
      </c>
      <c r="G569" t="str">
        <v>Dây Rút Nhựa Chống Tia UV Màu Đen DONG-A 100x2.5mm (100 Sợi/Bịch)</v>
      </c>
      <c r="H569" s="2">
        <v>46078.37222222222</v>
      </c>
      <c r="I569">
        <v>58</v>
      </c>
      <c r="J569" s="2">
        <v>46080.586574074077</v>
      </c>
      <c r="K569">
        <v>58</v>
      </c>
      <c r="L569" s="5">
        <f t="shared" si="10"/>
        <v>46080</v>
      </c>
    </row>
    <row r="570" spans="1:12" x14ac:dyDescent="0.3">
      <c r="A570">
        <v>46676</v>
      </c>
      <c r="B570" t="str">
        <v>Mecsu Production (Gia Công)</v>
      </c>
      <c r="C570">
        <v>54077</v>
      </c>
      <c r="D570">
        <v>41725</v>
      </c>
      <c r="E570">
        <v>1099373</v>
      </c>
      <c r="F570" t="str">
        <v>DACT100-025B-P100</v>
      </c>
      <c r="G570" t="str">
        <v>Dây Rút Nhựa Chống Tia UV Màu Đen DONG-A 100x2.5mm (100 Sợi/Bịch)</v>
      </c>
      <c r="H570" s="2">
        <v>46078.37222222222</v>
      </c>
      <c r="I570">
        <v>58</v>
      </c>
      <c r="J570" s="2">
        <v>46080.586574074077</v>
      </c>
      <c r="K570">
        <v>58</v>
      </c>
      <c r="L570" s="5">
        <f t="shared" si="10"/>
        <v>46080</v>
      </c>
    </row>
    <row r="571" spans="1:12" x14ac:dyDescent="0.3">
      <c r="A571">
        <v>46676</v>
      </c>
      <c r="B571" t="str">
        <v>Mecsu Production (Gia Công)</v>
      </c>
      <c r="C571">
        <v>54077</v>
      </c>
      <c r="D571">
        <v>41725</v>
      </c>
      <c r="E571">
        <v>1099374</v>
      </c>
      <c r="F571" t="str">
        <v>DACT100-025B-P100</v>
      </c>
      <c r="G571" t="str">
        <v>Dây Rút Nhựa Chống Tia UV Màu Đen DONG-A 100x2.5mm (100 Sợi/Bịch)</v>
      </c>
      <c r="H571" s="2">
        <v>46078.37222222222</v>
      </c>
      <c r="I571">
        <v>58</v>
      </c>
      <c r="J571" s="2">
        <v>46080.586574074077</v>
      </c>
      <c r="K571">
        <v>58</v>
      </c>
      <c r="L571" s="5">
        <f t="shared" si="10"/>
        <v>46080</v>
      </c>
    </row>
    <row r="572" spans="1:12" x14ac:dyDescent="0.3">
      <c r="A572">
        <v>46676</v>
      </c>
      <c r="B572" t="str">
        <v>Mecsu Production (Gia Công)</v>
      </c>
      <c r="C572">
        <v>54077</v>
      </c>
      <c r="D572">
        <v>41725</v>
      </c>
      <c r="E572">
        <v>1099375</v>
      </c>
      <c r="F572" t="str">
        <v>DACT100-025B-P100</v>
      </c>
      <c r="G572" t="str">
        <v>Dây Rút Nhựa Chống Tia UV Màu Đen DONG-A 100x2.5mm (100 Sợi/Bịch)</v>
      </c>
      <c r="H572" s="2">
        <v>46078.37222222222</v>
      </c>
      <c r="I572">
        <v>58</v>
      </c>
      <c r="J572" s="2">
        <v>46080.586574074077</v>
      </c>
      <c r="K572">
        <v>58</v>
      </c>
      <c r="L572" s="5">
        <f t="shared" si="10"/>
        <v>46080</v>
      </c>
    </row>
    <row r="573" spans="1:12" x14ac:dyDescent="0.3">
      <c r="A573">
        <v>46676</v>
      </c>
      <c r="B573" t="str">
        <v>Mecsu Production (Gia Công)</v>
      </c>
      <c r="C573">
        <v>54077</v>
      </c>
      <c r="D573">
        <v>41725</v>
      </c>
      <c r="E573">
        <v>1099376</v>
      </c>
      <c r="F573" t="str">
        <v>DACT100-025B-P100</v>
      </c>
      <c r="G573" t="str">
        <v>Dây Rút Nhựa Chống Tia UV Màu Đen DONG-A 100x2.5mm (100 Sợi/Bịch)</v>
      </c>
      <c r="H573" s="2">
        <v>46078.37222222222</v>
      </c>
      <c r="I573">
        <v>58</v>
      </c>
      <c r="J573" s="2">
        <v>46080.586574074077</v>
      </c>
      <c r="K573">
        <v>58</v>
      </c>
      <c r="L573" s="5">
        <f t="shared" si="10"/>
        <v>46080</v>
      </c>
    </row>
    <row r="574" spans="1:12" x14ac:dyDescent="0.3">
      <c r="A574">
        <v>46676</v>
      </c>
      <c r="B574" t="str">
        <v>Mecsu Production (Gia Công)</v>
      </c>
      <c r="C574">
        <v>54077</v>
      </c>
      <c r="D574">
        <v>41725</v>
      </c>
      <c r="E574">
        <v>1099377</v>
      </c>
      <c r="F574" t="str">
        <v>DACT100-025B-P100</v>
      </c>
      <c r="G574" t="str">
        <v>Dây Rút Nhựa Chống Tia UV Màu Đen DONG-A 100x2.5mm (100 Sợi/Bịch)</v>
      </c>
      <c r="H574" s="2">
        <v>46078.37222222222</v>
      </c>
      <c r="I574">
        <v>58</v>
      </c>
      <c r="J574" s="2">
        <v>46080.586574074077</v>
      </c>
      <c r="K574">
        <v>58</v>
      </c>
      <c r="L574" s="5">
        <f t="shared" si="10"/>
        <v>46080</v>
      </c>
    </row>
    <row r="575" spans="1:12" x14ac:dyDescent="0.3">
      <c r="A575">
        <v>46676</v>
      </c>
      <c r="B575" t="str">
        <v>Mecsu Production (Gia Công)</v>
      </c>
      <c r="C575">
        <v>54077</v>
      </c>
      <c r="D575">
        <v>41725</v>
      </c>
      <c r="E575">
        <v>1099378</v>
      </c>
      <c r="F575" t="str">
        <v>DACT100-025B-P100</v>
      </c>
      <c r="G575" t="str">
        <v>Dây Rút Nhựa Chống Tia UV Màu Đen DONG-A 100x2.5mm (100 Sợi/Bịch)</v>
      </c>
      <c r="H575" s="2">
        <v>46078.37222222222</v>
      </c>
      <c r="I575">
        <v>58</v>
      </c>
      <c r="J575" s="2">
        <v>46080.586574074077</v>
      </c>
      <c r="K575">
        <v>58</v>
      </c>
      <c r="L575" s="5">
        <f t="shared" si="10"/>
        <v>46080</v>
      </c>
    </row>
    <row r="576" spans="1:12" x14ac:dyDescent="0.3">
      <c r="A576">
        <v>46676</v>
      </c>
      <c r="B576" t="str">
        <v>Mecsu Production (Gia Công)</v>
      </c>
      <c r="C576">
        <v>54077</v>
      </c>
      <c r="D576">
        <v>41725</v>
      </c>
      <c r="E576">
        <v>1099379</v>
      </c>
      <c r="F576" t="str">
        <v>DACT100-025B-P100</v>
      </c>
      <c r="G576" t="str">
        <v>Dây Rút Nhựa Chống Tia UV Màu Đen DONG-A 100x2.5mm (100 Sợi/Bịch)</v>
      </c>
      <c r="H576" s="2">
        <v>46078.37222222222</v>
      </c>
      <c r="I576">
        <v>58</v>
      </c>
      <c r="J576" s="2">
        <v>46080.586574074077</v>
      </c>
      <c r="K576">
        <v>58</v>
      </c>
      <c r="L576" s="5">
        <f t="shared" si="10"/>
        <v>46080</v>
      </c>
    </row>
    <row r="577" spans="1:12" x14ac:dyDescent="0.3">
      <c r="A577">
        <v>46676</v>
      </c>
      <c r="B577" t="str">
        <v>Mecsu Production (Gia Công)</v>
      </c>
      <c r="C577">
        <v>54077</v>
      </c>
      <c r="D577">
        <v>41725</v>
      </c>
      <c r="E577">
        <v>1099380</v>
      </c>
      <c r="F577" t="str">
        <v>DACT100-025B-P100</v>
      </c>
      <c r="G577" t="str">
        <v>Dây Rút Nhựa Chống Tia UV Màu Đen DONG-A 100x2.5mm (100 Sợi/Bịch)</v>
      </c>
      <c r="H577" s="2">
        <v>46078.37222222222</v>
      </c>
      <c r="I577">
        <v>58</v>
      </c>
      <c r="J577" s="2">
        <v>46080.586574074077</v>
      </c>
      <c r="K577">
        <v>58</v>
      </c>
      <c r="L577" s="5">
        <f t="shared" si="10"/>
        <v>46080</v>
      </c>
    </row>
    <row r="578" spans="1:12" x14ac:dyDescent="0.3">
      <c r="A578">
        <v>46676</v>
      </c>
      <c r="B578" t="str">
        <v>Mecsu Production (Gia Công)</v>
      </c>
      <c r="C578">
        <v>54077</v>
      </c>
      <c r="D578">
        <v>41725</v>
      </c>
      <c r="E578">
        <v>1099381</v>
      </c>
      <c r="F578" t="str">
        <v>DACT100-025B-P100</v>
      </c>
      <c r="G578" t="str">
        <v>Dây Rút Nhựa Chống Tia UV Màu Đen DONG-A 100x2.5mm (100 Sợi/Bịch)</v>
      </c>
      <c r="H578" s="2">
        <v>46078.37222222222</v>
      </c>
      <c r="I578">
        <v>58</v>
      </c>
      <c r="J578" s="2">
        <v>46080.586574074077</v>
      </c>
      <c r="K578">
        <v>58</v>
      </c>
      <c r="L578" s="5">
        <f t="shared" si="10"/>
        <v>46080</v>
      </c>
    </row>
    <row r="579" spans="1:12" x14ac:dyDescent="0.3">
      <c r="A579">
        <v>46676</v>
      </c>
      <c r="B579" t="str">
        <v>Mecsu Production (Gia Công)</v>
      </c>
      <c r="C579">
        <v>54077</v>
      </c>
      <c r="D579">
        <v>41725</v>
      </c>
      <c r="E579">
        <v>1099382</v>
      </c>
      <c r="F579" t="str">
        <v>DACT100-025B-P100</v>
      </c>
      <c r="G579" t="str">
        <v>Dây Rút Nhựa Chống Tia UV Màu Đen DONG-A 100x2.5mm (100 Sợi/Bịch)</v>
      </c>
      <c r="H579" s="2">
        <v>46078.37222222222</v>
      </c>
      <c r="I579">
        <v>58</v>
      </c>
      <c r="J579" s="2">
        <v>46080.586574074077</v>
      </c>
      <c r="K579">
        <v>58</v>
      </c>
      <c r="L579" s="5">
        <f t="shared" ref="L579:L642" si="11">INT(J579)</f>
        <v>46080</v>
      </c>
    </row>
    <row r="580" spans="1:12" x14ac:dyDescent="0.3">
      <c r="A580">
        <v>46676</v>
      </c>
      <c r="B580" t="str">
        <v>Mecsu Production (Gia Công)</v>
      </c>
      <c r="C580">
        <v>54077</v>
      </c>
      <c r="D580">
        <v>41725</v>
      </c>
      <c r="E580">
        <v>1099383</v>
      </c>
      <c r="F580" t="str">
        <v>DACT100-025B-P100</v>
      </c>
      <c r="G580" t="str">
        <v>Dây Rút Nhựa Chống Tia UV Màu Đen DONG-A 100x2.5mm (100 Sợi/Bịch)</v>
      </c>
      <c r="H580" s="2">
        <v>46078.37222222222</v>
      </c>
      <c r="I580">
        <v>58</v>
      </c>
      <c r="J580" s="2">
        <v>46080.586574074077</v>
      </c>
      <c r="K580">
        <v>58</v>
      </c>
      <c r="L580" s="5">
        <f t="shared" si="11"/>
        <v>46080</v>
      </c>
    </row>
    <row r="581" spans="1:12" x14ac:dyDescent="0.3">
      <c r="A581">
        <v>46676</v>
      </c>
      <c r="B581" t="str">
        <v>Mecsu Production (Gia Công)</v>
      </c>
      <c r="C581">
        <v>54077</v>
      </c>
      <c r="D581">
        <v>41725</v>
      </c>
      <c r="E581">
        <v>1099384</v>
      </c>
      <c r="F581" t="str">
        <v>DACT100-025B-P100</v>
      </c>
      <c r="G581" t="str">
        <v>Dây Rút Nhựa Chống Tia UV Màu Đen DONG-A 100x2.5mm (100 Sợi/Bịch)</v>
      </c>
      <c r="H581" s="2">
        <v>46078.37222222222</v>
      </c>
      <c r="I581">
        <v>58</v>
      </c>
      <c r="J581" s="2">
        <v>46080.586574074077</v>
      </c>
      <c r="K581">
        <v>58</v>
      </c>
      <c r="L581" s="5">
        <f t="shared" si="11"/>
        <v>46080</v>
      </c>
    </row>
    <row r="582" spans="1:12" x14ac:dyDescent="0.3">
      <c r="A582">
        <v>46676</v>
      </c>
      <c r="B582" t="str">
        <v>Mecsu Production (Gia Công)</v>
      </c>
      <c r="C582">
        <v>54077</v>
      </c>
      <c r="D582">
        <v>41725</v>
      </c>
      <c r="E582">
        <v>1099385</v>
      </c>
      <c r="F582" t="str">
        <v>DACT100-025B-P100</v>
      </c>
      <c r="G582" t="str">
        <v>Dây Rút Nhựa Chống Tia UV Màu Đen DONG-A 100x2.5mm (100 Sợi/Bịch)</v>
      </c>
      <c r="H582" s="2">
        <v>46078.37222222222</v>
      </c>
      <c r="I582">
        <v>58</v>
      </c>
      <c r="J582" s="2">
        <v>46080.586574074077</v>
      </c>
      <c r="K582">
        <v>58</v>
      </c>
      <c r="L582" s="5">
        <f t="shared" si="11"/>
        <v>46080</v>
      </c>
    </row>
    <row r="583" spans="1:12" x14ac:dyDescent="0.3">
      <c r="A583">
        <v>46676</v>
      </c>
      <c r="B583" t="str">
        <v>Mecsu Production (Gia Công)</v>
      </c>
      <c r="C583">
        <v>54077</v>
      </c>
      <c r="D583">
        <v>41725</v>
      </c>
      <c r="E583">
        <v>1099386</v>
      </c>
      <c r="F583" t="str">
        <v>DACT100-025B-P100</v>
      </c>
      <c r="G583" t="str">
        <v>Dây Rút Nhựa Chống Tia UV Màu Đen DONG-A 100x2.5mm (100 Sợi/Bịch)</v>
      </c>
      <c r="H583" s="2">
        <v>46078.37222222222</v>
      </c>
      <c r="I583">
        <v>58</v>
      </c>
      <c r="J583" s="2">
        <v>46080.586574074077</v>
      </c>
      <c r="K583">
        <v>58</v>
      </c>
      <c r="L583" s="5">
        <f t="shared" si="11"/>
        <v>46080</v>
      </c>
    </row>
    <row r="584" spans="1:12" x14ac:dyDescent="0.3">
      <c r="A584">
        <v>46676</v>
      </c>
      <c r="B584" t="str">
        <v>Mecsu Production (Gia Công)</v>
      </c>
      <c r="C584">
        <v>54077</v>
      </c>
      <c r="D584">
        <v>41725</v>
      </c>
      <c r="E584">
        <v>1099387</v>
      </c>
      <c r="F584" t="str">
        <v>DACT100-025B-P100</v>
      </c>
      <c r="G584" t="str">
        <v>Dây Rút Nhựa Chống Tia UV Màu Đen DONG-A 100x2.5mm (100 Sợi/Bịch)</v>
      </c>
      <c r="H584" s="2">
        <v>46078.37222222222</v>
      </c>
      <c r="I584">
        <v>58</v>
      </c>
      <c r="J584" s="2">
        <v>46080.586574074077</v>
      </c>
      <c r="K584">
        <v>58</v>
      </c>
      <c r="L584" s="5">
        <f t="shared" si="11"/>
        <v>46080</v>
      </c>
    </row>
    <row r="585" spans="1:12" x14ac:dyDescent="0.3">
      <c r="A585">
        <v>46676</v>
      </c>
      <c r="B585" t="str">
        <v>Mecsu Production (Gia Công)</v>
      </c>
      <c r="C585">
        <v>54077</v>
      </c>
      <c r="D585">
        <v>41725</v>
      </c>
      <c r="E585">
        <v>1099388</v>
      </c>
      <c r="F585" t="str">
        <v>DACT100-025B-P100</v>
      </c>
      <c r="G585" t="str">
        <v>Dây Rút Nhựa Chống Tia UV Màu Đen DONG-A 100x2.5mm (100 Sợi/Bịch)</v>
      </c>
      <c r="H585" s="2">
        <v>46078.37222222222</v>
      </c>
      <c r="I585">
        <v>58</v>
      </c>
      <c r="J585" s="2">
        <v>46080.586574074077</v>
      </c>
      <c r="K585">
        <v>58</v>
      </c>
      <c r="L585" s="5">
        <f t="shared" si="11"/>
        <v>46080</v>
      </c>
    </row>
    <row r="586" spans="1:12" x14ac:dyDescent="0.3">
      <c r="A586">
        <v>46676</v>
      </c>
      <c r="B586" t="str">
        <v>Mecsu Production (Gia Công)</v>
      </c>
      <c r="C586">
        <v>54077</v>
      </c>
      <c r="D586">
        <v>41725</v>
      </c>
      <c r="E586">
        <v>1099389</v>
      </c>
      <c r="F586" t="str">
        <v>DACT100-025B-P100</v>
      </c>
      <c r="G586" t="str">
        <v>Dây Rút Nhựa Chống Tia UV Màu Đen DONG-A 100x2.5mm (100 Sợi/Bịch)</v>
      </c>
      <c r="H586" s="2">
        <v>46078.37222222222</v>
      </c>
      <c r="I586">
        <v>58</v>
      </c>
      <c r="J586" s="2">
        <v>46080.586574074077</v>
      </c>
      <c r="K586">
        <v>58</v>
      </c>
      <c r="L586" s="5">
        <f t="shared" si="11"/>
        <v>46080</v>
      </c>
    </row>
    <row r="587" spans="1:12" x14ac:dyDescent="0.3">
      <c r="A587">
        <v>46676</v>
      </c>
      <c r="B587" t="str">
        <v>Mecsu Production (Gia Công)</v>
      </c>
      <c r="C587">
        <v>54077</v>
      </c>
      <c r="D587">
        <v>41725</v>
      </c>
      <c r="E587">
        <v>1099390</v>
      </c>
      <c r="F587" t="str">
        <v>DACT100-025B-P100</v>
      </c>
      <c r="G587" t="str">
        <v>Dây Rút Nhựa Chống Tia UV Màu Đen DONG-A 100x2.5mm (100 Sợi/Bịch)</v>
      </c>
      <c r="H587" s="2">
        <v>46078.37222222222</v>
      </c>
      <c r="I587">
        <v>58</v>
      </c>
      <c r="J587" s="2">
        <v>46080.586574074077</v>
      </c>
      <c r="K587">
        <v>58</v>
      </c>
      <c r="L587" s="5">
        <f t="shared" si="11"/>
        <v>46080</v>
      </c>
    </row>
    <row r="588" spans="1:12" x14ac:dyDescent="0.3">
      <c r="A588">
        <v>46676</v>
      </c>
      <c r="B588" t="str">
        <v>Mecsu Production (Gia Công)</v>
      </c>
      <c r="C588">
        <v>54077</v>
      </c>
      <c r="D588">
        <v>41725</v>
      </c>
      <c r="E588">
        <v>1099391</v>
      </c>
      <c r="F588" t="str">
        <v>DACT100-025B-P100</v>
      </c>
      <c r="G588" t="str">
        <v>Dây Rút Nhựa Chống Tia UV Màu Đen DONG-A 100x2.5mm (100 Sợi/Bịch)</v>
      </c>
      <c r="H588" s="2">
        <v>46078.37222222222</v>
      </c>
      <c r="I588">
        <v>58</v>
      </c>
      <c r="J588" s="2">
        <v>46080.586574074077</v>
      </c>
      <c r="K588">
        <v>58</v>
      </c>
      <c r="L588" s="5">
        <f t="shared" si="11"/>
        <v>46080</v>
      </c>
    </row>
    <row r="589" spans="1:12" x14ac:dyDescent="0.3">
      <c r="A589">
        <v>46676</v>
      </c>
      <c r="B589" t="str">
        <v>Mecsu Production (Gia Công)</v>
      </c>
      <c r="C589">
        <v>54077</v>
      </c>
      <c r="D589">
        <v>41725</v>
      </c>
      <c r="E589">
        <v>1099392</v>
      </c>
      <c r="F589" t="str">
        <v>DACT100-025B-P100</v>
      </c>
      <c r="G589" t="str">
        <v>Dây Rút Nhựa Chống Tia UV Màu Đen DONG-A 100x2.5mm (100 Sợi/Bịch)</v>
      </c>
      <c r="H589" s="2">
        <v>46078.37222222222</v>
      </c>
      <c r="I589">
        <v>58</v>
      </c>
      <c r="J589" s="2">
        <v>46080.586574074077</v>
      </c>
      <c r="K589">
        <v>58</v>
      </c>
      <c r="L589" s="5">
        <f t="shared" si="11"/>
        <v>46080</v>
      </c>
    </row>
    <row r="590" spans="1:12" x14ac:dyDescent="0.3">
      <c r="A590">
        <v>46676</v>
      </c>
      <c r="B590" t="str">
        <v>Mecsu Production (Gia Công)</v>
      </c>
      <c r="C590">
        <v>54077</v>
      </c>
      <c r="D590">
        <v>41725</v>
      </c>
      <c r="E590">
        <v>1099393</v>
      </c>
      <c r="F590" t="str">
        <v>DACT100-025B-P100</v>
      </c>
      <c r="G590" t="str">
        <v>Dây Rút Nhựa Chống Tia UV Màu Đen DONG-A 100x2.5mm (100 Sợi/Bịch)</v>
      </c>
      <c r="H590" s="2">
        <v>46078.37222222222</v>
      </c>
      <c r="I590">
        <v>58</v>
      </c>
      <c r="J590" s="2">
        <v>46080.586574074077</v>
      </c>
      <c r="K590">
        <v>58</v>
      </c>
      <c r="L590" s="5">
        <f t="shared" si="11"/>
        <v>46080</v>
      </c>
    </row>
    <row r="591" spans="1:12" x14ac:dyDescent="0.3">
      <c r="A591">
        <v>46676</v>
      </c>
      <c r="B591" t="str">
        <v>Mecsu Production (Gia Công)</v>
      </c>
      <c r="C591">
        <v>54077</v>
      </c>
      <c r="D591">
        <v>41725</v>
      </c>
      <c r="E591">
        <v>1099394</v>
      </c>
      <c r="F591" t="str">
        <v>DACT100-025B-P100</v>
      </c>
      <c r="G591" t="str">
        <v>Dây Rút Nhựa Chống Tia UV Màu Đen DONG-A 100x2.5mm (100 Sợi/Bịch)</v>
      </c>
      <c r="H591" s="2">
        <v>46078.37222222222</v>
      </c>
      <c r="I591">
        <v>58</v>
      </c>
      <c r="J591" s="2">
        <v>46080.586574074077</v>
      </c>
      <c r="K591">
        <v>58</v>
      </c>
      <c r="L591" s="5">
        <f t="shared" si="11"/>
        <v>46080</v>
      </c>
    </row>
    <row r="592" spans="1:12" x14ac:dyDescent="0.3">
      <c r="A592">
        <v>46676</v>
      </c>
      <c r="B592" t="str">
        <v>Mecsu Production (Gia Công)</v>
      </c>
      <c r="C592">
        <v>54077</v>
      </c>
      <c r="D592">
        <v>41725</v>
      </c>
      <c r="E592">
        <v>1099395</v>
      </c>
      <c r="F592" t="str">
        <v>DACT100-025B-P100</v>
      </c>
      <c r="G592" t="str">
        <v>Dây Rút Nhựa Chống Tia UV Màu Đen DONG-A 100x2.5mm (100 Sợi/Bịch)</v>
      </c>
      <c r="H592" s="2">
        <v>46078.37222222222</v>
      </c>
      <c r="I592">
        <v>58</v>
      </c>
      <c r="J592" s="2">
        <v>46080.586574074077</v>
      </c>
      <c r="K592">
        <v>58</v>
      </c>
      <c r="L592" s="5">
        <f t="shared" si="11"/>
        <v>46080</v>
      </c>
    </row>
    <row r="593" spans="1:12" x14ac:dyDescent="0.3">
      <c r="A593">
        <v>46676</v>
      </c>
      <c r="B593" t="str">
        <v>Mecsu Production (Gia Công)</v>
      </c>
      <c r="C593">
        <v>54077</v>
      </c>
      <c r="D593">
        <v>41725</v>
      </c>
      <c r="E593">
        <v>1099396</v>
      </c>
      <c r="F593" t="str">
        <v>DACT100-025B-P100</v>
      </c>
      <c r="G593" t="str">
        <v>Dây Rút Nhựa Chống Tia UV Màu Đen DONG-A 100x2.5mm (100 Sợi/Bịch)</v>
      </c>
      <c r="H593" s="2">
        <v>46078.37222222222</v>
      </c>
      <c r="I593">
        <v>58</v>
      </c>
      <c r="J593" s="2">
        <v>46080.586574074077</v>
      </c>
      <c r="K593">
        <v>58</v>
      </c>
      <c r="L593" s="5">
        <f t="shared" si="11"/>
        <v>46080</v>
      </c>
    </row>
    <row r="594" spans="1:12" x14ac:dyDescent="0.3">
      <c r="A594">
        <v>46676</v>
      </c>
      <c r="B594" t="str">
        <v>Mecsu Production (Gia Công)</v>
      </c>
      <c r="C594">
        <v>54077</v>
      </c>
      <c r="D594">
        <v>41725</v>
      </c>
      <c r="E594">
        <v>1099397</v>
      </c>
      <c r="F594" t="str">
        <v>DACT100-025B-P100</v>
      </c>
      <c r="G594" t="str">
        <v>Dây Rút Nhựa Chống Tia UV Màu Đen DONG-A 100x2.5mm (100 Sợi/Bịch)</v>
      </c>
      <c r="H594" s="2">
        <v>46078.37222222222</v>
      </c>
      <c r="I594">
        <v>58</v>
      </c>
      <c r="J594" s="2">
        <v>46080.586574074077</v>
      </c>
      <c r="K594">
        <v>58</v>
      </c>
      <c r="L594" s="5">
        <f t="shared" si="11"/>
        <v>46080</v>
      </c>
    </row>
    <row r="595" spans="1:12" x14ac:dyDescent="0.3">
      <c r="A595">
        <v>46676</v>
      </c>
      <c r="B595" t="str">
        <v>Mecsu Production (Gia Công)</v>
      </c>
      <c r="C595">
        <v>54077</v>
      </c>
      <c r="D595">
        <v>41725</v>
      </c>
      <c r="E595">
        <v>1099398</v>
      </c>
      <c r="F595" t="str">
        <v>DACT100-025B-P100</v>
      </c>
      <c r="G595" t="str">
        <v>Dây Rút Nhựa Chống Tia UV Màu Đen DONG-A 100x2.5mm (100 Sợi/Bịch)</v>
      </c>
      <c r="H595" s="2">
        <v>46078.37222222222</v>
      </c>
      <c r="I595">
        <v>58</v>
      </c>
      <c r="J595" s="2">
        <v>46080.586574074077</v>
      </c>
      <c r="K595">
        <v>58</v>
      </c>
      <c r="L595" s="5">
        <f t="shared" si="11"/>
        <v>46080</v>
      </c>
    </row>
    <row r="596" spans="1:12" x14ac:dyDescent="0.3">
      <c r="A596">
        <v>46676</v>
      </c>
      <c r="B596" t="str">
        <v>Mecsu Production (Gia Công)</v>
      </c>
      <c r="C596">
        <v>54077</v>
      </c>
      <c r="D596">
        <v>41725</v>
      </c>
      <c r="E596">
        <v>1099399</v>
      </c>
      <c r="F596" t="str">
        <v>DACT100-025B-P100</v>
      </c>
      <c r="G596" t="str">
        <v>Dây Rút Nhựa Chống Tia UV Màu Đen DONG-A 100x2.5mm (100 Sợi/Bịch)</v>
      </c>
      <c r="H596" s="2">
        <v>46078.37222222222</v>
      </c>
      <c r="I596">
        <v>58</v>
      </c>
      <c r="J596" s="2">
        <v>46080.586574074077</v>
      </c>
      <c r="K596">
        <v>58</v>
      </c>
      <c r="L596" s="5">
        <f t="shared" si="11"/>
        <v>46080</v>
      </c>
    </row>
    <row r="597" spans="1:12" x14ac:dyDescent="0.3">
      <c r="A597">
        <v>46676</v>
      </c>
      <c r="B597" t="str">
        <v>Mecsu Production (Gia Công)</v>
      </c>
      <c r="C597">
        <v>54077</v>
      </c>
      <c r="D597">
        <v>41725</v>
      </c>
      <c r="E597">
        <v>1099400</v>
      </c>
      <c r="F597" t="str">
        <v>DACT100-025B-P100</v>
      </c>
      <c r="G597" t="str">
        <v>Dây Rút Nhựa Chống Tia UV Màu Đen DONG-A 100x2.5mm (100 Sợi/Bịch)</v>
      </c>
      <c r="H597" s="2">
        <v>46078.37222222222</v>
      </c>
      <c r="I597">
        <v>58</v>
      </c>
      <c r="J597" s="2">
        <v>46080.586574074077</v>
      </c>
      <c r="K597">
        <v>58</v>
      </c>
      <c r="L597" s="5">
        <f t="shared" si="11"/>
        <v>46080</v>
      </c>
    </row>
    <row r="598" spans="1:12" x14ac:dyDescent="0.3">
      <c r="A598">
        <v>46676</v>
      </c>
      <c r="B598" t="str">
        <v>Mecsu Production (Gia Công)</v>
      </c>
      <c r="C598">
        <v>54077</v>
      </c>
      <c r="D598">
        <v>41725</v>
      </c>
      <c r="E598">
        <v>1099401</v>
      </c>
      <c r="F598" t="str">
        <v>DACT100-025B-P100</v>
      </c>
      <c r="G598" t="str">
        <v>Dây Rút Nhựa Chống Tia UV Màu Đen DONG-A 100x2.5mm (100 Sợi/Bịch)</v>
      </c>
      <c r="H598" s="2">
        <v>46078.37222222222</v>
      </c>
      <c r="I598">
        <v>58</v>
      </c>
      <c r="J598" s="2">
        <v>46080.586574074077</v>
      </c>
      <c r="K598">
        <v>58</v>
      </c>
      <c r="L598" s="5">
        <f t="shared" si="11"/>
        <v>46080</v>
      </c>
    </row>
    <row r="599" spans="1:12" x14ac:dyDescent="0.3">
      <c r="A599">
        <v>46676</v>
      </c>
      <c r="B599" t="str">
        <v>Mecsu Production (Gia Công)</v>
      </c>
      <c r="C599">
        <v>54077</v>
      </c>
      <c r="D599">
        <v>41725</v>
      </c>
      <c r="E599">
        <v>1099402</v>
      </c>
      <c r="F599" t="str">
        <v>DACT100-025B-P100</v>
      </c>
      <c r="G599" t="str">
        <v>Dây Rút Nhựa Chống Tia UV Màu Đen DONG-A 100x2.5mm (100 Sợi/Bịch)</v>
      </c>
      <c r="H599" s="2">
        <v>46078.37222222222</v>
      </c>
      <c r="I599">
        <v>58</v>
      </c>
      <c r="J599" s="2">
        <v>46080.586574074077</v>
      </c>
      <c r="K599">
        <v>58</v>
      </c>
      <c r="L599" s="5">
        <f t="shared" si="11"/>
        <v>46080</v>
      </c>
    </row>
    <row r="600" spans="1:12" x14ac:dyDescent="0.3">
      <c r="A600">
        <v>46676</v>
      </c>
      <c r="B600" t="str">
        <v>Mecsu Production (Gia Công)</v>
      </c>
      <c r="C600">
        <v>54077</v>
      </c>
      <c r="D600">
        <v>41725</v>
      </c>
      <c r="E600">
        <v>1099403</v>
      </c>
      <c r="F600" t="str">
        <v>DACT100-025B-P100</v>
      </c>
      <c r="G600" t="str">
        <v>Dây Rút Nhựa Chống Tia UV Màu Đen DONG-A 100x2.5mm (100 Sợi/Bịch)</v>
      </c>
      <c r="H600" s="2">
        <v>46078.37222222222</v>
      </c>
      <c r="I600">
        <v>58</v>
      </c>
      <c r="J600" s="2">
        <v>46080.586574074077</v>
      </c>
      <c r="K600">
        <v>58</v>
      </c>
      <c r="L600" s="5">
        <f t="shared" si="11"/>
        <v>46080</v>
      </c>
    </row>
    <row r="601" spans="1:12" x14ac:dyDescent="0.3">
      <c r="A601">
        <v>46676</v>
      </c>
      <c r="B601" t="str">
        <v>Mecsu Production (Gia Công)</v>
      </c>
      <c r="C601">
        <v>54077</v>
      </c>
      <c r="D601">
        <v>41725</v>
      </c>
      <c r="E601">
        <v>1099404</v>
      </c>
      <c r="F601" t="str">
        <v>DACT100-025B-P100</v>
      </c>
      <c r="G601" t="str">
        <v>Dây Rút Nhựa Chống Tia UV Màu Đen DONG-A 100x2.5mm (100 Sợi/Bịch)</v>
      </c>
      <c r="H601" s="2">
        <v>46078.37222222222</v>
      </c>
      <c r="I601">
        <v>58</v>
      </c>
      <c r="J601" s="2">
        <v>46080.586574074077</v>
      </c>
      <c r="K601">
        <v>58</v>
      </c>
      <c r="L601" s="5">
        <f t="shared" si="11"/>
        <v>46080</v>
      </c>
    </row>
    <row r="602" spans="1:12" x14ac:dyDescent="0.3">
      <c r="A602">
        <v>46676</v>
      </c>
      <c r="B602" t="str">
        <v>Mecsu Production (Gia Công)</v>
      </c>
      <c r="C602">
        <v>54077</v>
      </c>
      <c r="D602">
        <v>41725</v>
      </c>
      <c r="E602">
        <v>1099405</v>
      </c>
      <c r="F602" t="str">
        <v>DACT100-025B-P100</v>
      </c>
      <c r="G602" t="str">
        <v>Dây Rút Nhựa Chống Tia UV Màu Đen DONG-A 100x2.5mm (100 Sợi/Bịch)</v>
      </c>
      <c r="H602" s="2">
        <v>46078.37222222222</v>
      </c>
      <c r="I602">
        <v>58</v>
      </c>
      <c r="J602" s="2">
        <v>46080.586574074077</v>
      </c>
      <c r="K602">
        <v>58</v>
      </c>
      <c r="L602" s="5">
        <f t="shared" si="11"/>
        <v>46080</v>
      </c>
    </row>
    <row r="603" spans="1:12" x14ac:dyDescent="0.3">
      <c r="A603">
        <v>46676</v>
      </c>
      <c r="B603" t="str">
        <v>Mecsu Production (Gia Công)</v>
      </c>
      <c r="C603">
        <v>54077</v>
      </c>
      <c r="D603">
        <v>41725</v>
      </c>
      <c r="E603">
        <v>1099406</v>
      </c>
      <c r="F603" t="str">
        <v>DACT100-025B-P100</v>
      </c>
      <c r="G603" t="str">
        <v>Dây Rút Nhựa Chống Tia UV Màu Đen DONG-A 100x2.5mm (100 Sợi/Bịch)</v>
      </c>
      <c r="H603" s="2">
        <v>46078.37222222222</v>
      </c>
      <c r="I603">
        <v>58</v>
      </c>
      <c r="J603" s="2">
        <v>46080.586574074077</v>
      </c>
      <c r="K603">
        <v>58</v>
      </c>
      <c r="L603" s="5">
        <f t="shared" si="11"/>
        <v>46080</v>
      </c>
    </row>
    <row r="604" spans="1:12" x14ac:dyDescent="0.3">
      <c r="A604">
        <v>46676</v>
      </c>
      <c r="B604" t="str">
        <v>Mecsu Production (Gia Công)</v>
      </c>
      <c r="C604">
        <v>54077</v>
      </c>
      <c r="D604">
        <v>41725</v>
      </c>
      <c r="E604">
        <v>1099407</v>
      </c>
      <c r="F604" t="str">
        <v>DACT100-025B-P100</v>
      </c>
      <c r="G604" t="str">
        <v>Dây Rút Nhựa Chống Tia UV Màu Đen DONG-A 100x2.5mm (100 Sợi/Bịch)</v>
      </c>
      <c r="H604" s="2">
        <v>46078.37222222222</v>
      </c>
      <c r="I604">
        <v>58</v>
      </c>
      <c r="J604" s="2">
        <v>46080.586574074077</v>
      </c>
      <c r="K604">
        <v>58</v>
      </c>
      <c r="L604" s="5">
        <f t="shared" si="11"/>
        <v>46080</v>
      </c>
    </row>
    <row r="605" spans="1:12" x14ac:dyDescent="0.3">
      <c r="A605">
        <v>46676</v>
      </c>
      <c r="B605" t="str">
        <v>Mecsu Production (Gia Công)</v>
      </c>
      <c r="C605">
        <v>54077</v>
      </c>
      <c r="D605">
        <v>41725</v>
      </c>
      <c r="E605">
        <v>1099408</v>
      </c>
      <c r="F605" t="str">
        <v>DACT100-025B-P100</v>
      </c>
      <c r="G605" t="str">
        <v>Dây Rút Nhựa Chống Tia UV Màu Đen DONG-A 100x2.5mm (100 Sợi/Bịch)</v>
      </c>
      <c r="H605" s="2">
        <v>46078.37222222222</v>
      </c>
      <c r="I605">
        <v>58</v>
      </c>
      <c r="J605" s="2">
        <v>46080.586574074077</v>
      </c>
      <c r="K605">
        <v>58</v>
      </c>
      <c r="L605" s="5">
        <f t="shared" si="11"/>
        <v>46080</v>
      </c>
    </row>
    <row r="606" spans="1:12" x14ac:dyDescent="0.3">
      <c r="A606">
        <v>46676</v>
      </c>
      <c r="B606" t="str">
        <v>Mecsu Production (Gia Công)</v>
      </c>
      <c r="C606">
        <v>54077</v>
      </c>
      <c r="D606">
        <v>41725</v>
      </c>
      <c r="E606">
        <v>1099409</v>
      </c>
      <c r="F606" t="str">
        <v>DACT100-025B-P100</v>
      </c>
      <c r="G606" t="str">
        <v>Dây Rút Nhựa Chống Tia UV Màu Đen DONG-A 100x2.5mm (100 Sợi/Bịch)</v>
      </c>
      <c r="H606" s="2">
        <v>46078.37222222222</v>
      </c>
      <c r="I606">
        <v>58</v>
      </c>
      <c r="J606" s="2">
        <v>46080.586574074077</v>
      </c>
      <c r="K606">
        <v>58</v>
      </c>
      <c r="L606" s="5">
        <f t="shared" si="11"/>
        <v>46080</v>
      </c>
    </row>
    <row r="607" spans="1:12" x14ac:dyDescent="0.3">
      <c r="A607">
        <v>46676</v>
      </c>
      <c r="B607" t="str">
        <v>Mecsu Production (Gia Công)</v>
      </c>
      <c r="C607">
        <v>54077</v>
      </c>
      <c r="D607">
        <v>41725</v>
      </c>
      <c r="E607">
        <v>1099410</v>
      </c>
      <c r="F607" t="str">
        <v>DACT100-025B-P100</v>
      </c>
      <c r="G607" t="str">
        <v>Dây Rút Nhựa Chống Tia UV Màu Đen DONG-A 100x2.5mm (100 Sợi/Bịch)</v>
      </c>
      <c r="H607" s="2">
        <v>46078.37222222222</v>
      </c>
      <c r="I607">
        <v>58</v>
      </c>
      <c r="J607" s="2">
        <v>46080.586574074077</v>
      </c>
      <c r="K607">
        <v>58</v>
      </c>
      <c r="L607" s="5">
        <f t="shared" si="11"/>
        <v>46080</v>
      </c>
    </row>
    <row r="608" spans="1:12" x14ac:dyDescent="0.3">
      <c r="A608">
        <v>46676</v>
      </c>
      <c r="B608" t="str">
        <v>Mecsu Production (Gia Công)</v>
      </c>
      <c r="C608">
        <v>54077</v>
      </c>
      <c r="D608">
        <v>41725</v>
      </c>
      <c r="E608">
        <v>1099411</v>
      </c>
      <c r="F608" t="str">
        <v>DACT100-025B-P100</v>
      </c>
      <c r="G608" t="str">
        <v>Dây Rút Nhựa Chống Tia UV Màu Đen DONG-A 100x2.5mm (100 Sợi/Bịch)</v>
      </c>
      <c r="H608" s="2">
        <v>46078.37222222222</v>
      </c>
      <c r="I608">
        <v>58</v>
      </c>
      <c r="J608" s="2">
        <v>46080.586574074077</v>
      </c>
      <c r="K608">
        <v>58</v>
      </c>
      <c r="L608" s="5">
        <f t="shared" si="11"/>
        <v>46080</v>
      </c>
    </row>
    <row r="609" spans="1:12" x14ac:dyDescent="0.3">
      <c r="A609">
        <v>46676</v>
      </c>
      <c r="B609" t="str">
        <v>Mecsu Production (Gia Công)</v>
      </c>
      <c r="C609">
        <v>54077</v>
      </c>
      <c r="D609">
        <v>41725</v>
      </c>
      <c r="E609">
        <v>1099412</v>
      </c>
      <c r="F609" t="str">
        <v>DACT100-025B-P100</v>
      </c>
      <c r="G609" t="str">
        <v>Dây Rút Nhựa Chống Tia UV Màu Đen DONG-A 100x2.5mm (100 Sợi/Bịch)</v>
      </c>
      <c r="H609" s="2">
        <v>46078.37222222222</v>
      </c>
      <c r="I609">
        <v>58</v>
      </c>
      <c r="J609" s="2">
        <v>46080.586574074077</v>
      </c>
      <c r="K609">
        <v>58</v>
      </c>
      <c r="L609" s="5">
        <f t="shared" si="11"/>
        <v>46080</v>
      </c>
    </row>
    <row r="610" spans="1:12" x14ac:dyDescent="0.3">
      <c r="A610">
        <v>46676</v>
      </c>
      <c r="B610" t="str">
        <v>Mecsu Production (Gia Công)</v>
      </c>
      <c r="C610">
        <v>54077</v>
      </c>
      <c r="D610">
        <v>41725</v>
      </c>
      <c r="E610">
        <v>1099413</v>
      </c>
      <c r="F610" t="str">
        <v>DACT100-025B-P100</v>
      </c>
      <c r="G610" t="str">
        <v>Dây Rút Nhựa Chống Tia UV Màu Đen DONG-A 100x2.5mm (100 Sợi/Bịch)</v>
      </c>
      <c r="H610" s="2">
        <v>46078.37222222222</v>
      </c>
      <c r="I610">
        <v>58</v>
      </c>
      <c r="J610" s="2">
        <v>46080.586574074077</v>
      </c>
      <c r="K610">
        <v>58</v>
      </c>
      <c r="L610" s="5">
        <f t="shared" si="11"/>
        <v>46080</v>
      </c>
    </row>
    <row r="611" spans="1:12" x14ac:dyDescent="0.3">
      <c r="A611">
        <v>46676</v>
      </c>
      <c r="B611" t="str">
        <v>Mecsu Production (Gia Công)</v>
      </c>
      <c r="C611">
        <v>54077</v>
      </c>
      <c r="D611">
        <v>41725</v>
      </c>
      <c r="E611">
        <v>1099414</v>
      </c>
      <c r="F611" t="str">
        <v>DACT100-025B-P100</v>
      </c>
      <c r="G611" t="str">
        <v>Dây Rút Nhựa Chống Tia UV Màu Đen DONG-A 100x2.5mm (100 Sợi/Bịch)</v>
      </c>
      <c r="H611" s="2">
        <v>46078.37222222222</v>
      </c>
      <c r="I611">
        <v>58</v>
      </c>
      <c r="J611" s="2">
        <v>46080.586574074077</v>
      </c>
      <c r="K611">
        <v>58</v>
      </c>
      <c r="L611" s="5">
        <f t="shared" si="11"/>
        <v>46080</v>
      </c>
    </row>
    <row r="612" spans="1:12" x14ac:dyDescent="0.3">
      <c r="A612">
        <v>46676</v>
      </c>
      <c r="B612" t="str">
        <v>Mecsu Production (Gia Công)</v>
      </c>
      <c r="C612">
        <v>54077</v>
      </c>
      <c r="D612">
        <v>41725</v>
      </c>
      <c r="E612">
        <v>1099415</v>
      </c>
      <c r="F612" t="str">
        <v>DACT100-025B-P100</v>
      </c>
      <c r="G612" t="str">
        <v>Dây Rút Nhựa Chống Tia UV Màu Đen DONG-A 100x2.5mm (100 Sợi/Bịch)</v>
      </c>
      <c r="H612" s="2">
        <v>46078.37222222222</v>
      </c>
      <c r="I612">
        <v>58</v>
      </c>
      <c r="J612" s="2">
        <v>46080.586574074077</v>
      </c>
      <c r="K612">
        <v>58</v>
      </c>
      <c r="L612" s="5">
        <f t="shared" si="11"/>
        <v>46080</v>
      </c>
    </row>
    <row r="613" spans="1:12" x14ac:dyDescent="0.3">
      <c r="A613">
        <v>46676</v>
      </c>
      <c r="B613" t="str">
        <v>Mecsu Production (Gia Công)</v>
      </c>
      <c r="C613">
        <v>54077</v>
      </c>
      <c r="D613">
        <v>41725</v>
      </c>
      <c r="E613">
        <v>1099416</v>
      </c>
      <c r="F613" t="str">
        <v>DACT100-025B-P100</v>
      </c>
      <c r="G613" t="str">
        <v>Dây Rút Nhựa Chống Tia UV Màu Đen DONG-A 100x2.5mm (100 Sợi/Bịch)</v>
      </c>
      <c r="H613" s="2">
        <v>46078.37222222222</v>
      </c>
      <c r="I613">
        <v>58</v>
      </c>
      <c r="J613" s="2">
        <v>46080.586574074077</v>
      </c>
      <c r="K613">
        <v>58</v>
      </c>
      <c r="L613" s="5">
        <f t="shared" si="11"/>
        <v>46080</v>
      </c>
    </row>
    <row r="614" spans="1:12" x14ac:dyDescent="0.3">
      <c r="A614">
        <v>46676</v>
      </c>
      <c r="B614" t="str">
        <v>Mecsu Production (Gia Công)</v>
      </c>
      <c r="C614">
        <v>54077</v>
      </c>
      <c r="D614">
        <v>41725</v>
      </c>
      <c r="E614">
        <v>1099417</v>
      </c>
      <c r="F614" t="str">
        <v>DACT100-025B-P100</v>
      </c>
      <c r="G614" t="str">
        <v>Dây Rút Nhựa Chống Tia UV Màu Đen DONG-A 100x2.5mm (100 Sợi/Bịch)</v>
      </c>
      <c r="H614" s="2">
        <v>46078.37222222222</v>
      </c>
      <c r="I614">
        <v>58</v>
      </c>
      <c r="J614" s="2">
        <v>46080.586574074077</v>
      </c>
      <c r="K614">
        <v>58</v>
      </c>
      <c r="L614" s="5">
        <f t="shared" si="11"/>
        <v>46080</v>
      </c>
    </row>
    <row r="615" spans="1:12" x14ac:dyDescent="0.3">
      <c r="A615">
        <v>46676</v>
      </c>
      <c r="B615" t="str">
        <v>Mecsu Production (Gia Công)</v>
      </c>
      <c r="C615">
        <v>54077</v>
      </c>
      <c r="D615">
        <v>41725</v>
      </c>
      <c r="E615">
        <v>1099418</v>
      </c>
      <c r="F615" t="str">
        <v>DACT100-025B-P100</v>
      </c>
      <c r="G615" t="str">
        <v>Dây Rút Nhựa Chống Tia UV Màu Đen DONG-A 100x2.5mm (100 Sợi/Bịch)</v>
      </c>
      <c r="H615" s="2">
        <v>46078.37222222222</v>
      </c>
      <c r="I615">
        <v>58</v>
      </c>
      <c r="J615" s="2">
        <v>46080.586574074077</v>
      </c>
      <c r="K615">
        <v>58</v>
      </c>
      <c r="L615" s="5">
        <f t="shared" si="11"/>
        <v>46080</v>
      </c>
    </row>
    <row r="616" spans="1:12" x14ac:dyDescent="0.3">
      <c r="A616">
        <v>46676</v>
      </c>
      <c r="B616" t="str">
        <v>Mecsu Production (Gia Công)</v>
      </c>
      <c r="C616">
        <v>54077</v>
      </c>
      <c r="D616">
        <v>41725</v>
      </c>
      <c r="E616">
        <v>1099419</v>
      </c>
      <c r="F616" t="str">
        <v>DACT100-025B-P100</v>
      </c>
      <c r="G616" t="str">
        <v>Dây Rút Nhựa Chống Tia UV Màu Đen DONG-A 100x2.5mm (100 Sợi/Bịch)</v>
      </c>
      <c r="H616" s="2">
        <v>46078.37222222222</v>
      </c>
      <c r="I616">
        <v>58</v>
      </c>
      <c r="J616" s="2">
        <v>46080.586574074077</v>
      </c>
      <c r="K616">
        <v>58</v>
      </c>
      <c r="L616" s="5">
        <f t="shared" si="11"/>
        <v>46080</v>
      </c>
    </row>
    <row r="617" spans="1:12" x14ac:dyDescent="0.3">
      <c r="A617">
        <v>46676</v>
      </c>
      <c r="B617" t="str">
        <v>Mecsu Production (Gia Công)</v>
      </c>
      <c r="C617">
        <v>54077</v>
      </c>
      <c r="D617">
        <v>41725</v>
      </c>
      <c r="E617">
        <v>1099420</v>
      </c>
      <c r="F617" t="str">
        <v>DACT100-025B-P100</v>
      </c>
      <c r="G617" t="str">
        <v>Dây Rút Nhựa Chống Tia UV Màu Đen DONG-A 100x2.5mm (100 Sợi/Bịch)</v>
      </c>
      <c r="H617" s="2">
        <v>46078.37222222222</v>
      </c>
      <c r="I617">
        <v>58</v>
      </c>
      <c r="J617" s="2">
        <v>46080.586574074077</v>
      </c>
      <c r="K617">
        <v>58</v>
      </c>
      <c r="L617" s="5">
        <f t="shared" si="11"/>
        <v>46080</v>
      </c>
    </row>
    <row r="618" spans="1:12" x14ac:dyDescent="0.3">
      <c r="A618">
        <v>46676</v>
      </c>
      <c r="B618" t="str">
        <v>Mecsu Production (Gia Công)</v>
      </c>
      <c r="C618">
        <v>54077</v>
      </c>
      <c r="D618">
        <v>41725</v>
      </c>
      <c r="E618">
        <v>1099421</v>
      </c>
      <c r="F618" t="str">
        <v>DACT100-025B-P100</v>
      </c>
      <c r="G618" t="str">
        <v>Dây Rút Nhựa Chống Tia UV Màu Đen DONG-A 100x2.5mm (100 Sợi/Bịch)</v>
      </c>
      <c r="H618" s="2">
        <v>46078.37222222222</v>
      </c>
      <c r="I618">
        <v>58</v>
      </c>
      <c r="J618" s="2">
        <v>46080.586574074077</v>
      </c>
      <c r="K618">
        <v>58</v>
      </c>
      <c r="L618" s="5">
        <f t="shared" si="11"/>
        <v>46080</v>
      </c>
    </row>
    <row r="619" spans="1:12" x14ac:dyDescent="0.3">
      <c r="A619">
        <v>46676</v>
      </c>
      <c r="B619" t="str">
        <v>Mecsu Production (Gia Công)</v>
      </c>
      <c r="C619">
        <v>54077</v>
      </c>
      <c r="D619">
        <v>41725</v>
      </c>
      <c r="E619">
        <v>1099422</v>
      </c>
      <c r="F619" t="str">
        <v>DACT100-025B-P100</v>
      </c>
      <c r="G619" t="str">
        <v>Dây Rút Nhựa Chống Tia UV Màu Đen DONG-A 100x2.5mm (100 Sợi/Bịch)</v>
      </c>
      <c r="H619" s="2">
        <v>46078.37222222222</v>
      </c>
      <c r="I619">
        <v>58</v>
      </c>
      <c r="J619" s="2">
        <v>46080.586574074077</v>
      </c>
      <c r="K619">
        <v>58</v>
      </c>
      <c r="L619" s="5">
        <f t="shared" si="11"/>
        <v>46080</v>
      </c>
    </row>
    <row r="620" spans="1:12" x14ac:dyDescent="0.3">
      <c r="A620">
        <v>46676</v>
      </c>
      <c r="B620" t="str">
        <v>Mecsu Production (Gia Công)</v>
      </c>
      <c r="C620">
        <v>54077</v>
      </c>
      <c r="D620">
        <v>41725</v>
      </c>
      <c r="E620">
        <v>1099423</v>
      </c>
      <c r="F620" t="str">
        <v>DACT100-025B-P100</v>
      </c>
      <c r="G620" t="str">
        <v>Dây Rút Nhựa Chống Tia UV Màu Đen DONG-A 100x2.5mm (100 Sợi/Bịch)</v>
      </c>
      <c r="H620" s="2">
        <v>46078.37222222222</v>
      </c>
      <c r="I620">
        <v>58</v>
      </c>
      <c r="J620" s="2">
        <v>46080.586574074077</v>
      </c>
      <c r="K620">
        <v>58</v>
      </c>
      <c r="L620" s="5">
        <f t="shared" si="11"/>
        <v>46080</v>
      </c>
    </row>
    <row r="621" spans="1:12" x14ac:dyDescent="0.3">
      <c r="A621">
        <v>46676</v>
      </c>
      <c r="B621" t="str">
        <v>Mecsu Production (Gia Công)</v>
      </c>
      <c r="C621">
        <v>54077</v>
      </c>
      <c r="D621">
        <v>41725</v>
      </c>
      <c r="E621">
        <v>1099424</v>
      </c>
      <c r="F621" t="str">
        <v>DACT100-025B-P100</v>
      </c>
      <c r="G621" t="str">
        <v>Dây Rút Nhựa Chống Tia UV Màu Đen DONG-A 100x2.5mm (100 Sợi/Bịch)</v>
      </c>
      <c r="H621" s="2">
        <v>46078.37222222222</v>
      </c>
      <c r="I621">
        <v>58</v>
      </c>
      <c r="J621" s="2">
        <v>46080.586574074077</v>
      </c>
      <c r="K621">
        <v>58</v>
      </c>
      <c r="L621" s="5">
        <f t="shared" si="11"/>
        <v>46080</v>
      </c>
    </row>
    <row r="622" spans="1:12" x14ac:dyDescent="0.3">
      <c r="A622">
        <v>46676</v>
      </c>
      <c r="B622" t="str">
        <v>Mecsu Production (Gia Công)</v>
      </c>
      <c r="C622">
        <v>54077</v>
      </c>
      <c r="D622">
        <v>41725</v>
      </c>
      <c r="E622">
        <v>1099425</v>
      </c>
      <c r="F622" t="str">
        <v>DACT100-025B-P100</v>
      </c>
      <c r="G622" t="str">
        <v>Dây Rút Nhựa Chống Tia UV Màu Đen DONG-A 100x2.5mm (100 Sợi/Bịch)</v>
      </c>
      <c r="H622" s="2">
        <v>46078.37222222222</v>
      </c>
      <c r="I622">
        <v>58</v>
      </c>
      <c r="J622" s="2">
        <v>46080.586574074077</v>
      </c>
      <c r="K622">
        <v>58</v>
      </c>
      <c r="L622" s="5">
        <f t="shared" si="11"/>
        <v>46080</v>
      </c>
    </row>
    <row r="623" spans="1:12" x14ac:dyDescent="0.3">
      <c r="A623">
        <v>46676</v>
      </c>
      <c r="B623" t="str">
        <v>Mecsu Production (Gia Công)</v>
      </c>
      <c r="C623">
        <v>54077</v>
      </c>
      <c r="D623">
        <v>41725</v>
      </c>
      <c r="E623">
        <v>1099426</v>
      </c>
      <c r="F623" t="str">
        <v>DACT100-025B-P100</v>
      </c>
      <c r="G623" t="str">
        <v>Dây Rút Nhựa Chống Tia UV Màu Đen DONG-A 100x2.5mm (100 Sợi/Bịch)</v>
      </c>
      <c r="H623" s="2">
        <v>46078.37222222222</v>
      </c>
      <c r="I623">
        <v>58</v>
      </c>
      <c r="J623" s="2">
        <v>46080.586574074077</v>
      </c>
      <c r="K623">
        <v>58</v>
      </c>
      <c r="L623" s="5">
        <f t="shared" si="11"/>
        <v>46080</v>
      </c>
    </row>
    <row r="624" spans="1:12" x14ac:dyDescent="0.3">
      <c r="A624">
        <v>46676</v>
      </c>
      <c r="B624" t="str">
        <v>Mecsu Production (Gia Công)</v>
      </c>
      <c r="C624">
        <v>54077</v>
      </c>
      <c r="D624">
        <v>41725</v>
      </c>
      <c r="E624">
        <v>1099427</v>
      </c>
      <c r="F624" t="str">
        <v>DACT100-025B-P100</v>
      </c>
      <c r="G624" t="str">
        <v>Dây Rút Nhựa Chống Tia UV Màu Đen DONG-A 100x2.5mm (100 Sợi/Bịch)</v>
      </c>
      <c r="H624" s="2">
        <v>46078.37222222222</v>
      </c>
      <c r="I624">
        <v>58</v>
      </c>
      <c r="J624" s="2">
        <v>46080.586574074077</v>
      </c>
      <c r="K624">
        <v>58</v>
      </c>
      <c r="L624" s="5">
        <f t="shared" si="11"/>
        <v>46080</v>
      </c>
    </row>
    <row r="625" spans="1:12" x14ac:dyDescent="0.3">
      <c r="A625">
        <v>46676</v>
      </c>
      <c r="B625" t="str">
        <v>Mecsu Production (Gia Công)</v>
      </c>
      <c r="C625">
        <v>54077</v>
      </c>
      <c r="D625">
        <v>41725</v>
      </c>
      <c r="E625">
        <v>1099428</v>
      </c>
      <c r="F625" t="str">
        <v>DACT100-025B-P100</v>
      </c>
      <c r="G625" t="str">
        <v>Dây Rút Nhựa Chống Tia UV Màu Đen DONG-A 100x2.5mm (100 Sợi/Bịch)</v>
      </c>
      <c r="H625" s="2">
        <v>46078.37222222222</v>
      </c>
      <c r="I625">
        <v>58</v>
      </c>
      <c r="J625" s="2">
        <v>46080.586574074077</v>
      </c>
      <c r="K625">
        <v>58</v>
      </c>
      <c r="L625" s="5">
        <f t="shared" si="11"/>
        <v>46080</v>
      </c>
    </row>
    <row r="626" spans="1:12" x14ac:dyDescent="0.3">
      <c r="A626">
        <v>46676</v>
      </c>
      <c r="B626" t="str">
        <v>Mecsu Production (Gia Công)</v>
      </c>
      <c r="C626">
        <v>54077</v>
      </c>
      <c r="D626">
        <v>41725</v>
      </c>
      <c r="E626">
        <v>1099429</v>
      </c>
      <c r="F626" t="str">
        <v>DACT100-025B-P100</v>
      </c>
      <c r="G626" t="str">
        <v>Dây Rút Nhựa Chống Tia UV Màu Đen DONG-A 100x2.5mm (100 Sợi/Bịch)</v>
      </c>
      <c r="H626" s="2">
        <v>46078.37222222222</v>
      </c>
      <c r="I626">
        <v>58</v>
      </c>
      <c r="J626" s="2">
        <v>46080.586574074077</v>
      </c>
      <c r="K626">
        <v>58</v>
      </c>
      <c r="L626" s="5">
        <f t="shared" si="11"/>
        <v>46080</v>
      </c>
    </row>
    <row r="627" spans="1:12" x14ac:dyDescent="0.3">
      <c r="A627">
        <v>46676</v>
      </c>
      <c r="B627" t="str">
        <v>Mecsu Production (Gia Công)</v>
      </c>
      <c r="C627">
        <v>54077</v>
      </c>
      <c r="D627">
        <v>41725</v>
      </c>
      <c r="E627">
        <v>1099430</v>
      </c>
      <c r="F627" t="str">
        <v>DACT100-025B-P100</v>
      </c>
      <c r="G627" t="str">
        <v>Dây Rút Nhựa Chống Tia UV Màu Đen DONG-A 100x2.5mm (100 Sợi/Bịch)</v>
      </c>
      <c r="H627" s="2">
        <v>46078.37222222222</v>
      </c>
      <c r="I627">
        <v>58</v>
      </c>
      <c r="J627" s="2">
        <v>46080.586574074077</v>
      </c>
      <c r="K627">
        <v>58</v>
      </c>
      <c r="L627" s="5">
        <f t="shared" si="11"/>
        <v>46080</v>
      </c>
    </row>
    <row r="628" spans="1:12" x14ac:dyDescent="0.3">
      <c r="A628">
        <v>46676</v>
      </c>
      <c r="B628" t="str">
        <v>Mecsu Production (Gia Công)</v>
      </c>
      <c r="C628">
        <v>54077</v>
      </c>
      <c r="D628">
        <v>41725</v>
      </c>
      <c r="E628">
        <v>1099431</v>
      </c>
      <c r="F628" t="str">
        <v>DACT100-025B-P100</v>
      </c>
      <c r="G628" t="str">
        <v>Dây Rút Nhựa Chống Tia UV Màu Đen DONG-A 100x2.5mm (100 Sợi/Bịch)</v>
      </c>
      <c r="H628" s="2">
        <v>46078.37222222222</v>
      </c>
      <c r="I628">
        <v>58</v>
      </c>
      <c r="J628" s="2">
        <v>46080.586574074077</v>
      </c>
      <c r="K628">
        <v>58</v>
      </c>
      <c r="L628" s="5">
        <f t="shared" si="11"/>
        <v>46080</v>
      </c>
    </row>
    <row r="629" spans="1:12" x14ac:dyDescent="0.3">
      <c r="A629">
        <v>46676</v>
      </c>
      <c r="B629" t="str">
        <v>Mecsu Production (Gia Công)</v>
      </c>
      <c r="C629">
        <v>54077</v>
      </c>
      <c r="D629">
        <v>41725</v>
      </c>
      <c r="E629">
        <v>1099432</v>
      </c>
      <c r="F629" t="str">
        <v>DACT100-025B-P100</v>
      </c>
      <c r="G629" t="str">
        <v>Dây Rút Nhựa Chống Tia UV Màu Đen DONG-A 100x2.5mm (100 Sợi/Bịch)</v>
      </c>
      <c r="H629" s="2">
        <v>46078.37222222222</v>
      </c>
      <c r="I629">
        <v>58</v>
      </c>
      <c r="J629" s="2">
        <v>46080.586574074077</v>
      </c>
      <c r="K629">
        <v>58</v>
      </c>
      <c r="L629" s="5">
        <f t="shared" si="11"/>
        <v>46080</v>
      </c>
    </row>
    <row r="630" spans="1:12" x14ac:dyDescent="0.3">
      <c r="A630">
        <v>46676</v>
      </c>
      <c r="B630" t="str">
        <v>Mecsu Production (Gia Công)</v>
      </c>
      <c r="C630">
        <v>54077</v>
      </c>
      <c r="D630">
        <v>41725</v>
      </c>
      <c r="E630">
        <v>1099433</v>
      </c>
      <c r="F630" t="str">
        <v>DACT100-025B-P100</v>
      </c>
      <c r="G630" t="str">
        <v>Dây Rút Nhựa Chống Tia UV Màu Đen DONG-A 100x2.5mm (100 Sợi/Bịch)</v>
      </c>
      <c r="H630" s="2">
        <v>46078.37222222222</v>
      </c>
      <c r="I630">
        <v>58</v>
      </c>
      <c r="J630" s="2">
        <v>46080.586574074077</v>
      </c>
      <c r="K630">
        <v>58</v>
      </c>
      <c r="L630" s="5">
        <f t="shared" si="11"/>
        <v>46080</v>
      </c>
    </row>
    <row r="631" spans="1:12" x14ac:dyDescent="0.3">
      <c r="A631">
        <v>46676</v>
      </c>
      <c r="B631" t="str">
        <v>Mecsu Production (Gia Công)</v>
      </c>
      <c r="C631">
        <v>54077</v>
      </c>
      <c r="D631">
        <v>41725</v>
      </c>
      <c r="E631">
        <v>1099434</v>
      </c>
      <c r="F631" t="str">
        <v>DACT100-025B-P100</v>
      </c>
      <c r="G631" t="str">
        <v>Dây Rút Nhựa Chống Tia UV Màu Đen DONG-A 100x2.5mm (100 Sợi/Bịch)</v>
      </c>
      <c r="H631" s="2">
        <v>46078.37222222222</v>
      </c>
      <c r="I631">
        <v>58</v>
      </c>
      <c r="J631" s="2">
        <v>46080.586574074077</v>
      </c>
      <c r="K631">
        <v>58</v>
      </c>
      <c r="L631" s="5">
        <f t="shared" si="11"/>
        <v>46080</v>
      </c>
    </row>
    <row r="632" spans="1:12" x14ac:dyDescent="0.3">
      <c r="A632">
        <v>46676</v>
      </c>
      <c r="B632" t="str">
        <v>Mecsu Production (Gia Công)</v>
      </c>
      <c r="C632">
        <v>54077</v>
      </c>
      <c r="D632">
        <v>41725</v>
      </c>
      <c r="E632">
        <v>1099435</v>
      </c>
      <c r="F632" t="str">
        <v>DACT100-025B-P100</v>
      </c>
      <c r="G632" t="str">
        <v>Dây Rút Nhựa Chống Tia UV Màu Đen DONG-A 100x2.5mm (100 Sợi/Bịch)</v>
      </c>
      <c r="H632" s="2">
        <v>46078.37222222222</v>
      </c>
      <c r="I632">
        <v>58</v>
      </c>
      <c r="J632" s="2">
        <v>46080.586574074077</v>
      </c>
      <c r="K632">
        <v>58</v>
      </c>
      <c r="L632" s="5">
        <f t="shared" si="11"/>
        <v>46080</v>
      </c>
    </row>
    <row r="633" spans="1:12" x14ac:dyDescent="0.3">
      <c r="A633">
        <v>46676</v>
      </c>
      <c r="B633" t="str">
        <v>Mecsu Production (Gia Công)</v>
      </c>
      <c r="C633">
        <v>54077</v>
      </c>
      <c r="D633">
        <v>41725</v>
      </c>
      <c r="E633">
        <v>1099436</v>
      </c>
      <c r="F633" t="str">
        <v>DACT100-025B-P100</v>
      </c>
      <c r="G633" t="str">
        <v>Dây Rút Nhựa Chống Tia UV Màu Đen DONG-A 100x2.5mm (100 Sợi/Bịch)</v>
      </c>
      <c r="H633" s="2">
        <v>46078.37222222222</v>
      </c>
      <c r="I633">
        <v>58</v>
      </c>
      <c r="J633" s="2">
        <v>46080.586574074077</v>
      </c>
      <c r="K633">
        <v>58</v>
      </c>
      <c r="L633" s="5">
        <f t="shared" si="11"/>
        <v>46080</v>
      </c>
    </row>
    <row r="634" spans="1:12" x14ac:dyDescent="0.3">
      <c r="A634">
        <v>46676</v>
      </c>
      <c r="B634" t="str">
        <v>Mecsu Production (Gia Công)</v>
      </c>
      <c r="C634">
        <v>54077</v>
      </c>
      <c r="D634">
        <v>41725</v>
      </c>
      <c r="E634">
        <v>1099437</v>
      </c>
      <c r="F634" t="str">
        <v>DACT100-025B-P100</v>
      </c>
      <c r="G634" t="str">
        <v>Dây Rút Nhựa Chống Tia UV Màu Đen DONG-A 100x2.5mm (100 Sợi/Bịch)</v>
      </c>
      <c r="H634" s="2">
        <v>46078.37222222222</v>
      </c>
      <c r="I634">
        <v>58</v>
      </c>
      <c r="J634" s="2">
        <v>46080.586574074077</v>
      </c>
      <c r="K634">
        <v>58</v>
      </c>
      <c r="L634" s="5">
        <f t="shared" si="11"/>
        <v>46080</v>
      </c>
    </row>
    <row r="635" spans="1:12" x14ac:dyDescent="0.3">
      <c r="A635">
        <v>46676</v>
      </c>
      <c r="B635" t="str">
        <v>Mecsu Production (Gia Công)</v>
      </c>
      <c r="C635">
        <v>54077</v>
      </c>
      <c r="D635">
        <v>41725</v>
      </c>
      <c r="E635">
        <v>1099438</v>
      </c>
      <c r="F635" t="str">
        <v>DACT100-025B-P100</v>
      </c>
      <c r="G635" t="str">
        <v>Dây Rút Nhựa Chống Tia UV Màu Đen DONG-A 100x2.5mm (100 Sợi/Bịch)</v>
      </c>
      <c r="H635" s="2">
        <v>46078.37222222222</v>
      </c>
      <c r="I635">
        <v>58</v>
      </c>
      <c r="J635" s="2">
        <v>46080.586574074077</v>
      </c>
      <c r="K635">
        <v>58</v>
      </c>
      <c r="L635" s="5">
        <f t="shared" si="11"/>
        <v>46080</v>
      </c>
    </row>
    <row r="636" spans="1:12" x14ac:dyDescent="0.3">
      <c r="A636">
        <v>46676</v>
      </c>
      <c r="B636" t="str">
        <v>Mecsu Production (Gia Công)</v>
      </c>
      <c r="C636">
        <v>54077</v>
      </c>
      <c r="D636">
        <v>41725</v>
      </c>
      <c r="E636">
        <v>1099439</v>
      </c>
      <c r="F636" t="str">
        <v>DACT100-025B-P100</v>
      </c>
      <c r="G636" t="str">
        <v>Dây Rút Nhựa Chống Tia UV Màu Đen DONG-A 100x2.5mm (100 Sợi/Bịch)</v>
      </c>
      <c r="H636" s="2">
        <v>46078.37222222222</v>
      </c>
      <c r="I636">
        <v>58</v>
      </c>
      <c r="J636" s="2">
        <v>46080.586574074077</v>
      </c>
      <c r="K636">
        <v>58</v>
      </c>
      <c r="L636" s="5">
        <f t="shared" si="11"/>
        <v>46080</v>
      </c>
    </row>
    <row r="637" spans="1:12" x14ac:dyDescent="0.3">
      <c r="A637">
        <v>46676</v>
      </c>
      <c r="B637" t="str">
        <v>Mecsu Production (Gia Công)</v>
      </c>
      <c r="C637">
        <v>54077</v>
      </c>
      <c r="D637">
        <v>41725</v>
      </c>
      <c r="E637">
        <v>1099440</v>
      </c>
      <c r="F637" t="str">
        <v>DACT100-025B-P100</v>
      </c>
      <c r="G637" t="str">
        <v>Dây Rút Nhựa Chống Tia UV Màu Đen DONG-A 100x2.5mm (100 Sợi/Bịch)</v>
      </c>
      <c r="H637" s="2">
        <v>46078.37222222222</v>
      </c>
      <c r="I637">
        <v>58</v>
      </c>
      <c r="J637" s="2">
        <v>46080.586574074077</v>
      </c>
      <c r="K637">
        <v>58</v>
      </c>
      <c r="L637" s="5">
        <f t="shared" si="11"/>
        <v>46080</v>
      </c>
    </row>
    <row r="638" spans="1:12" x14ac:dyDescent="0.3">
      <c r="A638">
        <v>46676</v>
      </c>
      <c r="B638" t="str">
        <v>Mecsu Production (Gia Công)</v>
      </c>
      <c r="C638">
        <v>54077</v>
      </c>
      <c r="D638">
        <v>41725</v>
      </c>
      <c r="E638">
        <v>1099441</v>
      </c>
      <c r="F638" t="str">
        <v>DACT100-025B-P100</v>
      </c>
      <c r="G638" t="str">
        <v>Dây Rút Nhựa Chống Tia UV Màu Đen DONG-A 100x2.5mm (100 Sợi/Bịch)</v>
      </c>
      <c r="H638" s="2">
        <v>46078.37222222222</v>
      </c>
      <c r="I638">
        <v>58</v>
      </c>
      <c r="J638" s="2">
        <v>46080.586574074077</v>
      </c>
      <c r="K638">
        <v>58</v>
      </c>
      <c r="L638" s="5">
        <f t="shared" si="11"/>
        <v>46080</v>
      </c>
    </row>
    <row r="639" spans="1:12" x14ac:dyDescent="0.3">
      <c r="A639">
        <v>46676</v>
      </c>
      <c r="B639" t="str">
        <v>Mecsu Production (Gia Công)</v>
      </c>
      <c r="C639">
        <v>54077</v>
      </c>
      <c r="D639">
        <v>41725</v>
      </c>
      <c r="E639">
        <v>1099442</v>
      </c>
      <c r="F639" t="str">
        <v>DACT100-025B-P100</v>
      </c>
      <c r="G639" t="str">
        <v>Dây Rút Nhựa Chống Tia UV Màu Đen DONG-A 100x2.5mm (100 Sợi/Bịch)</v>
      </c>
      <c r="H639" s="2">
        <v>46078.37222222222</v>
      </c>
      <c r="I639">
        <v>58</v>
      </c>
      <c r="J639" s="2">
        <v>46080.586574074077</v>
      </c>
      <c r="K639">
        <v>58</v>
      </c>
      <c r="L639" s="5">
        <f t="shared" si="11"/>
        <v>46080</v>
      </c>
    </row>
    <row r="640" spans="1:12" x14ac:dyDescent="0.3">
      <c r="A640">
        <v>46676</v>
      </c>
      <c r="B640" t="str">
        <v>Mecsu Production (Gia Công)</v>
      </c>
      <c r="C640">
        <v>54077</v>
      </c>
      <c r="D640">
        <v>41725</v>
      </c>
      <c r="E640">
        <v>1099443</v>
      </c>
      <c r="F640" t="str">
        <v>DACT100-025B-P100</v>
      </c>
      <c r="G640" t="str">
        <v>Dây Rút Nhựa Chống Tia UV Màu Đen DONG-A 100x2.5mm (100 Sợi/Bịch)</v>
      </c>
      <c r="H640" s="2">
        <v>46078.37222222222</v>
      </c>
      <c r="I640">
        <v>58</v>
      </c>
      <c r="J640" s="2">
        <v>46080.586574074077</v>
      </c>
      <c r="K640">
        <v>58</v>
      </c>
      <c r="L640" s="5">
        <f t="shared" si="11"/>
        <v>46080</v>
      </c>
    </row>
    <row r="641" spans="1:12" x14ac:dyDescent="0.3">
      <c r="A641">
        <v>46676</v>
      </c>
      <c r="B641" t="str">
        <v>Mecsu Production (Gia Công)</v>
      </c>
      <c r="C641">
        <v>54077</v>
      </c>
      <c r="D641">
        <v>41725</v>
      </c>
      <c r="E641">
        <v>1099444</v>
      </c>
      <c r="F641" t="str">
        <v>DACT100-025B-P100</v>
      </c>
      <c r="G641" t="str">
        <v>Dây Rút Nhựa Chống Tia UV Màu Đen DONG-A 100x2.5mm (100 Sợi/Bịch)</v>
      </c>
      <c r="H641" s="2">
        <v>46078.37222222222</v>
      </c>
      <c r="I641">
        <v>58</v>
      </c>
      <c r="J641" s="2">
        <v>46080.586574074077</v>
      </c>
      <c r="K641">
        <v>58</v>
      </c>
      <c r="L641" s="5">
        <f t="shared" si="11"/>
        <v>46080</v>
      </c>
    </row>
    <row r="642" spans="1:12" x14ac:dyDescent="0.3">
      <c r="A642">
        <v>46676</v>
      </c>
      <c r="B642" t="str">
        <v>Mecsu Production (Gia Công)</v>
      </c>
      <c r="C642">
        <v>54077</v>
      </c>
      <c r="D642">
        <v>41725</v>
      </c>
      <c r="E642">
        <v>1099445</v>
      </c>
      <c r="F642" t="str">
        <v>DACT100-025B-P100</v>
      </c>
      <c r="G642" t="str">
        <v>Dây Rút Nhựa Chống Tia UV Màu Đen DONG-A 100x2.5mm (100 Sợi/Bịch)</v>
      </c>
      <c r="H642" s="2">
        <v>46078.37222222222</v>
      </c>
      <c r="I642">
        <v>58</v>
      </c>
      <c r="J642" s="2">
        <v>46080.586574074077</v>
      </c>
      <c r="K642">
        <v>58</v>
      </c>
      <c r="L642" s="5">
        <f t="shared" si="11"/>
        <v>46080</v>
      </c>
    </row>
    <row r="643" spans="1:12" x14ac:dyDescent="0.3">
      <c r="A643">
        <v>46676</v>
      </c>
      <c r="B643" t="str">
        <v>Mecsu Production (Gia Công)</v>
      </c>
      <c r="C643">
        <v>54077</v>
      </c>
      <c r="D643">
        <v>41725</v>
      </c>
      <c r="E643">
        <v>1099446</v>
      </c>
      <c r="F643" t="str">
        <v>DACT100-025B-P100</v>
      </c>
      <c r="G643" t="str">
        <v>Dây Rút Nhựa Chống Tia UV Màu Đen DONG-A 100x2.5mm (100 Sợi/Bịch)</v>
      </c>
      <c r="H643" s="2">
        <v>46078.37222222222</v>
      </c>
      <c r="I643">
        <v>58</v>
      </c>
      <c r="J643" s="2">
        <v>46080.586574074077</v>
      </c>
      <c r="K643">
        <v>58</v>
      </c>
      <c r="L643" s="5">
        <f t="shared" ref="L643:L706" si="12">INT(J643)</f>
        <v>46080</v>
      </c>
    </row>
    <row r="644" spans="1:12" x14ac:dyDescent="0.3">
      <c r="A644">
        <v>46676</v>
      </c>
      <c r="B644" t="str">
        <v>Mecsu Production (Gia Công)</v>
      </c>
      <c r="C644">
        <v>54077</v>
      </c>
      <c r="D644">
        <v>41725</v>
      </c>
      <c r="E644">
        <v>1099447</v>
      </c>
      <c r="F644" t="str">
        <v>DACT100-025B-P100</v>
      </c>
      <c r="G644" t="str">
        <v>Dây Rút Nhựa Chống Tia UV Màu Đen DONG-A 100x2.5mm (100 Sợi/Bịch)</v>
      </c>
      <c r="H644" s="2">
        <v>46078.37222222222</v>
      </c>
      <c r="I644">
        <v>58</v>
      </c>
      <c r="J644" s="2">
        <v>46080.586574074077</v>
      </c>
      <c r="K644">
        <v>58</v>
      </c>
      <c r="L644" s="5">
        <f t="shared" si="12"/>
        <v>46080</v>
      </c>
    </row>
    <row r="645" spans="1:12" x14ac:dyDescent="0.3">
      <c r="A645">
        <v>46676</v>
      </c>
      <c r="B645" t="str">
        <v>Mecsu Production (Gia Công)</v>
      </c>
      <c r="C645">
        <v>54077</v>
      </c>
      <c r="D645">
        <v>41725</v>
      </c>
      <c r="E645">
        <v>1099448</v>
      </c>
      <c r="F645" t="str">
        <v>DACT100-025B-P100</v>
      </c>
      <c r="G645" t="str">
        <v>Dây Rút Nhựa Chống Tia UV Màu Đen DONG-A 100x2.5mm (100 Sợi/Bịch)</v>
      </c>
      <c r="H645" s="2">
        <v>46078.37222222222</v>
      </c>
      <c r="I645">
        <v>58</v>
      </c>
      <c r="J645" s="2">
        <v>46080.586574074077</v>
      </c>
      <c r="K645">
        <v>58</v>
      </c>
      <c r="L645" s="5">
        <f t="shared" si="12"/>
        <v>46080</v>
      </c>
    </row>
    <row r="646" spans="1:12" x14ac:dyDescent="0.3">
      <c r="A646">
        <v>46676</v>
      </c>
      <c r="B646" t="str">
        <v>Mecsu Production (Gia Công)</v>
      </c>
      <c r="C646">
        <v>54077</v>
      </c>
      <c r="D646">
        <v>41725</v>
      </c>
      <c r="E646">
        <v>1099449</v>
      </c>
      <c r="F646" t="str">
        <v>DACT100-025B-P100</v>
      </c>
      <c r="G646" t="str">
        <v>Dây Rút Nhựa Chống Tia UV Màu Đen DONG-A 100x2.5mm (100 Sợi/Bịch)</v>
      </c>
      <c r="H646" s="2">
        <v>46078.37222222222</v>
      </c>
      <c r="I646">
        <v>58</v>
      </c>
      <c r="J646" s="2">
        <v>46080.586574074077</v>
      </c>
      <c r="K646">
        <v>58</v>
      </c>
      <c r="L646" s="5">
        <f t="shared" si="12"/>
        <v>46080</v>
      </c>
    </row>
    <row r="647" spans="1:12" x14ac:dyDescent="0.3">
      <c r="A647">
        <v>46676</v>
      </c>
      <c r="B647" t="str">
        <v>Mecsu Production (Gia Công)</v>
      </c>
      <c r="C647">
        <v>54077</v>
      </c>
      <c r="D647">
        <v>41725</v>
      </c>
      <c r="E647">
        <v>1099450</v>
      </c>
      <c r="F647" t="str">
        <v>DACT100-025B-P100</v>
      </c>
      <c r="G647" t="str">
        <v>Dây Rút Nhựa Chống Tia UV Màu Đen DONG-A 100x2.5mm (100 Sợi/Bịch)</v>
      </c>
      <c r="H647" s="2">
        <v>46078.37222222222</v>
      </c>
      <c r="I647">
        <v>58</v>
      </c>
      <c r="J647" s="2">
        <v>46080.586574074077</v>
      </c>
      <c r="K647">
        <v>58</v>
      </c>
      <c r="L647" s="5">
        <f t="shared" si="12"/>
        <v>46080</v>
      </c>
    </row>
    <row r="648" spans="1:12" x14ac:dyDescent="0.3">
      <c r="A648">
        <v>46676</v>
      </c>
      <c r="B648" t="str">
        <v>Mecsu Production (Gia Công)</v>
      </c>
      <c r="C648">
        <v>54077</v>
      </c>
      <c r="D648">
        <v>41725</v>
      </c>
      <c r="E648">
        <v>1099451</v>
      </c>
      <c r="F648" t="str">
        <v>DACT100-025B-P100</v>
      </c>
      <c r="G648" t="str">
        <v>Dây Rút Nhựa Chống Tia UV Màu Đen DONG-A 100x2.5mm (100 Sợi/Bịch)</v>
      </c>
      <c r="H648" s="2">
        <v>46078.37222222222</v>
      </c>
      <c r="I648">
        <v>58</v>
      </c>
      <c r="J648" s="2">
        <v>46080.586574074077</v>
      </c>
      <c r="K648">
        <v>58</v>
      </c>
      <c r="L648" s="5">
        <f t="shared" si="12"/>
        <v>46080</v>
      </c>
    </row>
    <row r="649" spans="1:12" x14ac:dyDescent="0.3">
      <c r="A649">
        <v>46676</v>
      </c>
      <c r="B649" t="str">
        <v>Mecsu Production (Gia Công)</v>
      </c>
      <c r="C649">
        <v>54077</v>
      </c>
      <c r="D649">
        <v>41725</v>
      </c>
      <c r="E649">
        <v>1099452</v>
      </c>
      <c r="F649" t="str">
        <v>DACT100-025B-P100</v>
      </c>
      <c r="G649" t="str">
        <v>Dây Rút Nhựa Chống Tia UV Màu Đen DONG-A 100x2.5mm (100 Sợi/Bịch)</v>
      </c>
      <c r="H649" s="2">
        <v>46078.37222222222</v>
      </c>
      <c r="I649">
        <v>58</v>
      </c>
      <c r="J649" s="2">
        <v>46080.586574074077</v>
      </c>
      <c r="K649">
        <v>58</v>
      </c>
      <c r="L649" s="5">
        <f t="shared" si="12"/>
        <v>46080</v>
      </c>
    </row>
    <row r="650" spans="1:12" x14ac:dyDescent="0.3">
      <c r="A650">
        <v>46676</v>
      </c>
      <c r="B650" t="str">
        <v>Mecsu Production (Gia Công)</v>
      </c>
      <c r="C650">
        <v>54077</v>
      </c>
      <c r="D650">
        <v>41725</v>
      </c>
      <c r="E650">
        <v>1099453</v>
      </c>
      <c r="F650" t="str">
        <v>DACT100-025B-P100</v>
      </c>
      <c r="G650" t="str">
        <v>Dây Rút Nhựa Chống Tia UV Màu Đen DONG-A 100x2.5mm (100 Sợi/Bịch)</v>
      </c>
      <c r="H650" s="2">
        <v>46078.37222222222</v>
      </c>
      <c r="I650">
        <v>58</v>
      </c>
      <c r="J650" s="2">
        <v>46080.586574074077</v>
      </c>
      <c r="K650">
        <v>58</v>
      </c>
      <c r="L650" s="5">
        <f t="shared" si="12"/>
        <v>46080</v>
      </c>
    </row>
    <row r="651" spans="1:12" x14ac:dyDescent="0.3">
      <c r="A651">
        <v>46676</v>
      </c>
      <c r="B651" t="str">
        <v>Mecsu Production (Gia Công)</v>
      </c>
      <c r="C651">
        <v>54077</v>
      </c>
      <c r="D651">
        <v>41725</v>
      </c>
      <c r="E651">
        <v>1099454</v>
      </c>
      <c r="F651" t="str">
        <v>DACT100-025B-P100</v>
      </c>
      <c r="G651" t="str">
        <v>Dây Rút Nhựa Chống Tia UV Màu Đen DONG-A 100x2.5mm (100 Sợi/Bịch)</v>
      </c>
      <c r="H651" s="2">
        <v>46078.37222222222</v>
      </c>
      <c r="I651">
        <v>58</v>
      </c>
      <c r="J651" s="2">
        <v>46080.586574074077</v>
      </c>
      <c r="K651">
        <v>58</v>
      </c>
      <c r="L651" s="5">
        <f t="shared" si="12"/>
        <v>46080</v>
      </c>
    </row>
    <row r="652" spans="1:12" x14ac:dyDescent="0.3">
      <c r="A652">
        <v>46676</v>
      </c>
      <c r="B652" t="str">
        <v>Mecsu Production (Gia Công)</v>
      </c>
      <c r="C652">
        <v>54077</v>
      </c>
      <c r="D652">
        <v>41725</v>
      </c>
      <c r="E652">
        <v>1099455</v>
      </c>
      <c r="F652" t="str">
        <v>DACT100-025B-P100</v>
      </c>
      <c r="G652" t="str">
        <v>Dây Rút Nhựa Chống Tia UV Màu Đen DONG-A 100x2.5mm (100 Sợi/Bịch)</v>
      </c>
      <c r="H652" s="2">
        <v>46078.37222222222</v>
      </c>
      <c r="I652">
        <v>58</v>
      </c>
      <c r="J652" s="2">
        <v>46080.586574074077</v>
      </c>
      <c r="K652">
        <v>58</v>
      </c>
      <c r="L652" s="5">
        <f t="shared" si="12"/>
        <v>46080</v>
      </c>
    </row>
    <row r="653" spans="1:12" x14ac:dyDescent="0.3">
      <c r="A653">
        <v>46676</v>
      </c>
      <c r="B653" t="str">
        <v>Mecsu Production (Gia Công)</v>
      </c>
      <c r="C653">
        <v>54077</v>
      </c>
      <c r="D653">
        <v>41725</v>
      </c>
      <c r="E653">
        <v>1099456</v>
      </c>
      <c r="F653" t="str">
        <v>DACT100-025B-P100</v>
      </c>
      <c r="G653" t="str">
        <v>Dây Rút Nhựa Chống Tia UV Màu Đen DONG-A 100x2.5mm (100 Sợi/Bịch)</v>
      </c>
      <c r="H653" s="2">
        <v>46078.37222222222</v>
      </c>
      <c r="I653">
        <v>58</v>
      </c>
      <c r="J653" s="2">
        <v>46080.586574074077</v>
      </c>
      <c r="K653">
        <v>58</v>
      </c>
      <c r="L653" s="5">
        <f t="shared" si="12"/>
        <v>46080</v>
      </c>
    </row>
    <row r="654" spans="1:12" x14ac:dyDescent="0.3">
      <c r="A654">
        <v>46676</v>
      </c>
      <c r="B654" t="str">
        <v>Mecsu Production (Gia Công)</v>
      </c>
      <c r="C654">
        <v>54077</v>
      </c>
      <c r="D654">
        <v>41725</v>
      </c>
      <c r="E654">
        <v>1099457</v>
      </c>
      <c r="F654" t="str">
        <v>DACT100-025B-P100</v>
      </c>
      <c r="G654" t="str">
        <v>Dây Rút Nhựa Chống Tia UV Màu Đen DONG-A 100x2.5mm (100 Sợi/Bịch)</v>
      </c>
      <c r="H654" s="2">
        <v>46078.37222222222</v>
      </c>
      <c r="I654">
        <v>58</v>
      </c>
      <c r="J654" s="2">
        <v>46080.586574074077</v>
      </c>
      <c r="K654">
        <v>58</v>
      </c>
      <c r="L654" s="5">
        <f t="shared" si="12"/>
        <v>46080</v>
      </c>
    </row>
    <row r="655" spans="1:12" x14ac:dyDescent="0.3">
      <c r="A655">
        <v>46676</v>
      </c>
      <c r="B655" t="str">
        <v>Mecsu Production (Gia Công)</v>
      </c>
      <c r="C655">
        <v>54077</v>
      </c>
      <c r="D655">
        <v>41725</v>
      </c>
      <c r="E655">
        <v>1099458</v>
      </c>
      <c r="F655" t="str">
        <v>DACT100-025B-P100</v>
      </c>
      <c r="G655" t="str">
        <v>Dây Rút Nhựa Chống Tia UV Màu Đen DONG-A 100x2.5mm (100 Sợi/Bịch)</v>
      </c>
      <c r="H655" s="2">
        <v>46078.37222222222</v>
      </c>
      <c r="I655">
        <v>58</v>
      </c>
      <c r="J655" s="2">
        <v>46080.586574074077</v>
      </c>
      <c r="K655">
        <v>58</v>
      </c>
      <c r="L655" s="5">
        <f t="shared" si="12"/>
        <v>46080</v>
      </c>
    </row>
    <row r="656" spans="1:12" x14ac:dyDescent="0.3">
      <c r="A656">
        <v>46676</v>
      </c>
      <c r="B656" t="str">
        <v>Mecsu Production (Gia Công)</v>
      </c>
      <c r="C656">
        <v>54077</v>
      </c>
      <c r="D656">
        <v>41725</v>
      </c>
      <c r="E656">
        <v>1099459</v>
      </c>
      <c r="F656" t="str">
        <v>DACT100-025B-P100</v>
      </c>
      <c r="G656" t="str">
        <v>Dây Rút Nhựa Chống Tia UV Màu Đen DONG-A 100x2.5mm (100 Sợi/Bịch)</v>
      </c>
      <c r="H656" s="2">
        <v>46078.37222222222</v>
      </c>
      <c r="I656">
        <v>58</v>
      </c>
      <c r="J656" s="2">
        <v>46080.586574074077</v>
      </c>
      <c r="K656">
        <v>58</v>
      </c>
      <c r="L656" s="5">
        <f t="shared" si="12"/>
        <v>46080</v>
      </c>
    </row>
    <row r="657" spans="1:12" x14ac:dyDescent="0.3">
      <c r="A657">
        <v>46676</v>
      </c>
      <c r="B657" t="str">
        <v>Mecsu Production (Gia Công)</v>
      </c>
      <c r="C657">
        <v>54077</v>
      </c>
      <c r="D657">
        <v>41725</v>
      </c>
      <c r="E657">
        <v>1099460</v>
      </c>
      <c r="F657" t="str">
        <v>DACT100-025B-P100</v>
      </c>
      <c r="G657" t="str">
        <v>Dây Rút Nhựa Chống Tia UV Màu Đen DONG-A 100x2.5mm (100 Sợi/Bịch)</v>
      </c>
      <c r="H657" s="2">
        <v>46078.37222222222</v>
      </c>
      <c r="I657">
        <v>58</v>
      </c>
      <c r="J657" s="2">
        <v>46080.586574074077</v>
      </c>
      <c r="K657">
        <v>58</v>
      </c>
      <c r="L657" s="5">
        <f t="shared" si="12"/>
        <v>46080</v>
      </c>
    </row>
    <row r="658" spans="1:12" x14ac:dyDescent="0.3">
      <c r="A658">
        <v>46676</v>
      </c>
      <c r="B658" t="str">
        <v>Mecsu Production (Gia Công)</v>
      </c>
      <c r="C658">
        <v>54077</v>
      </c>
      <c r="D658">
        <v>41725</v>
      </c>
      <c r="E658">
        <v>1099461</v>
      </c>
      <c r="F658" t="str">
        <v>DACT100-025B-P100</v>
      </c>
      <c r="G658" t="str">
        <v>Dây Rút Nhựa Chống Tia UV Màu Đen DONG-A 100x2.5mm (100 Sợi/Bịch)</v>
      </c>
      <c r="H658" s="2">
        <v>46078.37222222222</v>
      </c>
      <c r="I658">
        <v>58</v>
      </c>
      <c r="J658" s="2">
        <v>46080.586574074077</v>
      </c>
      <c r="K658">
        <v>58</v>
      </c>
      <c r="L658" s="5">
        <f t="shared" si="12"/>
        <v>46080</v>
      </c>
    </row>
    <row r="659" spans="1:12" x14ac:dyDescent="0.3">
      <c r="A659">
        <v>46676</v>
      </c>
      <c r="B659" t="str">
        <v>Mecsu Production (Gia Công)</v>
      </c>
      <c r="C659">
        <v>54077</v>
      </c>
      <c r="D659">
        <v>41725</v>
      </c>
      <c r="E659">
        <v>1099462</v>
      </c>
      <c r="F659" t="str">
        <v>DACT100-025B-P100</v>
      </c>
      <c r="G659" t="str">
        <v>Dây Rút Nhựa Chống Tia UV Màu Đen DONG-A 100x2.5mm (100 Sợi/Bịch)</v>
      </c>
      <c r="H659" s="2">
        <v>46078.37222222222</v>
      </c>
      <c r="I659">
        <v>58</v>
      </c>
      <c r="J659" s="2">
        <v>46080.586574074077</v>
      </c>
      <c r="K659">
        <v>58</v>
      </c>
      <c r="L659" s="5">
        <f t="shared" si="12"/>
        <v>46080</v>
      </c>
    </row>
    <row r="660" spans="1:12" x14ac:dyDescent="0.3">
      <c r="A660">
        <v>46676</v>
      </c>
      <c r="B660" t="str">
        <v>Mecsu Production (Gia Công)</v>
      </c>
      <c r="C660">
        <v>54077</v>
      </c>
      <c r="D660">
        <v>41725</v>
      </c>
      <c r="E660">
        <v>1099463</v>
      </c>
      <c r="F660" t="str">
        <v>DACT100-025B-P100</v>
      </c>
      <c r="G660" t="str">
        <v>Dây Rút Nhựa Chống Tia UV Màu Đen DONG-A 100x2.5mm (100 Sợi/Bịch)</v>
      </c>
      <c r="H660" s="2">
        <v>46078.37222222222</v>
      </c>
      <c r="I660">
        <v>58</v>
      </c>
      <c r="J660" s="2">
        <v>46080.586574074077</v>
      </c>
      <c r="K660">
        <v>58</v>
      </c>
      <c r="L660" s="5">
        <f t="shared" si="12"/>
        <v>46080</v>
      </c>
    </row>
    <row r="661" spans="1:12" x14ac:dyDescent="0.3">
      <c r="A661">
        <v>46676</v>
      </c>
      <c r="B661" t="str">
        <v>Mecsu Production (Gia Công)</v>
      </c>
      <c r="C661">
        <v>54077</v>
      </c>
      <c r="D661">
        <v>41725</v>
      </c>
      <c r="E661">
        <v>1099464</v>
      </c>
      <c r="F661" t="str">
        <v>DACT100-025B-P100</v>
      </c>
      <c r="G661" t="str">
        <v>Dây Rút Nhựa Chống Tia UV Màu Đen DONG-A 100x2.5mm (100 Sợi/Bịch)</v>
      </c>
      <c r="H661" s="2">
        <v>46078.37222222222</v>
      </c>
      <c r="I661">
        <v>58</v>
      </c>
      <c r="J661" s="2">
        <v>46080.586574074077</v>
      </c>
      <c r="K661">
        <v>58</v>
      </c>
      <c r="L661" s="5">
        <f t="shared" si="12"/>
        <v>46080</v>
      </c>
    </row>
    <row r="662" spans="1:12" x14ac:dyDescent="0.3">
      <c r="A662">
        <v>46676</v>
      </c>
      <c r="B662" t="str">
        <v>Mecsu Production (Gia Công)</v>
      </c>
      <c r="C662">
        <v>54077</v>
      </c>
      <c r="D662">
        <v>41725</v>
      </c>
      <c r="E662">
        <v>1099465</v>
      </c>
      <c r="F662" t="str">
        <v>DACT100-025B-P100</v>
      </c>
      <c r="G662" t="str">
        <v>Dây Rút Nhựa Chống Tia UV Màu Đen DONG-A 100x2.5mm (100 Sợi/Bịch)</v>
      </c>
      <c r="H662" s="2">
        <v>46078.37222222222</v>
      </c>
      <c r="I662">
        <v>58</v>
      </c>
      <c r="J662" s="2">
        <v>46080.586574074077</v>
      </c>
      <c r="K662">
        <v>58</v>
      </c>
      <c r="L662" s="5">
        <f t="shared" si="12"/>
        <v>46080</v>
      </c>
    </row>
    <row r="663" spans="1:12" x14ac:dyDescent="0.3">
      <c r="A663">
        <v>46676</v>
      </c>
      <c r="B663" t="str">
        <v>Mecsu Production (Gia Công)</v>
      </c>
      <c r="C663">
        <v>54077</v>
      </c>
      <c r="D663">
        <v>41725</v>
      </c>
      <c r="E663">
        <v>1099466</v>
      </c>
      <c r="F663" t="str">
        <v>DACT100-025B-P100</v>
      </c>
      <c r="G663" t="str">
        <v>Dây Rút Nhựa Chống Tia UV Màu Đen DONG-A 100x2.5mm (100 Sợi/Bịch)</v>
      </c>
      <c r="H663" s="2">
        <v>46078.37222222222</v>
      </c>
      <c r="I663">
        <v>58</v>
      </c>
      <c r="J663" s="2">
        <v>46080.586574074077</v>
      </c>
      <c r="K663">
        <v>58</v>
      </c>
      <c r="L663" s="5">
        <f t="shared" si="12"/>
        <v>46080</v>
      </c>
    </row>
    <row r="664" spans="1:12" x14ac:dyDescent="0.3">
      <c r="A664">
        <v>46676</v>
      </c>
      <c r="B664" t="str">
        <v>Mecsu Production (Gia Công)</v>
      </c>
      <c r="C664">
        <v>54077</v>
      </c>
      <c r="D664">
        <v>41725</v>
      </c>
      <c r="E664">
        <v>1099467</v>
      </c>
      <c r="F664" t="str">
        <v>DACT100-025B-P100</v>
      </c>
      <c r="G664" t="str">
        <v>Dây Rút Nhựa Chống Tia UV Màu Đen DONG-A 100x2.5mm (100 Sợi/Bịch)</v>
      </c>
      <c r="H664" s="2">
        <v>46078.37222222222</v>
      </c>
      <c r="I664">
        <v>58</v>
      </c>
      <c r="J664" s="2">
        <v>46080.586574074077</v>
      </c>
      <c r="K664">
        <v>58</v>
      </c>
      <c r="L664" s="5">
        <f t="shared" si="12"/>
        <v>46080</v>
      </c>
    </row>
    <row r="665" spans="1:12" x14ac:dyDescent="0.3">
      <c r="A665">
        <v>46676</v>
      </c>
      <c r="B665" t="str">
        <v>Mecsu Production (Gia Công)</v>
      </c>
      <c r="C665">
        <v>54077</v>
      </c>
      <c r="D665">
        <v>41725</v>
      </c>
      <c r="E665">
        <v>1099468</v>
      </c>
      <c r="F665" t="str">
        <v>DACT100-025B-P100</v>
      </c>
      <c r="G665" t="str">
        <v>Dây Rút Nhựa Chống Tia UV Màu Đen DONG-A 100x2.5mm (100 Sợi/Bịch)</v>
      </c>
      <c r="H665" s="2">
        <v>46078.37222222222</v>
      </c>
      <c r="I665">
        <v>58</v>
      </c>
      <c r="J665" s="2">
        <v>46080.586574074077</v>
      </c>
      <c r="K665">
        <v>58</v>
      </c>
      <c r="L665" s="5">
        <f t="shared" si="12"/>
        <v>46080</v>
      </c>
    </row>
    <row r="666" spans="1:12" x14ac:dyDescent="0.3">
      <c r="A666">
        <v>46676</v>
      </c>
      <c r="B666" t="str">
        <v>Mecsu Production (Gia Công)</v>
      </c>
      <c r="C666">
        <v>54077</v>
      </c>
      <c r="D666">
        <v>41725</v>
      </c>
      <c r="E666">
        <v>1099469</v>
      </c>
      <c r="F666" t="str">
        <v>DACT100-025B-P100</v>
      </c>
      <c r="G666" t="str">
        <v>Dây Rút Nhựa Chống Tia UV Màu Đen DONG-A 100x2.5mm (100 Sợi/Bịch)</v>
      </c>
      <c r="H666" s="2">
        <v>46078.37222222222</v>
      </c>
      <c r="I666">
        <v>58</v>
      </c>
      <c r="J666" s="2">
        <v>46080.586574074077</v>
      </c>
      <c r="K666">
        <v>58</v>
      </c>
      <c r="L666" s="5">
        <f t="shared" si="12"/>
        <v>46080</v>
      </c>
    </row>
    <row r="667" spans="1:12" x14ac:dyDescent="0.3">
      <c r="A667">
        <v>46676</v>
      </c>
      <c r="B667" t="str">
        <v>Mecsu Production (Gia Công)</v>
      </c>
      <c r="C667">
        <v>54077</v>
      </c>
      <c r="D667">
        <v>41725</v>
      </c>
      <c r="E667">
        <v>1099470</v>
      </c>
      <c r="F667" t="str">
        <v>DACT100-025B-P100</v>
      </c>
      <c r="G667" t="str">
        <v>Dây Rút Nhựa Chống Tia UV Màu Đen DONG-A 100x2.5mm (100 Sợi/Bịch)</v>
      </c>
      <c r="H667" s="2">
        <v>46078.37222222222</v>
      </c>
      <c r="I667">
        <v>58</v>
      </c>
      <c r="J667" s="2">
        <v>46080.586574074077</v>
      </c>
      <c r="K667">
        <v>58</v>
      </c>
      <c r="L667" s="5">
        <f t="shared" si="12"/>
        <v>46080</v>
      </c>
    </row>
    <row r="668" spans="1:12" x14ac:dyDescent="0.3">
      <c r="A668">
        <v>46676</v>
      </c>
      <c r="B668" t="str">
        <v>Mecsu Production (Gia Công)</v>
      </c>
      <c r="C668">
        <v>54077</v>
      </c>
      <c r="D668">
        <v>41725</v>
      </c>
      <c r="E668">
        <v>1099471</v>
      </c>
      <c r="F668" t="str">
        <v>DACT100-025B-P100</v>
      </c>
      <c r="G668" t="str">
        <v>Dây Rút Nhựa Chống Tia UV Màu Đen DONG-A 100x2.5mm (100 Sợi/Bịch)</v>
      </c>
      <c r="H668" s="2">
        <v>46078.37222222222</v>
      </c>
      <c r="I668">
        <v>58</v>
      </c>
      <c r="J668" s="2">
        <v>46080.586574074077</v>
      </c>
      <c r="K668">
        <v>58</v>
      </c>
      <c r="L668" s="5">
        <f t="shared" si="12"/>
        <v>46080</v>
      </c>
    </row>
    <row r="669" spans="1:12" x14ac:dyDescent="0.3">
      <c r="A669">
        <v>46676</v>
      </c>
      <c r="B669" t="str">
        <v>Mecsu Production (Gia Công)</v>
      </c>
      <c r="C669">
        <v>54077</v>
      </c>
      <c r="D669">
        <v>41725</v>
      </c>
      <c r="E669">
        <v>1099472</v>
      </c>
      <c r="F669" t="str">
        <v>DACT100-025B-P100</v>
      </c>
      <c r="G669" t="str">
        <v>Dây Rút Nhựa Chống Tia UV Màu Đen DONG-A 100x2.5mm (100 Sợi/Bịch)</v>
      </c>
      <c r="H669" s="2">
        <v>46078.37222222222</v>
      </c>
      <c r="I669">
        <v>58</v>
      </c>
      <c r="J669" s="2">
        <v>46080.586574074077</v>
      </c>
      <c r="K669">
        <v>58</v>
      </c>
      <c r="L669" s="5">
        <f t="shared" si="12"/>
        <v>46080</v>
      </c>
    </row>
    <row r="670" spans="1:12" x14ac:dyDescent="0.3">
      <c r="A670">
        <v>46676</v>
      </c>
      <c r="B670" t="str">
        <v>Mecsu Production (Gia Công)</v>
      </c>
      <c r="C670">
        <v>54077</v>
      </c>
      <c r="D670">
        <v>41725</v>
      </c>
      <c r="E670">
        <v>1099473</v>
      </c>
      <c r="F670" t="str">
        <v>DACT100-025B-P100</v>
      </c>
      <c r="G670" t="str">
        <v>Dây Rút Nhựa Chống Tia UV Màu Đen DONG-A 100x2.5mm (100 Sợi/Bịch)</v>
      </c>
      <c r="H670" s="2">
        <v>46078.37222222222</v>
      </c>
      <c r="I670">
        <v>58</v>
      </c>
      <c r="J670" s="2">
        <v>46080.586574074077</v>
      </c>
      <c r="K670">
        <v>58</v>
      </c>
      <c r="L670" s="5">
        <f t="shared" si="12"/>
        <v>46080</v>
      </c>
    </row>
    <row r="671" spans="1:12" x14ac:dyDescent="0.3">
      <c r="A671">
        <v>46676</v>
      </c>
      <c r="B671" t="str">
        <v>Mecsu Production (Gia Công)</v>
      </c>
      <c r="C671">
        <v>54077</v>
      </c>
      <c r="D671">
        <v>41725</v>
      </c>
      <c r="E671">
        <v>1099474</v>
      </c>
      <c r="F671" t="str">
        <v>DACT100-025B-P100</v>
      </c>
      <c r="G671" t="str">
        <v>Dây Rút Nhựa Chống Tia UV Màu Đen DONG-A 100x2.5mm (100 Sợi/Bịch)</v>
      </c>
      <c r="H671" s="2">
        <v>46078.37222222222</v>
      </c>
      <c r="I671">
        <v>58</v>
      </c>
      <c r="J671" s="2">
        <v>46080.586574074077</v>
      </c>
      <c r="K671">
        <v>58</v>
      </c>
      <c r="L671" s="5">
        <f t="shared" si="12"/>
        <v>46080</v>
      </c>
    </row>
    <row r="672" spans="1:12" x14ac:dyDescent="0.3">
      <c r="A672">
        <v>46676</v>
      </c>
      <c r="B672" t="str">
        <v>Mecsu Production (Gia Công)</v>
      </c>
      <c r="C672">
        <v>54077</v>
      </c>
      <c r="D672">
        <v>41725</v>
      </c>
      <c r="E672">
        <v>1099475</v>
      </c>
      <c r="F672" t="str">
        <v>DACT100-025B-P100</v>
      </c>
      <c r="G672" t="str">
        <v>Dây Rút Nhựa Chống Tia UV Màu Đen DONG-A 100x2.5mm (100 Sợi/Bịch)</v>
      </c>
      <c r="H672" s="2">
        <v>46078.37222222222</v>
      </c>
      <c r="I672">
        <v>58</v>
      </c>
      <c r="J672" s="2">
        <v>46080.586574074077</v>
      </c>
      <c r="K672">
        <v>58</v>
      </c>
      <c r="L672" s="5">
        <f t="shared" si="12"/>
        <v>46080</v>
      </c>
    </row>
    <row r="673" spans="1:12" x14ac:dyDescent="0.3">
      <c r="A673">
        <v>46676</v>
      </c>
      <c r="B673" t="str">
        <v>Mecsu Production (Gia Công)</v>
      </c>
      <c r="C673">
        <v>54077</v>
      </c>
      <c r="D673">
        <v>41725</v>
      </c>
      <c r="E673">
        <v>1099476</v>
      </c>
      <c r="F673" t="str">
        <v>DACT100-025B-P100</v>
      </c>
      <c r="G673" t="str">
        <v>Dây Rút Nhựa Chống Tia UV Màu Đen DONG-A 100x2.5mm (100 Sợi/Bịch)</v>
      </c>
      <c r="H673" s="2">
        <v>46078.37222222222</v>
      </c>
      <c r="I673">
        <v>58</v>
      </c>
      <c r="J673" s="2">
        <v>46080.586574074077</v>
      </c>
      <c r="K673">
        <v>58</v>
      </c>
      <c r="L673" s="5">
        <f t="shared" si="12"/>
        <v>46080</v>
      </c>
    </row>
    <row r="674" spans="1:12" x14ac:dyDescent="0.3">
      <c r="A674">
        <v>46676</v>
      </c>
      <c r="B674" t="str">
        <v>Mecsu Production (Gia Công)</v>
      </c>
      <c r="C674">
        <v>54077</v>
      </c>
      <c r="D674">
        <v>41725</v>
      </c>
      <c r="E674">
        <v>1099477</v>
      </c>
      <c r="F674" t="str">
        <v>DACT100-025B-P100</v>
      </c>
      <c r="G674" t="str">
        <v>Dây Rút Nhựa Chống Tia UV Màu Đen DONG-A 100x2.5mm (100 Sợi/Bịch)</v>
      </c>
      <c r="H674" s="2">
        <v>46078.37222222222</v>
      </c>
      <c r="I674">
        <v>58</v>
      </c>
      <c r="J674" s="2">
        <v>46080.586574074077</v>
      </c>
      <c r="K674">
        <v>58</v>
      </c>
      <c r="L674" s="5">
        <f t="shared" si="12"/>
        <v>46080</v>
      </c>
    </row>
    <row r="675" spans="1:12" x14ac:dyDescent="0.3">
      <c r="A675">
        <v>46676</v>
      </c>
      <c r="B675" t="str">
        <v>Mecsu Production (Gia Công)</v>
      </c>
      <c r="C675">
        <v>54077</v>
      </c>
      <c r="D675">
        <v>41725</v>
      </c>
      <c r="E675">
        <v>1099478</v>
      </c>
      <c r="F675" t="str">
        <v>DACT100-025B-P100</v>
      </c>
      <c r="G675" t="str">
        <v>Dây Rút Nhựa Chống Tia UV Màu Đen DONG-A 100x2.5mm (100 Sợi/Bịch)</v>
      </c>
      <c r="H675" s="2">
        <v>46078.37222222222</v>
      </c>
      <c r="I675">
        <v>58</v>
      </c>
      <c r="J675" s="2">
        <v>46080.586574074077</v>
      </c>
      <c r="K675">
        <v>58</v>
      </c>
      <c r="L675" s="5">
        <f t="shared" si="12"/>
        <v>46080</v>
      </c>
    </row>
    <row r="676" spans="1:12" x14ac:dyDescent="0.3">
      <c r="A676">
        <v>46676</v>
      </c>
      <c r="B676" t="str">
        <v>Mecsu Production (Gia Công)</v>
      </c>
      <c r="C676">
        <v>54077</v>
      </c>
      <c r="D676">
        <v>41725</v>
      </c>
      <c r="E676">
        <v>1099479</v>
      </c>
      <c r="F676" t="str">
        <v>DACT100-025B-P100</v>
      </c>
      <c r="G676" t="str">
        <v>Dây Rút Nhựa Chống Tia UV Màu Đen DONG-A 100x2.5mm (100 Sợi/Bịch)</v>
      </c>
      <c r="H676" s="2">
        <v>46078.37222222222</v>
      </c>
      <c r="I676">
        <v>58</v>
      </c>
      <c r="J676" s="2">
        <v>46080.586574074077</v>
      </c>
      <c r="K676">
        <v>58</v>
      </c>
      <c r="L676" s="5">
        <f t="shared" si="12"/>
        <v>46080</v>
      </c>
    </row>
    <row r="677" spans="1:12" x14ac:dyDescent="0.3">
      <c r="A677">
        <v>46676</v>
      </c>
      <c r="B677" t="str">
        <v>Mecsu Production (Gia Công)</v>
      </c>
      <c r="C677">
        <v>54077</v>
      </c>
      <c r="D677">
        <v>41725</v>
      </c>
      <c r="E677">
        <v>1099480</v>
      </c>
      <c r="F677" t="str">
        <v>DACT100-025B-P100</v>
      </c>
      <c r="G677" t="str">
        <v>Dây Rút Nhựa Chống Tia UV Màu Đen DONG-A 100x2.5mm (100 Sợi/Bịch)</v>
      </c>
      <c r="H677" s="2">
        <v>46078.37222222222</v>
      </c>
      <c r="I677">
        <v>58</v>
      </c>
      <c r="J677" s="2">
        <v>46080.586574074077</v>
      </c>
      <c r="K677">
        <v>58</v>
      </c>
      <c r="L677" s="5">
        <f t="shared" si="12"/>
        <v>46080</v>
      </c>
    </row>
    <row r="678" spans="1:12" x14ac:dyDescent="0.3">
      <c r="A678">
        <v>46644</v>
      </c>
      <c r="B678" t="str">
        <v>CÔNG TY TNHH HỒNG ĐẠT</v>
      </c>
      <c r="C678">
        <v>53992</v>
      </c>
      <c r="D678">
        <v>41642</v>
      </c>
      <c r="E678">
        <v>1093856</v>
      </c>
      <c r="F678" t="str">
        <v>MKT-D-40191</v>
      </c>
      <c r="G678" t="str">
        <v>Mũi Khoan Bậc 4-32mm Makita D-40191</v>
      </c>
      <c r="H678" s="2">
        <v>46076.34652777778</v>
      </c>
      <c r="I678">
        <v>108</v>
      </c>
      <c r="J678" s="2">
        <v>46076.412164351852</v>
      </c>
      <c r="K678">
        <v>108</v>
      </c>
      <c r="L678" s="5">
        <f t="shared" si="12"/>
        <v>46076</v>
      </c>
    </row>
    <row r="679" spans="1:12" x14ac:dyDescent="0.3">
      <c r="A679">
        <v>46644</v>
      </c>
      <c r="B679" t="str">
        <v>CÔNG TY TNHH HỒNG ĐẠT</v>
      </c>
      <c r="C679">
        <v>53992</v>
      </c>
      <c r="D679">
        <v>41642</v>
      </c>
      <c r="E679">
        <v>1093869</v>
      </c>
      <c r="F679" t="str">
        <v>MKT-9403</v>
      </c>
      <c r="G679" t="str">
        <v>Máy Chà Nhám Băng (100x610mm) Makita 9403</v>
      </c>
      <c r="H679" s="2">
        <v>46076.34652777778</v>
      </c>
      <c r="I679">
        <v>108</v>
      </c>
      <c r="J679" s="2">
        <v>46076.412199074075</v>
      </c>
      <c r="K679">
        <v>108</v>
      </c>
      <c r="L679" s="5">
        <f t="shared" si="12"/>
        <v>46076</v>
      </c>
    </row>
    <row r="680" spans="1:12" x14ac:dyDescent="0.3">
      <c r="A680">
        <v>46644</v>
      </c>
      <c r="B680" t="str">
        <v>CÔNG TY TNHH HỒNG ĐẠT</v>
      </c>
      <c r="C680">
        <v>53992</v>
      </c>
      <c r="D680">
        <v>41642</v>
      </c>
      <c r="E680">
        <v>1093870</v>
      </c>
      <c r="F680" t="str">
        <v>MKT-9403</v>
      </c>
      <c r="G680" t="str">
        <v>Máy Chà Nhám Băng (100x610mm) Makita 9403</v>
      </c>
      <c r="H680" s="2">
        <v>46076.34652777778</v>
      </c>
      <c r="I680">
        <v>108</v>
      </c>
      <c r="J680" s="2">
        <v>46076.412199074075</v>
      </c>
      <c r="K680">
        <v>108</v>
      </c>
      <c r="L680" s="5">
        <f t="shared" si="12"/>
        <v>46076</v>
      </c>
    </row>
    <row r="681" spans="1:12" x14ac:dyDescent="0.3">
      <c r="A681">
        <v>46648</v>
      </c>
      <c r="B681" t="str">
        <v>CÔNG TY TNHH SẢN XUẤT THƯƠNG MẠI CÔNG NGHIỆP SJL</v>
      </c>
      <c r="C681">
        <v>53993</v>
      </c>
      <c r="D681">
        <v>41643</v>
      </c>
      <c r="E681">
        <v>1093897</v>
      </c>
      <c r="F681" t="str">
        <v>L6868M160200</v>
      </c>
      <c r="G681" t="str">
        <v>Mũi Taro Thẳng Nachi (L6868) M16x2.0</v>
      </c>
      <c r="H681" s="2">
        <v>46076.347222222219</v>
      </c>
      <c r="I681">
        <v>108</v>
      </c>
      <c r="J681" s="2">
        <v>46076.414236111108</v>
      </c>
      <c r="K681">
        <v>108</v>
      </c>
      <c r="L681" s="5">
        <f t="shared" si="12"/>
        <v>46076</v>
      </c>
    </row>
    <row r="682" spans="1:12" x14ac:dyDescent="0.3">
      <c r="A682">
        <v>46648</v>
      </c>
      <c r="B682" t="str">
        <v>CÔNG TY TNHH SẢN XUẤT THƯƠNG MẠI CÔNG NGHIỆP SJL</v>
      </c>
      <c r="C682">
        <v>53993</v>
      </c>
      <c r="D682">
        <v>41643</v>
      </c>
      <c r="E682">
        <v>1093894</v>
      </c>
      <c r="F682" t="str">
        <v>1103N0033</v>
      </c>
      <c r="G682" t="str">
        <v>Mũi Khoan Thép List 500 Nachi D3.3</v>
      </c>
      <c r="H682" s="2">
        <v>46076.347222222219</v>
      </c>
      <c r="I682">
        <v>108</v>
      </c>
      <c r="J682" s="2">
        <v>46076.414282407408</v>
      </c>
      <c r="K682">
        <v>108</v>
      </c>
      <c r="L682" s="5">
        <f t="shared" si="12"/>
        <v>46076</v>
      </c>
    </row>
    <row r="683" spans="1:12" x14ac:dyDescent="0.3">
      <c r="A683">
        <v>46648</v>
      </c>
      <c r="B683" t="str">
        <v>CÔNG TY TNHH SẢN XUẤT THƯƠNG MẠI CÔNG NGHIỆP SJL</v>
      </c>
      <c r="C683">
        <v>53993</v>
      </c>
      <c r="D683">
        <v>41643</v>
      </c>
      <c r="E683">
        <v>1093895</v>
      </c>
      <c r="F683" t="str">
        <v>1103N0033</v>
      </c>
      <c r="G683" t="str">
        <v>Mũi Khoan Thép List 500 Nachi D3.3</v>
      </c>
      <c r="H683" s="2">
        <v>46076.347222222219</v>
      </c>
      <c r="I683">
        <v>108</v>
      </c>
      <c r="J683" s="2">
        <v>46076.414282407408</v>
      </c>
      <c r="K683">
        <v>108</v>
      </c>
      <c r="L683" s="5">
        <f t="shared" si="12"/>
        <v>46076</v>
      </c>
    </row>
    <row r="684" spans="1:12" x14ac:dyDescent="0.3">
      <c r="A684">
        <v>46648</v>
      </c>
      <c r="B684" t="str">
        <v>CÔNG TY TNHH SẢN XUẤT THƯƠNG MẠI CÔNG NGHIỆP SJL</v>
      </c>
      <c r="C684">
        <v>53993</v>
      </c>
      <c r="D684">
        <v>41643</v>
      </c>
      <c r="E684">
        <v>1093903</v>
      </c>
      <c r="F684" t="str">
        <v>1103N0035</v>
      </c>
      <c r="G684" t="str">
        <v>Mũi Khoan Thép List 500 Nachi D3.5</v>
      </c>
      <c r="H684" s="2">
        <v>46076.347222222219</v>
      </c>
      <c r="I684">
        <v>108</v>
      </c>
      <c r="J684" s="2">
        <v>46076.414340277777</v>
      </c>
      <c r="K684">
        <v>108</v>
      </c>
      <c r="L684" s="5">
        <f t="shared" si="12"/>
        <v>46076</v>
      </c>
    </row>
    <row r="685" spans="1:12" x14ac:dyDescent="0.3">
      <c r="A685">
        <v>46648</v>
      </c>
      <c r="B685" t="str">
        <v>CÔNG TY TNHH SẢN XUẤT THƯƠNG MẠI CÔNG NGHIỆP SJL</v>
      </c>
      <c r="C685">
        <v>53993</v>
      </c>
      <c r="D685">
        <v>41643</v>
      </c>
      <c r="E685">
        <v>1093904</v>
      </c>
      <c r="F685" t="str">
        <v>1103N0035</v>
      </c>
      <c r="G685" t="str">
        <v>Mũi Khoan Thép List 500 Nachi D3.5</v>
      </c>
      <c r="H685" s="2">
        <v>46076.347222222219</v>
      </c>
      <c r="I685">
        <v>108</v>
      </c>
      <c r="J685" s="2">
        <v>46076.414340277777</v>
      </c>
      <c r="K685">
        <v>108</v>
      </c>
      <c r="L685" s="5">
        <f t="shared" si="12"/>
        <v>46076</v>
      </c>
    </row>
    <row r="686" spans="1:12" x14ac:dyDescent="0.3">
      <c r="A686">
        <v>46648</v>
      </c>
      <c r="B686" t="str">
        <v>CÔNG TY TNHH SẢN XUẤT THƯƠNG MẠI CÔNG NGHIỆP SJL</v>
      </c>
      <c r="C686">
        <v>53993</v>
      </c>
      <c r="D686">
        <v>41643</v>
      </c>
      <c r="E686">
        <v>1093915</v>
      </c>
      <c r="F686" t="str">
        <v>1103N0045</v>
      </c>
      <c r="G686" t="str">
        <v>Mũi Khoan Thép List 500 Nachi D4.5</v>
      </c>
      <c r="H686" s="2">
        <v>46076.347222222219</v>
      </c>
      <c r="I686">
        <v>108</v>
      </c>
      <c r="J686" s="2">
        <v>46076.414375</v>
      </c>
      <c r="K686">
        <v>108</v>
      </c>
      <c r="L686" s="5">
        <f t="shared" si="12"/>
        <v>46076</v>
      </c>
    </row>
    <row r="687" spans="1:12" x14ac:dyDescent="0.3">
      <c r="A687">
        <v>46648</v>
      </c>
      <c r="B687" t="str">
        <v>CÔNG TY TNHH SẢN XUẤT THƯƠNG MẠI CÔNG NGHIỆP SJL</v>
      </c>
      <c r="C687">
        <v>53993</v>
      </c>
      <c r="D687">
        <v>41643</v>
      </c>
      <c r="E687">
        <v>1093916</v>
      </c>
      <c r="F687" t="str">
        <v>1103N0045</v>
      </c>
      <c r="G687" t="str">
        <v>Mũi Khoan Thép List 500 Nachi D4.5</v>
      </c>
      <c r="H687" s="2">
        <v>46076.347222222219</v>
      </c>
      <c r="I687">
        <v>108</v>
      </c>
      <c r="J687" s="2">
        <v>46076.414375</v>
      </c>
      <c r="K687">
        <v>108</v>
      </c>
      <c r="L687" s="5">
        <f t="shared" si="12"/>
        <v>46076</v>
      </c>
    </row>
    <row r="688" spans="1:12" x14ac:dyDescent="0.3">
      <c r="A688">
        <v>46648</v>
      </c>
      <c r="B688" t="str">
        <v>CÔNG TY TNHH SẢN XUẤT THƯƠNG MẠI CÔNG NGHIỆP SJL</v>
      </c>
      <c r="C688">
        <v>53993</v>
      </c>
      <c r="D688">
        <v>41643</v>
      </c>
      <c r="E688">
        <v>1093912</v>
      </c>
      <c r="F688" t="str">
        <v>1103N0065</v>
      </c>
      <c r="G688" t="str">
        <v>Mũi Khoan Thép List 500 Nachi D6.5</v>
      </c>
      <c r="H688" s="2">
        <v>46076.347222222219</v>
      </c>
      <c r="I688">
        <v>108</v>
      </c>
      <c r="J688" s="2">
        <v>46076.414409722223</v>
      </c>
      <c r="K688">
        <v>108</v>
      </c>
      <c r="L688" s="5">
        <f t="shared" si="12"/>
        <v>46076</v>
      </c>
    </row>
    <row r="689" spans="1:12" x14ac:dyDescent="0.3">
      <c r="A689">
        <v>46648</v>
      </c>
      <c r="B689" t="str">
        <v>CÔNG TY TNHH SẢN XUẤT THƯƠNG MẠI CÔNG NGHIỆP SJL</v>
      </c>
      <c r="C689">
        <v>53993</v>
      </c>
      <c r="D689">
        <v>41643</v>
      </c>
      <c r="E689">
        <v>1093913</v>
      </c>
      <c r="F689" t="str">
        <v>1103N0065</v>
      </c>
      <c r="G689" t="str">
        <v>Mũi Khoan Thép List 500 Nachi D6.5</v>
      </c>
      <c r="H689" s="2">
        <v>46076.347222222219</v>
      </c>
      <c r="I689">
        <v>108</v>
      </c>
      <c r="J689" s="2">
        <v>46076.414409722223</v>
      </c>
      <c r="K689">
        <v>108</v>
      </c>
      <c r="L689" s="5">
        <f t="shared" si="12"/>
        <v>46076</v>
      </c>
    </row>
    <row r="690" spans="1:12" x14ac:dyDescent="0.3">
      <c r="A690">
        <v>46647</v>
      </c>
      <c r="B690" t="str">
        <v>CHI NHÁNH CÔNG TY TNHH BOSCH VIỆT NAM TẠI THÀNH PHỐ HỒ CHÍ MINH</v>
      </c>
      <c r="C690">
        <v>53994</v>
      </c>
      <c r="D690">
        <v>41644</v>
      </c>
      <c r="E690">
        <v>1093908</v>
      </c>
      <c r="F690" t="str">
        <v>BOS-1619P02870</v>
      </c>
      <c r="G690" t="str">
        <v>Chổi Than Máy Mài E74 Bosch 1619P02870</v>
      </c>
      <c r="H690" s="2">
        <v>46076.347916666666</v>
      </c>
      <c r="I690">
        <v>108</v>
      </c>
      <c r="J690" s="2">
        <v>46076.41511574074</v>
      </c>
      <c r="K690">
        <v>108</v>
      </c>
      <c r="L690" s="5">
        <f t="shared" si="12"/>
        <v>46076</v>
      </c>
    </row>
    <row r="691" spans="1:12" x14ac:dyDescent="0.3">
      <c r="A691">
        <v>46643</v>
      </c>
      <c r="B691" t="str">
        <v>CÔNG TY TNHH HUACHEN VIỆT NAM</v>
      </c>
      <c r="C691">
        <v>53995</v>
      </c>
      <c r="D691">
        <v>41645</v>
      </c>
      <c r="E691">
        <v>1093923</v>
      </c>
      <c r="F691" t="str">
        <v>SAT-31342</v>
      </c>
      <c r="G691" t="str">
        <v>Kìm Hàn Sata 31342 500A</v>
      </c>
      <c r="H691" s="2">
        <v>46076.347916666666</v>
      </c>
      <c r="I691">
        <v>108</v>
      </c>
      <c r="J691" s="2">
        <v>46076.45045138889</v>
      </c>
      <c r="K691">
        <v>108</v>
      </c>
      <c r="L691" s="5">
        <f t="shared" si="12"/>
        <v>46076</v>
      </c>
    </row>
    <row r="692" spans="1:12" x14ac:dyDescent="0.3">
      <c r="A692">
        <v>46643</v>
      </c>
      <c r="B692" t="str">
        <v>CÔNG TY TNHH HUACHEN VIỆT NAM</v>
      </c>
      <c r="C692">
        <v>53995</v>
      </c>
      <c r="D692">
        <v>41645</v>
      </c>
      <c r="E692">
        <v>1094126</v>
      </c>
      <c r="F692" t="str">
        <v>SAT-03971</v>
      </c>
      <c r="G692" t="str">
        <v>Dũa Tròn Loại Mịn 150mm/6In SATA 03971</v>
      </c>
      <c r="H692" s="2">
        <v>46076.347916666666</v>
      </c>
      <c r="I692">
        <v>108</v>
      </c>
      <c r="J692" s="2">
        <v>46076.450520833336</v>
      </c>
      <c r="K692">
        <v>108</v>
      </c>
      <c r="L692" s="5">
        <f t="shared" si="12"/>
        <v>46076</v>
      </c>
    </row>
    <row r="693" spans="1:12" x14ac:dyDescent="0.3">
      <c r="A693">
        <v>46643</v>
      </c>
      <c r="B693" t="str">
        <v>CÔNG TY TNHH HUACHEN VIỆT NAM</v>
      </c>
      <c r="C693">
        <v>53995</v>
      </c>
      <c r="D693">
        <v>41645</v>
      </c>
      <c r="E693">
        <v>1093946</v>
      </c>
      <c r="F693" t="str">
        <v>SAT-03931</v>
      </c>
      <c r="G693" t="str">
        <v>Dũa Bán Nguyệt 6 Inch/262mm Sata 03931</v>
      </c>
      <c r="H693" s="2">
        <v>46076.347916666666</v>
      </c>
      <c r="I693">
        <v>108</v>
      </c>
      <c r="J693" s="2">
        <v>46076.450578703705</v>
      </c>
      <c r="K693">
        <v>108</v>
      </c>
      <c r="L693" s="5">
        <f t="shared" si="12"/>
        <v>46076</v>
      </c>
    </row>
    <row r="694" spans="1:12" x14ac:dyDescent="0.3">
      <c r="A694">
        <v>46643</v>
      </c>
      <c r="B694" t="str">
        <v>CÔNG TY TNHH HUACHEN VIỆT NAM</v>
      </c>
      <c r="C694">
        <v>53995</v>
      </c>
      <c r="D694">
        <v>41645</v>
      </c>
      <c r="E694">
        <v>1093943</v>
      </c>
      <c r="F694" t="str">
        <v>SAT-03991</v>
      </c>
      <c r="G694" t="str">
        <v>Dũa Tam Giác Loại Mịn 150mm/6In SATA 03991</v>
      </c>
      <c r="H694" s="2">
        <v>46076.347916666666</v>
      </c>
      <c r="I694">
        <v>108</v>
      </c>
      <c r="J694" s="2">
        <v>46076.450613425928</v>
      </c>
      <c r="K694">
        <v>108</v>
      </c>
      <c r="L694" s="5">
        <f t="shared" si="12"/>
        <v>46076</v>
      </c>
    </row>
    <row r="695" spans="1:12" x14ac:dyDescent="0.3">
      <c r="A695">
        <v>46643</v>
      </c>
      <c r="B695" t="str">
        <v>CÔNG TY TNHH HUACHEN VIỆT NAM</v>
      </c>
      <c r="C695">
        <v>53995</v>
      </c>
      <c r="D695">
        <v>41645</v>
      </c>
      <c r="E695">
        <v>1093930</v>
      </c>
      <c r="F695" t="str">
        <v>SAT-03911</v>
      </c>
      <c r="G695" t="str">
        <v>Dũa 6 Inch Dạng Dẹp Sata 262 mm 03911</v>
      </c>
      <c r="H695" s="2">
        <v>46076.347916666666</v>
      </c>
      <c r="I695">
        <v>108</v>
      </c>
      <c r="J695" s="2">
        <v>46076.450659722221</v>
      </c>
      <c r="K695">
        <v>108</v>
      </c>
      <c r="L695" s="5">
        <f t="shared" si="12"/>
        <v>46076</v>
      </c>
    </row>
    <row r="696" spans="1:12" x14ac:dyDescent="0.3">
      <c r="A696">
        <v>46643</v>
      </c>
      <c r="B696" t="str">
        <v>CÔNG TY TNHH HUACHEN VIỆT NAM</v>
      </c>
      <c r="C696">
        <v>53995</v>
      </c>
      <c r="D696">
        <v>41645</v>
      </c>
      <c r="E696">
        <v>1094133</v>
      </c>
      <c r="F696" t="str">
        <v>SAT-40505</v>
      </c>
      <c r="G696" t="str">
        <v>Cờ Lê Vòng Miệng Cr-V Mạ Mờ 9mm Sata 40505</v>
      </c>
      <c r="H696" s="2">
        <v>46076.347916666666</v>
      </c>
      <c r="I696">
        <v>108</v>
      </c>
      <c r="J696" s="2">
        <v>46076.450740740744</v>
      </c>
      <c r="K696">
        <v>108</v>
      </c>
      <c r="L696" s="5">
        <f t="shared" si="12"/>
        <v>46076</v>
      </c>
    </row>
    <row r="697" spans="1:12" x14ac:dyDescent="0.3">
      <c r="A697">
        <v>46643</v>
      </c>
      <c r="B697" t="str">
        <v>CÔNG TY TNHH HUACHEN VIỆT NAM</v>
      </c>
      <c r="C697">
        <v>53995</v>
      </c>
      <c r="D697">
        <v>41645</v>
      </c>
      <c r="E697">
        <v>1094134</v>
      </c>
      <c r="F697" t="str">
        <v>SAT-40509</v>
      </c>
      <c r="G697" t="str">
        <v>Cờ Lê Vòng Miệng Cr-V Mạ Mờ 13mm Sata 40509</v>
      </c>
      <c r="H697" s="2">
        <v>46076.347916666666</v>
      </c>
      <c r="I697">
        <v>108</v>
      </c>
      <c r="J697" s="2">
        <v>46076.450787037036</v>
      </c>
      <c r="K697">
        <v>108</v>
      </c>
      <c r="L697" s="5">
        <f t="shared" si="12"/>
        <v>46076</v>
      </c>
    </row>
    <row r="698" spans="1:12" x14ac:dyDescent="0.3">
      <c r="A698">
        <v>46643</v>
      </c>
      <c r="B698" t="str">
        <v>CÔNG TY TNHH HUACHEN VIỆT NAM</v>
      </c>
      <c r="C698">
        <v>53995</v>
      </c>
      <c r="D698">
        <v>41645</v>
      </c>
      <c r="E698">
        <v>1094129</v>
      </c>
      <c r="F698" t="str">
        <v>SAT-40510</v>
      </c>
      <c r="G698" t="str">
        <v>Cờ Lê Vòng Miệng Cr-V Mạ Mờ 14mm Sata 40510</v>
      </c>
      <c r="H698" s="2">
        <v>46076.347916666666</v>
      </c>
      <c r="I698">
        <v>108</v>
      </c>
      <c r="J698" s="2">
        <v>46076.450821759259</v>
      </c>
      <c r="K698">
        <v>108</v>
      </c>
      <c r="L698" s="5">
        <f t="shared" si="12"/>
        <v>46076</v>
      </c>
    </row>
    <row r="699" spans="1:12" x14ac:dyDescent="0.3">
      <c r="A699">
        <v>46643</v>
      </c>
      <c r="B699" t="str">
        <v>CÔNG TY TNHH HUACHEN VIỆT NAM</v>
      </c>
      <c r="C699">
        <v>53995</v>
      </c>
      <c r="D699">
        <v>41645</v>
      </c>
      <c r="E699">
        <v>1093950</v>
      </c>
      <c r="F699" t="str">
        <v>SAT-40513</v>
      </c>
      <c r="G699" t="str">
        <v>Cờ Lê Vòng Miệng Cr-V Mạ Mờ 17mm Sata 40513</v>
      </c>
      <c r="H699" s="2">
        <v>46076.347916666666</v>
      </c>
      <c r="I699">
        <v>108</v>
      </c>
      <c r="J699" s="2">
        <v>46076.450879629629</v>
      </c>
      <c r="K699">
        <v>108</v>
      </c>
      <c r="L699" s="5">
        <f t="shared" si="12"/>
        <v>46076</v>
      </c>
    </row>
    <row r="700" spans="1:12" x14ac:dyDescent="0.3">
      <c r="A700">
        <v>46643</v>
      </c>
      <c r="B700" t="str">
        <v>CÔNG TY TNHH HUACHEN VIỆT NAM</v>
      </c>
      <c r="C700">
        <v>53995</v>
      </c>
      <c r="D700">
        <v>41645</v>
      </c>
      <c r="E700">
        <v>1093924</v>
      </c>
      <c r="F700" t="str">
        <v>SAT-72421</v>
      </c>
      <c r="G700" t="str">
        <v>Kìm Mỏ Quạ 12" Mở Tối Đa 40mm Lực Kẹp Tối Đa 1250n Sata 72421</v>
      </c>
      <c r="H700" s="2">
        <v>46076.347916666666</v>
      </c>
      <c r="I700">
        <v>108</v>
      </c>
      <c r="J700" s="2">
        <v>46076.450925925928</v>
      </c>
      <c r="K700">
        <v>108</v>
      </c>
      <c r="L700" s="5">
        <f t="shared" si="12"/>
        <v>46076</v>
      </c>
    </row>
    <row r="701" spans="1:12" x14ac:dyDescent="0.3">
      <c r="A701">
        <v>46643</v>
      </c>
      <c r="B701" t="str">
        <v>CÔNG TY TNHH HUACHEN VIỆT NAM</v>
      </c>
      <c r="C701">
        <v>53995</v>
      </c>
      <c r="D701">
        <v>41645</v>
      </c>
      <c r="E701">
        <v>1093925</v>
      </c>
      <c r="F701" t="str">
        <v>SAT-91213</v>
      </c>
      <c r="G701" t="str">
        <v>Kìm Tuốt Dây Tự Động, Kiểu B 7In/204mm SATA 91213</v>
      </c>
      <c r="H701" s="2">
        <v>46076.347916666666</v>
      </c>
      <c r="I701">
        <v>108</v>
      </c>
      <c r="J701" s="2">
        <v>46076.450972222221</v>
      </c>
      <c r="K701">
        <v>108</v>
      </c>
      <c r="L701" s="5">
        <f t="shared" si="12"/>
        <v>46076</v>
      </c>
    </row>
    <row r="702" spans="1:12" x14ac:dyDescent="0.3">
      <c r="A702">
        <v>46643</v>
      </c>
      <c r="B702" t="str">
        <v>CÔNG TY TNHH HUACHEN VIỆT NAM</v>
      </c>
      <c r="C702">
        <v>53995</v>
      </c>
      <c r="D702">
        <v>41645</v>
      </c>
      <c r="E702">
        <v>1093948</v>
      </c>
      <c r="F702" t="str">
        <v>SAT-92614</v>
      </c>
      <c r="G702" t="str">
        <v>Búa Nhựa 50x315 mm Sata 92614</v>
      </c>
      <c r="H702" s="2">
        <v>46076.347916666666</v>
      </c>
      <c r="I702">
        <v>108</v>
      </c>
      <c r="J702" s="2">
        <v>46076.451018518521</v>
      </c>
      <c r="K702">
        <v>108</v>
      </c>
      <c r="L702" s="5">
        <f t="shared" si="12"/>
        <v>46076</v>
      </c>
    </row>
    <row r="703" spans="1:12" x14ac:dyDescent="0.3">
      <c r="A703">
        <v>46643</v>
      </c>
      <c r="B703" t="str">
        <v>CÔNG TY TNHH HUACHEN VIỆT NAM</v>
      </c>
      <c r="C703">
        <v>53995</v>
      </c>
      <c r="D703">
        <v>41645</v>
      </c>
      <c r="E703">
        <v>1093921</v>
      </c>
      <c r="F703" t="str">
        <v>SAT-91118A</v>
      </c>
      <c r="G703" t="str">
        <v>Kìm Bấm Cos Tự Điều Chỉnh Lục Giác 7" Sata 91118A</v>
      </c>
      <c r="H703" s="2">
        <v>46076.347916666666</v>
      </c>
      <c r="I703">
        <v>108</v>
      </c>
      <c r="J703" s="2">
        <v>46076.451064814813</v>
      </c>
      <c r="K703">
        <v>108</v>
      </c>
      <c r="L703" s="5">
        <f t="shared" si="12"/>
        <v>46076</v>
      </c>
    </row>
    <row r="704" spans="1:12" x14ac:dyDescent="0.3">
      <c r="A704">
        <v>46643</v>
      </c>
      <c r="B704" t="str">
        <v>CÔNG TY TNHH HUACHEN VIỆT NAM</v>
      </c>
      <c r="C704">
        <v>53995</v>
      </c>
      <c r="D704">
        <v>41645</v>
      </c>
      <c r="E704">
        <v>1094125</v>
      </c>
      <c r="F704" t="str">
        <v>SAT-91640</v>
      </c>
      <c r="G704" t="str">
        <v>Thước Thủy Mini 4" Có Nam Châm Sata 91640</v>
      </c>
      <c r="H704" s="2">
        <v>46076.347916666666</v>
      </c>
      <c r="I704">
        <v>108</v>
      </c>
      <c r="J704" s="2">
        <v>46076.451111111113</v>
      </c>
      <c r="K704">
        <v>108</v>
      </c>
      <c r="L704" s="5">
        <f t="shared" si="12"/>
        <v>46076</v>
      </c>
    </row>
    <row r="705" spans="1:12" x14ac:dyDescent="0.3">
      <c r="A705">
        <v>46161</v>
      </c>
      <c r="B705" t="str">
        <v>PISCO VIETNAM CO.,LTD</v>
      </c>
      <c r="C705">
        <v>53997</v>
      </c>
      <c r="D705">
        <v>41647</v>
      </c>
      <c r="E705">
        <v>1094143</v>
      </c>
      <c r="F705" t="str">
        <v>PIS-POC6-01M</v>
      </c>
      <c r="G705" t="str">
        <v>Đầu Nối Nhanh Khí Nén Dạng Thẳng Ren Ngoài Pisco POC6-01M</v>
      </c>
      <c r="H705" s="2">
        <v>46076.350694444445</v>
      </c>
      <c r="I705">
        <v>108</v>
      </c>
      <c r="J705" s="2">
        <v>46076.582569444443</v>
      </c>
      <c r="K705">
        <v>108</v>
      </c>
      <c r="L705" s="5">
        <f t="shared" si="12"/>
        <v>46076</v>
      </c>
    </row>
    <row r="706" spans="1:12" x14ac:dyDescent="0.3">
      <c r="A706">
        <v>46161</v>
      </c>
      <c r="B706" t="str">
        <v>PISCO VIETNAM CO.,LTD</v>
      </c>
      <c r="C706">
        <v>53997</v>
      </c>
      <c r="D706">
        <v>41647</v>
      </c>
      <c r="E706">
        <v>1094145</v>
      </c>
      <c r="F706" t="str">
        <v>PIS-UB0425-100-C</v>
      </c>
      <c r="G706" t="str">
        <v>Ống Dẫn Khí Nén Nhựa PU OD 4 x ID 2.5 mm Trong Suốt Pisco UB0425-100-C</v>
      </c>
      <c r="H706" s="2">
        <v>46076.350694444445</v>
      </c>
      <c r="I706">
        <v>108</v>
      </c>
      <c r="J706" s="2">
        <v>46076.584722222222</v>
      </c>
      <c r="K706">
        <v>108</v>
      </c>
      <c r="L706" s="5">
        <f t="shared" si="12"/>
        <v>46076</v>
      </c>
    </row>
    <row r="707" spans="1:12" x14ac:dyDescent="0.3">
      <c r="A707">
        <v>46161</v>
      </c>
      <c r="B707" t="str">
        <v>PISCO VIETNAM CO.,LTD</v>
      </c>
      <c r="C707">
        <v>53997</v>
      </c>
      <c r="D707">
        <v>41647</v>
      </c>
      <c r="E707">
        <v>1094146</v>
      </c>
      <c r="F707" t="str">
        <v>PIS-UB0425-100-C</v>
      </c>
      <c r="G707" t="str">
        <v>Ống Dẫn Khí Nén Nhựa PU OD 4 x ID 2.5 mm Trong Suốt Pisco UB0425-100-C</v>
      </c>
      <c r="H707" s="2">
        <v>46076.350694444445</v>
      </c>
      <c r="I707">
        <v>108</v>
      </c>
      <c r="J707" s="2">
        <v>46076.584722222222</v>
      </c>
      <c r="K707">
        <v>108</v>
      </c>
      <c r="L707" s="5">
        <f t="shared" ref="L707:L770" si="13">INT(J707)</f>
        <v>46076</v>
      </c>
    </row>
    <row r="708" spans="1:12" x14ac:dyDescent="0.3">
      <c r="A708">
        <v>46161</v>
      </c>
      <c r="B708" t="str">
        <v>PISCO VIETNAM CO.,LTD</v>
      </c>
      <c r="C708">
        <v>53997</v>
      </c>
      <c r="D708">
        <v>41647</v>
      </c>
      <c r="E708">
        <v>1094147</v>
      </c>
      <c r="F708" t="str">
        <v>PIS-UB0425-100-C</v>
      </c>
      <c r="G708" t="str">
        <v>Ống Dẫn Khí Nén Nhựa PU OD 4 x ID 2.5 mm Trong Suốt Pisco UB0425-100-C</v>
      </c>
      <c r="H708" s="2">
        <v>46076.350694444445</v>
      </c>
      <c r="I708">
        <v>108</v>
      </c>
      <c r="J708" s="2">
        <v>46076.584722222222</v>
      </c>
      <c r="K708">
        <v>108</v>
      </c>
      <c r="L708" s="5">
        <f t="shared" si="13"/>
        <v>46076</v>
      </c>
    </row>
    <row r="709" spans="1:12" x14ac:dyDescent="0.3">
      <c r="A709">
        <v>46161</v>
      </c>
      <c r="B709" t="str">
        <v>PISCO VIETNAM CO.,LTD</v>
      </c>
      <c r="C709">
        <v>53997</v>
      </c>
      <c r="D709">
        <v>41647</v>
      </c>
      <c r="E709">
        <v>1094148</v>
      </c>
      <c r="F709" t="str">
        <v>PIS-UB0425-100-C</v>
      </c>
      <c r="G709" t="str">
        <v>Ống Dẫn Khí Nén Nhựa PU OD 4 x ID 2.5 mm Trong Suốt Pisco UB0425-100-C</v>
      </c>
      <c r="H709" s="2">
        <v>46076.350694444445</v>
      </c>
      <c r="I709">
        <v>108</v>
      </c>
      <c r="J709" s="2">
        <v>46076.584722222222</v>
      </c>
      <c r="K709">
        <v>108</v>
      </c>
      <c r="L709" s="5">
        <f t="shared" si="13"/>
        <v>46076</v>
      </c>
    </row>
    <row r="710" spans="1:12" x14ac:dyDescent="0.3">
      <c r="A710">
        <v>46161</v>
      </c>
      <c r="B710" t="str">
        <v>PISCO VIETNAM CO.,LTD</v>
      </c>
      <c r="C710">
        <v>53997</v>
      </c>
      <c r="D710">
        <v>41647</v>
      </c>
      <c r="E710">
        <v>1094149</v>
      </c>
      <c r="F710" t="str">
        <v>PIS-UB0425-100-C</v>
      </c>
      <c r="G710" t="str">
        <v>Ống Dẫn Khí Nén Nhựa PU OD 4 x ID 2.5 mm Trong Suốt Pisco UB0425-100-C</v>
      </c>
      <c r="H710" s="2">
        <v>46076.350694444445</v>
      </c>
      <c r="I710">
        <v>108</v>
      </c>
      <c r="J710" s="2">
        <v>46076.584722222222</v>
      </c>
      <c r="K710">
        <v>108</v>
      </c>
      <c r="L710" s="5">
        <f t="shared" si="13"/>
        <v>46076</v>
      </c>
    </row>
    <row r="711" spans="1:12" x14ac:dyDescent="0.3">
      <c r="A711">
        <v>46161</v>
      </c>
      <c r="B711" t="str">
        <v>PISCO VIETNAM CO.,LTD</v>
      </c>
      <c r="C711">
        <v>53997</v>
      </c>
      <c r="D711">
        <v>41647</v>
      </c>
      <c r="E711">
        <v>1094140</v>
      </c>
      <c r="F711" t="str">
        <v>PIS-UB1065-20-C</v>
      </c>
      <c r="G711" t="str">
        <v>Ống Dẫn Khí Nén Nhựa PU OD 10 x ID 6.5 mm Trong Suốt Pisco UB1065-20-C</v>
      </c>
      <c r="H711" s="2">
        <v>46076.350694444445</v>
      </c>
      <c r="I711">
        <v>108</v>
      </c>
      <c r="J711" s="2">
        <v>46076.585138888891</v>
      </c>
      <c r="K711">
        <v>108</v>
      </c>
      <c r="L711" s="5">
        <f t="shared" si="13"/>
        <v>46076</v>
      </c>
    </row>
    <row r="712" spans="1:12" x14ac:dyDescent="0.3">
      <c r="A712">
        <v>46161</v>
      </c>
      <c r="B712" t="str">
        <v>PISCO VIETNAM CO.,LTD</v>
      </c>
      <c r="C712">
        <v>53997</v>
      </c>
      <c r="D712">
        <v>41647</v>
      </c>
      <c r="E712">
        <v>1094141</v>
      </c>
      <c r="F712" t="str">
        <v>PIS-UB1065-20-C</v>
      </c>
      <c r="G712" t="str">
        <v>Ống Dẫn Khí Nén Nhựa PU OD 10 x ID 6.5 mm Trong Suốt Pisco UB1065-20-C</v>
      </c>
      <c r="H712" s="2">
        <v>46076.350694444445</v>
      </c>
      <c r="I712">
        <v>108</v>
      </c>
      <c r="J712" s="2">
        <v>46076.585138888891</v>
      </c>
      <c r="K712">
        <v>108</v>
      </c>
      <c r="L712" s="5">
        <f t="shared" si="13"/>
        <v>46076</v>
      </c>
    </row>
    <row r="713" spans="1:12" x14ac:dyDescent="0.3">
      <c r="A713">
        <v>46161</v>
      </c>
      <c r="B713" t="str">
        <v>PISCO VIETNAM CO.,LTD</v>
      </c>
      <c r="C713">
        <v>53997</v>
      </c>
      <c r="D713">
        <v>41647</v>
      </c>
      <c r="E713">
        <v>1094142</v>
      </c>
      <c r="F713" t="str">
        <v>PIS-UB1065-20-C</v>
      </c>
      <c r="G713" t="str">
        <v>Ống Dẫn Khí Nén Nhựa PU OD 10 x ID 6.5 mm Trong Suốt Pisco UB1065-20-C</v>
      </c>
      <c r="H713" s="2">
        <v>46076.350694444445</v>
      </c>
      <c r="I713">
        <v>108</v>
      </c>
      <c r="J713" s="2">
        <v>46076.585138888891</v>
      </c>
      <c r="K713">
        <v>108</v>
      </c>
      <c r="L713" s="5">
        <f t="shared" si="13"/>
        <v>46076</v>
      </c>
    </row>
    <row r="714" spans="1:12" x14ac:dyDescent="0.3">
      <c r="A714">
        <v>46161</v>
      </c>
      <c r="B714" t="str">
        <v>PISCO VIETNAM CO.,LTD</v>
      </c>
      <c r="C714">
        <v>53997</v>
      </c>
      <c r="D714">
        <v>41647</v>
      </c>
      <c r="E714">
        <v>1094160</v>
      </c>
      <c r="F714" t="str">
        <v>PIS-UB1280-20-C</v>
      </c>
      <c r="G714" t="str">
        <v>Ống Dẫn Khí Nén Nhựa PU OD 12 x ID 8 mm Trong Suốt Pisco UB1280-20-C</v>
      </c>
      <c r="H714" s="2">
        <v>46076.350694444445</v>
      </c>
      <c r="I714">
        <v>108</v>
      </c>
      <c r="J714" s="2">
        <v>46076.586400462962</v>
      </c>
      <c r="K714">
        <v>108</v>
      </c>
      <c r="L714" s="5">
        <f t="shared" si="13"/>
        <v>46076</v>
      </c>
    </row>
    <row r="715" spans="1:12" x14ac:dyDescent="0.3">
      <c r="A715">
        <v>46161</v>
      </c>
      <c r="B715" t="str">
        <v>PISCO VIETNAM CO.,LTD</v>
      </c>
      <c r="C715">
        <v>53997</v>
      </c>
      <c r="D715">
        <v>41647</v>
      </c>
      <c r="E715">
        <v>1094161</v>
      </c>
      <c r="F715" t="str">
        <v>PIS-UB1280-20-C</v>
      </c>
      <c r="G715" t="str">
        <v>Ống Dẫn Khí Nén Nhựa PU OD 12 x ID 8 mm Trong Suốt Pisco UB1280-20-C</v>
      </c>
      <c r="H715" s="2">
        <v>46076.350694444445</v>
      </c>
      <c r="I715">
        <v>108</v>
      </c>
      <c r="J715" s="2">
        <v>46076.586400462962</v>
      </c>
      <c r="K715">
        <v>108</v>
      </c>
      <c r="L715" s="5">
        <f t="shared" si="13"/>
        <v>46076</v>
      </c>
    </row>
    <row r="716" spans="1:12" x14ac:dyDescent="0.3">
      <c r="A716">
        <v>46161</v>
      </c>
      <c r="B716" t="str">
        <v>PISCO VIETNAM CO.,LTD</v>
      </c>
      <c r="C716">
        <v>53997</v>
      </c>
      <c r="D716">
        <v>41647</v>
      </c>
      <c r="E716">
        <v>1094162</v>
      </c>
      <c r="F716" t="str">
        <v>PIS-UB1280-20-C</v>
      </c>
      <c r="G716" t="str">
        <v>Ống Dẫn Khí Nén Nhựa PU OD 12 x ID 8 mm Trong Suốt Pisco UB1280-20-C</v>
      </c>
      <c r="H716" s="2">
        <v>46076.350694444445</v>
      </c>
      <c r="I716">
        <v>108</v>
      </c>
      <c r="J716" s="2">
        <v>46076.586400462962</v>
      </c>
      <c r="K716">
        <v>108</v>
      </c>
      <c r="L716" s="5">
        <f t="shared" si="13"/>
        <v>46076</v>
      </c>
    </row>
    <row r="717" spans="1:12" x14ac:dyDescent="0.3">
      <c r="A717">
        <v>46161</v>
      </c>
      <c r="B717" t="str">
        <v>PISCO VIETNAM CO.,LTD</v>
      </c>
      <c r="C717">
        <v>53997</v>
      </c>
      <c r="D717">
        <v>41647</v>
      </c>
      <c r="E717">
        <v>1094163</v>
      </c>
      <c r="F717" t="str">
        <v>PIS-UB1280-20-C</v>
      </c>
      <c r="G717" t="str">
        <v>Ống Dẫn Khí Nén Nhựa PU OD 12 x ID 8 mm Trong Suốt Pisco UB1280-20-C</v>
      </c>
      <c r="H717" s="2">
        <v>46076.350694444445</v>
      </c>
      <c r="I717">
        <v>108</v>
      </c>
      <c r="J717" s="2">
        <v>46076.586400462962</v>
      </c>
      <c r="K717">
        <v>108</v>
      </c>
      <c r="L717" s="5">
        <f t="shared" si="13"/>
        <v>46076</v>
      </c>
    </row>
    <row r="718" spans="1:12" x14ac:dyDescent="0.3">
      <c r="A718">
        <v>46161</v>
      </c>
      <c r="B718" t="str">
        <v>PISCO VIETNAM CO.,LTD</v>
      </c>
      <c r="C718">
        <v>53997</v>
      </c>
      <c r="D718">
        <v>41647</v>
      </c>
      <c r="E718">
        <v>1094164</v>
      </c>
      <c r="F718" t="str">
        <v>PIS-UB1280-20-C</v>
      </c>
      <c r="G718" t="str">
        <v>Ống Dẫn Khí Nén Nhựa PU OD 12 x ID 8 mm Trong Suốt Pisco UB1280-20-C</v>
      </c>
      <c r="H718" s="2">
        <v>46076.350694444445</v>
      </c>
      <c r="I718">
        <v>108</v>
      </c>
      <c r="J718" s="2">
        <v>46076.586400462962</v>
      </c>
      <c r="K718">
        <v>108</v>
      </c>
      <c r="L718" s="5">
        <f t="shared" si="13"/>
        <v>46076</v>
      </c>
    </row>
    <row r="719" spans="1:12" x14ac:dyDescent="0.3">
      <c r="A719">
        <v>46161</v>
      </c>
      <c r="B719" t="str">
        <v>PISCO VIETNAM CO.,LTD</v>
      </c>
      <c r="C719">
        <v>53997</v>
      </c>
      <c r="D719">
        <v>41647</v>
      </c>
      <c r="E719">
        <v>1094165</v>
      </c>
      <c r="F719" t="str">
        <v>PIS-UB1280-20-C</v>
      </c>
      <c r="G719" t="str">
        <v>Ống Dẫn Khí Nén Nhựa PU OD 12 x ID 8 mm Trong Suốt Pisco UB1280-20-C</v>
      </c>
      <c r="H719" s="2">
        <v>46076.350694444445</v>
      </c>
      <c r="I719">
        <v>108</v>
      </c>
      <c r="J719" s="2">
        <v>46076.586400462962</v>
      </c>
      <c r="K719">
        <v>108</v>
      </c>
      <c r="L719" s="5">
        <f t="shared" si="13"/>
        <v>46076</v>
      </c>
    </row>
    <row r="720" spans="1:12" x14ac:dyDescent="0.3">
      <c r="A720">
        <v>46161</v>
      </c>
      <c r="B720" t="str">
        <v>PISCO VIETNAM CO.,LTD</v>
      </c>
      <c r="C720">
        <v>53997</v>
      </c>
      <c r="D720">
        <v>41647</v>
      </c>
      <c r="E720">
        <v>1094166</v>
      </c>
      <c r="F720" t="str">
        <v>PIS-UB1280-20-C</v>
      </c>
      <c r="G720" t="str">
        <v>Ống Dẫn Khí Nén Nhựa PU OD 12 x ID 8 mm Trong Suốt Pisco UB1280-20-C</v>
      </c>
      <c r="H720" s="2">
        <v>46076.350694444445</v>
      </c>
      <c r="I720">
        <v>108</v>
      </c>
      <c r="J720" s="2">
        <v>46076.586400462962</v>
      </c>
      <c r="K720">
        <v>108</v>
      </c>
      <c r="L720" s="5">
        <f t="shared" si="13"/>
        <v>46076</v>
      </c>
    </row>
    <row r="721" spans="1:12" x14ac:dyDescent="0.3">
      <c r="A721">
        <v>46161</v>
      </c>
      <c r="B721" t="str">
        <v>PISCO VIETNAM CO.,LTD</v>
      </c>
      <c r="C721">
        <v>53997</v>
      </c>
      <c r="D721">
        <v>41647</v>
      </c>
      <c r="E721">
        <v>1094170</v>
      </c>
      <c r="F721" t="str">
        <v>PIS-PL4-M5MW</v>
      </c>
      <c r="G721" t="str">
        <v>Đầu Nối Nhanh Khí Nén Dạng Cong 90° Ren Ngoài Pisco PL4-M5MW</v>
      </c>
      <c r="H721" s="2">
        <v>46076.350694444445</v>
      </c>
      <c r="I721">
        <v>108</v>
      </c>
      <c r="J721" s="2">
        <v>46076.587488425925</v>
      </c>
      <c r="K721">
        <v>108</v>
      </c>
      <c r="L721" s="5">
        <f t="shared" si="13"/>
        <v>46076</v>
      </c>
    </row>
    <row r="722" spans="1:12" x14ac:dyDescent="0.3">
      <c r="A722">
        <v>46161</v>
      </c>
      <c r="B722" t="str">
        <v>PISCO VIETNAM CO.,LTD</v>
      </c>
      <c r="C722">
        <v>53997</v>
      </c>
      <c r="D722">
        <v>41647</v>
      </c>
      <c r="E722">
        <v>1094171</v>
      </c>
      <c r="F722" t="str">
        <v>PIS-PL4-M5MW</v>
      </c>
      <c r="G722" t="str">
        <v>Đầu Nối Nhanh Khí Nén Dạng Cong 90° Ren Ngoài Pisco PL4-M5MW</v>
      </c>
      <c r="H722" s="2">
        <v>46076.350694444445</v>
      </c>
      <c r="I722">
        <v>108</v>
      </c>
      <c r="J722" s="2">
        <v>46076.587488425925</v>
      </c>
      <c r="K722">
        <v>108</v>
      </c>
      <c r="L722" s="5">
        <f t="shared" si="13"/>
        <v>46076</v>
      </c>
    </row>
    <row r="723" spans="1:12" x14ac:dyDescent="0.3">
      <c r="A723">
        <v>46390</v>
      </c>
      <c r="B723" t="str">
        <v>PISCO VIETNAM CO.,LTD</v>
      </c>
      <c r="C723">
        <v>53998</v>
      </c>
      <c r="D723">
        <v>41648</v>
      </c>
      <c r="E723">
        <v>1094201</v>
      </c>
      <c r="F723" t="str">
        <v>PIS-PL12-03</v>
      </c>
      <c r="G723" t="str">
        <v>Đầu Nối Nhanh Khí Nén Cong 90° Phi 12mm Ren Ngoài R3/8 Pisco PL12-03</v>
      </c>
      <c r="H723" s="2">
        <v>46076.352083333331</v>
      </c>
      <c r="I723">
        <v>108</v>
      </c>
      <c r="J723" s="2">
        <v>46076.589016203703</v>
      </c>
      <c r="K723">
        <v>108</v>
      </c>
      <c r="L723" s="5">
        <f t="shared" si="13"/>
        <v>46076</v>
      </c>
    </row>
    <row r="724" spans="1:12" x14ac:dyDescent="0.3">
      <c r="A724">
        <v>46390</v>
      </c>
      <c r="B724" t="str">
        <v>PISCO VIETNAM CO.,LTD</v>
      </c>
      <c r="C724">
        <v>53998</v>
      </c>
      <c r="D724">
        <v>41648</v>
      </c>
      <c r="E724">
        <v>1094203</v>
      </c>
      <c r="F724" t="str">
        <v>PIS-NKL1290-02</v>
      </c>
      <c r="G724" t="str">
        <v>Đầu Ngạnh Nối Ống Có Đai Ốc Xiết Dạng Cong 90° Ren Ngoài Pisco NKL1290-02</v>
      </c>
      <c r="H724" s="2">
        <v>46076.352083333331</v>
      </c>
      <c r="I724">
        <v>108</v>
      </c>
      <c r="J724" s="2">
        <v>46076.589502314811</v>
      </c>
      <c r="K724">
        <v>108</v>
      </c>
      <c r="L724" s="5">
        <f t="shared" si="13"/>
        <v>46076</v>
      </c>
    </row>
    <row r="725" spans="1:12" x14ac:dyDescent="0.3">
      <c r="A725">
        <v>46394</v>
      </c>
      <c r="B725" t="str">
        <v>PISCO VIETNAM CO.,LTD</v>
      </c>
      <c r="C725">
        <v>53999</v>
      </c>
      <c r="D725">
        <v>41649</v>
      </c>
      <c r="E725">
        <v>1094177</v>
      </c>
      <c r="F725" t="str">
        <v>PIS-PL10-01</v>
      </c>
      <c r="G725" t="str">
        <v>Đầu Nối Nhanh Khí Nén Cong 90° Phi 10mm Ren Ngoài R1/8 Pisco PL10-01</v>
      </c>
      <c r="H725" s="2">
        <v>46076.354166666664</v>
      </c>
      <c r="I725">
        <v>108</v>
      </c>
      <c r="J725" s="2">
        <v>46076.58997685185</v>
      </c>
      <c r="K725">
        <v>108</v>
      </c>
      <c r="L725" s="5">
        <f t="shared" si="13"/>
        <v>46076</v>
      </c>
    </row>
    <row r="726" spans="1:12" x14ac:dyDescent="0.3">
      <c r="A726">
        <v>46394</v>
      </c>
      <c r="B726" t="str">
        <v>PISCO VIETNAM CO.,LTD</v>
      </c>
      <c r="C726">
        <v>53999</v>
      </c>
      <c r="D726">
        <v>41649</v>
      </c>
      <c r="E726">
        <v>1094178</v>
      </c>
      <c r="F726" t="str">
        <v>PIS-PL10-01</v>
      </c>
      <c r="G726" t="str">
        <v>Đầu Nối Nhanh Khí Nén Cong 90° Phi 10mm Ren Ngoài R1/8 Pisco PL10-01</v>
      </c>
      <c r="H726" s="2">
        <v>46076.354166666664</v>
      </c>
      <c r="I726">
        <v>108</v>
      </c>
      <c r="J726" s="2">
        <v>46076.58997685185</v>
      </c>
      <c r="K726">
        <v>108</v>
      </c>
      <c r="L726" s="5">
        <f t="shared" si="13"/>
        <v>46076</v>
      </c>
    </row>
    <row r="727" spans="1:12" x14ac:dyDescent="0.3">
      <c r="A727">
        <v>46394</v>
      </c>
      <c r="B727" t="str">
        <v>PISCO VIETNAM CO.,LTD</v>
      </c>
      <c r="C727">
        <v>53999</v>
      </c>
      <c r="D727">
        <v>41649</v>
      </c>
      <c r="E727">
        <v>1094195</v>
      </c>
      <c r="F727" t="str">
        <v>PIS-PC10-01</v>
      </c>
      <c r="G727" t="str">
        <v>Đầu Nối Nhanh Khí Nén Dạng Thẳng Thân Lục Giác Ren Ngoài Pisco PC10-01</v>
      </c>
      <c r="H727" s="2">
        <v>46076.354166666664</v>
      </c>
      <c r="I727">
        <v>108</v>
      </c>
      <c r="J727" s="2">
        <v>46076.590729166666</v>
      </c>
      <c r="K727">
        <v>108</v>
      </c>
      <c r="L727" s="5">
        <f t="shared" si="13"/>
        <v>46076</v>
      </c>
    </row>
    <row r="728" spans="1:12" x14ac:dyDescent="0.3">
      <c r="A728">
        <v>46394</v>
      </c>
      <c r="B728" t="str">
        <v>PISCO VIETNAM CO.,LTD</v>
      </c>
      <c r="C728">
        <v>53999</v>
      </c>
      <c r="D728">
        <v>41649</v>
      </c>
      <c r="E728">
        <v>1094196</v>
      </c>
      <c r="F728" t="str">
        <v>PIS-PC10-01</v>
      </c>
      <c r="G728" t="str">
        <v>Đầu Nối Nhanh Khí Nén Dạng Thẳng Thân Lục Giác Ren Ngoài Pisco PC10-01</v>
      </c>
      <c r="H728" s="2">
        <v>46076.354166666664</v>
      </c>
      <c r="I728">
        <v>108</v>
      </c>
      <c r="J728" s="2">
        <v>46076.590729166666</v>
      </c>
      <c r="K728">
        <v>108</v>
      </c>
      <c r="L728" s="5">
        <f t="shared" si="13"/>
        <v>46076</v>
      </c>
    </row>
    <row r="729" spans="1:12" x14ac:dyDescent="0.3">
      <c r="A729">
        <v>46394</v>
      </c>
      <c r="B729" t="str">
        <v>PISCO VIETNAM CO.,LTD</v>
      </c>
      <c r="C729">
        <v>53999</v>
      </c>
      <c r="D729">
        <v>41649</v>
      </c>
      <c r="E729">
        <v>1094181</v>
      </c>
      <c r="F729" t="str">
        <v>PIS-LH-0640-M5</v>
      </c>
      <c r="G729" t="str">
        <v>Đầu Nối Nhanh Khí Nén Mini ID 4mm Ren Ngoài M5 Pisco LH-0640-M5</v>
      </c>
      <c r="H729" s="2">
        <v>46076.354166666664</v>
      </c>
      <c r="I729">
        <v>108</v>
      </c>
      <c r="J729" s="2">
        <v>46076.591365740744</v>
      </c>
      <c r="K729">
        <v>108</v>
      </c>
      <c r="L729" s="5">
        <f t="shared" si="13"/>
        <v>46076</v>
      </c>
    </row>
    <row r="730" spans="1:12" x14ac:dyDescent="0.3">
      <c r="A730">
        <v>46394</v>
      </c>
      <c r="B730" t="str">
        <v>PISCO VIETNAM CO.,LTD</v>
      </c>
      <c r="C730">
        <v>53999</v>
      </c>
      <c r="D730">
        <v>41649</v>
      </c>
      <c r="E730">
        <v>1094182</v>
      </c>
      <c r="F730" t="str">
        <v>PIS-LH-0640-M5</v>
      </c>
      <c r="G730" t="str">
        <v>Đầu Nối Nhanh Khí Nén Mini ID 4mm Ren Ngoài M5 Pisco LH-0640-M5</v>
      </c>
      <c r="H730" s="2">
        <v>46076.354166666664</v>
      </c>
      <c r="I730">
        <v>108</v>
      </c>
      <c r="J730" s="2">
        <v>46076.591365740744</v>
      </c>
      <c r="K730">
        <v>108</v>
      </c>
      <c r="L730" s="5">
        <f t="shared" si="13"/>
        <v>46076</v>
      </c>
    </row>
    <row r="731" spans="1:12" x14ac:dyDescent="0.3">
      <c r="A731">
        <v>46394</v>
      </c>
      <c r="B731" t="str">
        <v>PISCO VIETNAM CO.,LTD</v>
      </c>
      <c r="C731">
        <v>53999</v>
      </c>
      <c r="D731">
        <v>41649</v>
      </c>
      <c r="E731">
        <v>1094184</v>
      </c>
      <c r="F731" t="str">
        <v>PIS-KV10-1</v>
      </c>
      <c r="G731" t="str">
        <v>Đầu Nối Nhanh Khí Nén Cong 90° Pisco KV10-1</v>
      </c>
      <c r="H731" s="2">
        <v>46076.354166666664</v>
      </c>
      <c r="I731">
        <v>108</v>
      </c>
      <c r="J731" s="2">
        <v>46076.59207175926</v>
      </c>
      <c r="K731">
        <v>108</v>
      </c>
      <c r="L731" s="5">
        <f t="shared" si="13"/>
        <v>46076</v>
      </c>
    </row>
    <row r="732" spans="1:12" x14ac:dyDescent="0.3">
      <c r="A732">
        <v>46394</v>
      </c>
      <c r="B732" t="str">
        <v>PISCO VIETNAM CO.,LTD</v>
      </c>
      <c r="C732">
        <v>53999</v>
      </c>
      <c r="D732">
        <v>41649</v>
      </c>
      <c r="E732">
        <v>1094185</v>
      </c>
      <c r="F732" t="str">
        <v>PIS-KV10-1</v>
      </c>
      <c r="G732" t="str">
        <v>Đầu Nối Nhanh Khí Nén Cong 90° Pisco KV10-1</v>
      </c>
      <c r="H732" s="2">
        <v>46076.354166666664</v>
      </c>
      <c r="I732">
        <v>108</v>
      </c>
      <c r="J732" s="2">
        <v>46076.59207175926</v>
      </c>
      <c r="K732">
        <v>108</v>
      </c>
      <c r="L732" s="5">
        <f t="shared" si="13"/>
        <v>46076</v>
      </c>
    </row>
    <row r="733" spans="1:12" x14ac:dyDescent="0.3">
      <c r="A733">
        <v>46394</v>
      </c>
      <c r="B733" t="str">
        <v>PISCO VIETNAM CO.,LTD</v>
      </c>
      <c r="C733">
        <v>53999</v>
      </c>
      <c r="D733">
        <v>41649</v>
      </c>
      <c r="E733">
        <v>1094188</v>
      </c>
      <c r="F733" t="str">
        <v>PIS-KL10-01-1</v>
      </c>
      <c r="G733" t="str">
        <v>Đầu Nối Nhanh Khí Nén Dạng Cong 90° Ren Ngoài Pisco KL10-01-1</v>
      </c>
      <c r="H733" s="2">
        <v>46076.354166666664</v>
      </c>
      <c r="I733">
        <v>108</v>
      </c>
      <c r="J733" s="2">
        <v>46076.592650462961</v>
      </c>
      <c r="K733">
        <v>108</v>
      </c>
      <c r="L733" s="5">
        <f t="shared" si="13"/>
        <v>46076</v>
      </c>
    </row>
    <row r="734" spans="1:12" x14ac:dyDescent="0.3">
      <c r="A734">
        <v>46394</v>
      </c>
      <c r="B734" t="str">
        <v>PISCO VIETNAM CO.,LTD</v>
      </c>
      <c r="C734">
        <v>53999</v>
      </c>
      <c r="D734">
        <v>41649</v>
      </c>
      <c r="E734">
        <v>1094189</v>
      </c>
      <c r="F734" t="str">
        <v>PIS-KL10-01-1</v>
      </c>
      <c r="G734" t="str">
        <v>Đầu Nối Nhanh Khí Nén Dạng Cong 90° Ren Ngoài Pisco KL10-01-1</v>
      </c>
      <c r="H734" s="2">
        <v>46076.354166666664</v>
      </c>
      <c r="I734">
        <v>108</v>
      </c>
      <c r="J734" s="2">
        <v>46076.592650462961</v>
      </c>
      <c r="K734">
        <v>108</v>
      </c>
      <c r="L734" s="5">
        <f t="shared" si="13"/>
        <v>46076</v>
      </c>
    </row>
    <row r="735" spans="1:12" x14ac:dyDescent="0.3">
      <c r="A735">
        <v>46471</v>
      </c>
      <c r="B735" t="str">
        <v>PISCO VIETNAM CO.,LTD</v>
      </c>
      <c r="C735">
        <v>54000</v>
      </c>
      <c r="D735">
        <v>41650</v>
      </c>
      <c r="E735">
        <v>1094209</v>
      </c>
      <c r="F735" t="str">
        <v>PIS-PC1/8-U10MU</v>
      </c>
      <c r="G735" t="str">
        <v>Đầu Nối Nhanh Khí Nén Dạng Thẳng Thân Lục Giác Ren Ngoài Pisco PC1/8-U10MU</v>
      </c>
      <c r="H735" s="2">
        <v>46076.356249999997</v>
      </c>
      <c r="I735">
        <v>108</v>
      </c>
      <c r="J735" s="2">
        <v>46076.593530092592</v>
      </c>
      <c r="K735">
        <v>108</v>
      </c>
      <c r="L735" s="5">
        <f t="shared" si="13"/>
        <v>46076</v>
      </c>
    </row>
    <row r="736" spans="1:12" x14ac:dyDescent="0.3">
      <c r="A736">
        <v>46471</v>
      </c>
      <c r="B736" t="str">
        <v>PISCO VIETNAM CO.,LTD</v>
      </c>
      <c r="C736">
        <v>54000</v>
      </c>
      <c r="D736">
        <v>41650</v>
      </c>
      <c r="E736">
        <v>1094210</v>
      </c>
      <c r="F736" t="str">
        <v>PIS-PC1/8-U10MU</v>
      </c>
      <c r="G736" t="str">
        <v>Đầu Nối Nhanh Khí Nén Dạng Thẳng Thân Lục Giác Ren Ngoài Pisco PC1/8-U10MU</v>
      </c>
      <c r="H736" s="2">
        <v>46076.356249999997</v>
      </c>
      <c r="I736">
        <v>108</v>
      </c>
      <c r="J736" s="2">
        <v>46076.593530092592</v>
      </c>
      <c r="K736">
        <v>108</v>
      </c>
      <c r="L736" s="5">
        <f t="shared" si="13"/>
        <v>46076</v>
      </c>
    </row>
    <row r="737" spans="1:12" x14ac:dyDescent="0.3">
      <c r="A737">
        <v>46523</v>
      </c>
      <c r="B737" t="str">
        <v>PISCO VIETNAM CO.,LTD</v>
      </c>
      <c r="C737">
        <v>54001</v>
      </c>
      <c r="D737">
        <v>41651</v>
      </c>
      <c r="E737">
        <v>1094206</v>
      </c>
      <c r="F737" t="str">
        <v>PIS-PCF10-02</v>
      </c>
      <c r="G737" t="str">
        <v>Đầu Nối Nhanh Khí Nén Thẳng Phi 10mm Ren Trong R1/4 Pisco PCF10-02</v>
      </c>
      <c r="H737" s="2">
        <v>46076.357638888891</v>
      </c>
      <c r="I737">
        <v>108</v>
      </c>
      <c r="J737" s="2">
        <v>46076.594375000001</v>
      </c>
      <c r="K737">
        <v>108</v>
      </c>
      <c r="L737" s="5">
        <f t="shared" si="13"/>
        <v>46076</v>
      </c>
    </row>
    <row r="738" spans="1:12" x14ac:dyDescent="0.3">
      <c r="A738">
        <v>45935</v>
      </c>
      <c r="B738" t="str">
        <v>PISCO VIETNAM CO.,LTD</v>
      </c>
      <c r="C738">
        <v>54002</v>
      </c>
      <c r="D738">
        <v>41652</v>
      </c>
      <c r="E738">
        <v>1094212</v>
      </c>
      <c r="F738" t="str">
        <v>PIS-UB1065-100-G</v>
      </c>
      <c r="G738" t="str">
        <v>Ống Dẫn Khí Nén Nhựa PU OD 10 x ID 6.5 mm Màu Xanh Lá Pisco UB1065-100-G</v>
      </c>
      <c r="H738" s="2">
        <v>46076.35833333333</v>
      </c>
      <c r="I738">
        <v>108</v>
      </c>
      <c r="J738" s="2">
        <v>46076.595393518517</v>
      </c>
      <c r="K738">
        <v>108</v>
      </c>
      <c r="L738" s="5">
        <f t="shared" si="13"/>
        <v>46076</v>
      </c>
    </row>
    <row r="739" spans="1:12" x14ac:dyDescent="0.3">
      <c r="A739">
        <v>46089</v>
      </c>
      <c r="B739" t="str">
        <v>PISCO VIETNAM CO.,LTD</v>
      </c>
      <c r="C739">
        <v>54003</v>
      </c>
      <c r="D739">
        <v>41653</v>
      </c>
      <c r="E739">
        <v>1094277</v>
      </c>
      <c r="F739" t="str">
        <v>PIS-EQU-4</v>
      </c>
      <c r="G739" t="str">
        <v>Van Xả Nhanh Khí Nén Pisco EQU-4</v>
      </c>
      <c r="H739" s="2">
        <v>46076.35833333333</v>
      </c>
      <c r="I739">
        <v>108</v>
      </c>
      <c r="J739" s="2">
        <v>46076.596770833334</v>
      </c>
      <c r="K739">
        <v>108</v>
      </c>
      <c r="L739" s="5">
        <f t="shared" si="13"/>
        <v>46076</v>
      </c>
    </row>
    <row r="740" spans="1:12" x14ac:dyDescent="0.3">
      <c r="A740">
        <v>46089</v>
      </c>
      <c r="B740" t="str">
        <v>PISCO VIETNAM CO.,LTD</v>
      </c>
      <c r="C740">
        <v>54003</v>
      </c>
      <c r="D740">
        <v>41653</v>
      </c>
      <c r="E740">
        <v>1094284</v>
      </c>
      <c r="F740" t="str">
        <v>PIS-EQU-4</v>
      </c>
      <c r="G740" t="str">
        <v>Van Xả Nhanh Khí Nén Pisco EQU-4</v>
      </c>
      <c r="H740" s="2">
        <v>46076.35833333333</v>
      </c>
      <c r="I740">
        <v>108</v>
      </c>
      <c r="J740" s="2">
        <v>46076.596770833334</v>
      </c>
      <c r="K740">
        <v>108</v>
      </c>
      <c r="L740" s="5">
        <f t="shared" si="13"/>
        <v>46076</v>
      </c>
    </row>
    <row r="741" spans="1:12" x14ac:dyDescent="0.3">
      <c r="A741">
        <v>46089</v>
      </c>
      <c r="B741" t="str">
        <v>PISCO VIETNAM CO.,LTD</v>
      </c>
      <c r="C741">
        <v>54003</v>
      </c>
      <c r="D741">
        <v>41653</v>
      </c>
      <c r="E741">
        <v>1094285</v>
      </c>
      <c r="F741" t="str">
        <v>PIS-EQU-4</v>
      </c>
      <c r="G741" t="str">
        <v>Van Xả Nhanh Khí Nén Pisco EQU-4</v>
      </c>
      <c r="H741" s="2">
        <v>46076.35833333333</v>
      </c>
      <c r="I741">
        <v>108</v>
      </c>
      <c r="J741" s="2">
        <v>46076.596770833334</v>
      </c>
      <c r="K741">
        <v>108</v>
      </c>
      <c r="L741" s="5">
        <f t="shared" si="13"/>
        <v>46076</v>
      </c>
    </row>
    <row r="742" spans="1:12" x14ac:dyDescent="0.3">
      <c r="A742">
        <v>46089</v>
      </c>
      <c r="B742" t="str">
        <v>PISCO VIETNAM CO.,LTD</v>
      </c>
      <c r="C742">
        <v>54003</v>
      </c>
      <c r="D742">
        <v>41653</v>
      </c>
      <c r="E742">
        <v>1094289</v>
      </c>
      <c r="F742" t="str">
        <v>PIS-EQU-4</v>
      </c>
      <c r="G742" t="str">
        <v>Van Xả Nhanh Khí Nén Pisco EQU-4</v>
      </c>
      <c r="H742" s="2">
        <v>46076.35833333333</v>
      </c>
      <c r="I742">
        <v>108</v>
      </c>
      <c r="J742" s="2">
        <v>46076.596770833334</v>
      </c>
      <c r="K742">
        <v>108</v>
      </c>
      <c r="L742" s="5">
        <f t="shared" si="13"/>
        <v>46076</v>
      </c>
    </row>
    <row r="743" spans="1:12" x14ac:dyDescent="0.3">
      <c r="A743">
        <v>46089</v>
      </c>
      <c r="B743" t="str">
        <v>PISCO VIETNAM CO.,LTD</v>
      </c>
      <c r="C743">
        <v>54003</v>
      </c>
      <c r="D743">
        <v>41653</v>
      </c>
      <c r="E743">
        <v>1094292</v>
      </c>
      <c r="F743" t="str">
        <v>PIS-EQU-4</v>
      </c>
      <c r="G743" t="str">
        <v>Van Xả Nhanh Khí Nén Pisco EQU-4</v>
      </c>
      <c r="H743" s="2">
        <v>46076.35833333333</v>
      </c>
      <c r="I743">
        <v>108</v>
      </c>
      <c r="J743" s="2">
        <v>46076.596770833334</v>
      </c>
      <c r="K743">
        <v>108</v>
      </c>
      <c r="L743" s="5">
        <f t="shared" si="13"/>
        <v>46076</v>
      </c>
    </row>
    <row r="744" spans="1:12" x14ac:dyDescent="0.3">
      <c r="A744">
        <v>46089</v>
      </c>
      <c r="B744" t="str">
        <v>PISCO VIETNAM CO.,LTD</v>
      </c>
      <c r="C744">
        <v>54003</v>
      </c>
      <c r="D744">
        <v>41653</v>
      </c>
      <c r="E744">
        <v>1094293</v>
      </c>
      <c r="F744" t="str">
        <v>PIS-EQU-4</v>
      </c>
      <c r="G744" t="str">
        <v>Van Xả Nhanh Khí Nén Pisco EQU-4</v>
      </c>
      <c r="H744" s="2">
        <v>46076.35833333333</v>
      </c>
      <c r="I744">
        <v>108</v>
      </c>
      <c r="J744" s="2">
        <v>46076.596770833334</v>
      </c>
      <c r="K744">
        <v>108</v>
      </c>
      <c r="L744" s="5">
        <f t="shared" si="13"/>
        <v>46076</v>
      </c>
    </row>
    <row r="745" spans="1:12" x14ac:dyDescent="0.3">
      <c r="A745">
        <v>46089</v>
      </c>
      <c r="B745" t="str">
        <v>PISCO VIETNAM CO.,LTD</v>
      </c>
      <c r="C745">
        <v>54003</v>
      </c>
      <c r="D745">
        <v>41653</v>
      </c>
      <c r="E745">
        <v>1094297</v>
      </c>
      <c r="F745" t="str">
        <v>PIS-EQU-4</v>
      </c>
      <c r="G745" t="str">
        <v>Van Xả Nhanh Khí Nén Pisco EQU-4</v>
      </c>
      <c r="H745" s="2">
        <v>46076.35833333333</v>
      </c>
      <c r="I745">
        <v>108</v>
      </c>
      <c r="J745" s="2">
        <v>46076.596770833334</v>
      </c>
      <c r="K745">
        <v>108</v>
      </c>
      <c r="L745" s="5">
        <f t="shared" si="13"/>
        <v>46076</v>
      </c>
    </row>
    <row r="746" spans="1:12" x14ac:dyDescent="0.3">
      <c r="A746">
        <v>46089</v>
      </c>
      <c r="B746" t="str">
        <v>PISCO VIETNAM CO.,LTD</v>
      </c>
      <c r="C746">
        <v>54003</v>
      </c>
      <c r="D746">
        <v>41653</v>
      </c>
      <c r="E746">
        <v>1094304</v>
      </c>
      <c r="F746" t="str">
        <v>PIS-EQU-4</v>
      </c>
      <c r="G746" t="str">
        <v>Van Xả Nhanh Khí Nén Pisco EQU-4</v>
      </c>
      <c r="H746" s="2">
        <v>46076.35833333333</v>
      </c>
      <c r="I746">
        <v>108</v>
      </c>
      <c r="J746" s="2">
        <v>46076.596770833334</v>
      </c>
      <c r="K746">
        <v>108</v>
      </c>
      <c r="L746" s="5">
        <f t="shared" si="13"/>
        <v>46076</v>
      </c>
    </row>
    <row r="747" spans="1:12" x14ac:dyDescent="0.3">
      <c r="A747">
        <v>46089</v>
      </c>
      <c r="B747" t="str">
        <v>PISCO VIETNAM CO.,LTD</v>
      </c>
      <c r="C747">
        <v>54003</v>
      </c>
      <c r="D747">
        <v>41653</v>
      </c>
      <c r="E747">
        <v>1094306</v>
      </c>
      <c r="F747" t="str">
        <v>PIS-EQU-4</v>
      </c>
      <c r="G747" t="str">
        <v>Van Xả Nhanh Khí Nén Pisco EQU-4</v>
      </c>
      <c r="H747" s="2">
        <v>46076.35833333333</v>
      </c>
      <c r="I747">
        <v>108</v>
      </c>
      <c r="J747" s="2">
        <v>46076.596770833334</v>
      </c>
      <c r="K747">
        <v>108</v>
      </c>
      <c r="L747" s="5">
        <f t="shared" si="13"/>
        <v>46076</v>
      </c>
    </row>
    <row r="748" spans="1:12" x14ac:dyDescent="0.3">
      <c r="A748">
        <v>46089</v>
      </c>
      <c r="B748" t="str">
        <v>PISCO VIETNAM CO.,LTD</v>
      </c>
      <c r="C748">
        <v>54003</v>
      </c>
      <c r="D748">
        <v>41653</v>
      </c>
      <c r="E748">
        <v>1094309</v>
      </c>
      <c r="F748" t="str">
        <v>PIS-EQU-4</v>
      </c>
      <c r="G748" t="str">
        <v>Van Xả Nhanh Khí Nén Pisco EQU-4</v>
      </c>
      <c r="H748" s="2">
        <v>46076.35833333333</v>
      </c>
      <c r="I748">
        <v>108</v>
      </c>
      <c r="J748" s="2">
        <v>46076.596770833334</v>
      </c>
      <c r="K748">
        <v>108</v>
      </c>
      <c r="L748" s="5">
        <f t="shared" si="13"/>
        <v>46076</v>
      </c>
    </row>
    <row r="749" spans="1:12" x14ac:dyDescent="0.3">
      <c r="A749">
        <v>46089</v>
      </c>
      <c r="B749" t="str">
        <v>PISCO VIETNAM CO.,LTD</v>
      </c>
      <c r="C749">
        <v>54003</v>
      </c>
      <c r="D749">
        <v>41653</v>
      </c>
      <c r="E749">
        <v>1094318</v>
      </c>
      <c r="F749" t="str">
        <v>PIS-VPE8PF-M5</v>
      </c>
      <c r="G749" t="str">
        <v>Van Tiết Lưu Khí Nén Pisco VPE8PF-M5</v>
      </c>
      <c r="H749" s="2">
        <v>46076.35833333333</v>
      </c>
      <c r="I749">
        <v>108</v>
      </c>
      <c r="J749" s="2">
        <v>46076.602025462962</v>
      </c>
      <c r="K749">
        <v>108</v>
      </c>
      <c r="L749" s="5">
        <f t="shared" si="13"/>
        <v>46076</v>
      </c>
    </row>
    <row r="750" spans="1:12" x14ac:dyDescent="0.3">
      <c r="A750">
        <v>46089</v>
      </c>
      <c r="B750" t="str">
        <v>PISCO VIETNAM CO.,LTD</v>
      </c>
      <c r="C750">
        <v>54003</v>
      </c>
      <c r="D750">
        <v>41653</v>
      </c>
      <c r="E750">
        <v>1094319</v>
      </c>
      <c r="F750" t="str">
        <v>PIS-VPE8PF-M5</v>
      </c>
      <c r="G750" t="str">
        <v>Van Tiết Lưu Khí Nén Pisco VPE8PF-M5</v>
      </c>
      <c r="H750" s="2">
        <v>46076.35833333333</v>
      </c>
      <c r="I750">
        <v>108</v>
      </c>
      <c r="J750" s="2">
        <v>46076.602025462962</v>
      </c>
      <c r="K750">
        <v>108</v>
      </c>
      <c r="L750" s="5">
        <f t="shared" si="13"/>
        <v>46076</v>
      </c>
    </row>
    <row r="751" spans="1:12" x14ac:dyDescent="0.3">
      <c r="A751">
        <v>46196</v>
      </c>
      <c r="B751" t="str">
        <v>PISCO VIETNAM CO.,LTD</v>
      </c>
      <c r="C751">
        <v>54004</v>
      </c>
      <c r="D751">
        <v>41654</v>
      </c>
      <c r="E751">
        <v>1094366</v>
      </c>
      <c r="F751" t="str">
        <v>PIS-PL6-M5M</v>
      </c>
      <c r="G751" t="str">
        <v>Đầu Nối Nhanh Khí Nén Dạng Cong 90° Ren Ngoài Pisco PL6-M5M</v>
      </c>
      <c r="H751" s="2">
        <v>46076.359027777777</v>
      </c>
      <c r="I751">
        <v>108</v>
      </c>
      <c r="J751" s="2">
        <v>46076.604074074072</v>
      </c>
      <c r="K751">
        <v>108</v>
      </c>
      <c r="L751" s="5">
        <f t="shared" si="13"/>
        <v>46076</v>
      </c>
    </row>
    <row r="752" spans="1:12" x14ac:dyDescent="0.3">
      <c r="A752">
        <v>46470</v>
      </c>
      <c r="B752" t="str">
        <v>PISCO VIETNAM CO.,LTD</v>
      </c>
      <c r="C752">
        <v>54007</v>
      </c>
      <c r="D752">
        <v>41656</v>
      </c>
      <c r="E752">
        <v>1094358</v>
      </c>
      <c r="F752" t="str">
        <v>PIS-PL4-M5M</v>
      </c>
      <c r="G752" t="str">
        <v>Đầu Nối Nhanh Khí Nén Dạng Cong 90° Ren Ngoài Pisco PL4-M5M</v>
      </c>
      <c r="H752" s="2">
        <v>46076.363194444442</v>
      </c>
      <c r="I752">
        <v>108</v>
      </c>
      <c r="J752" s="2">
        <v>46076.605173611111</v>
      </c>
      <c r="K752">
        <v>108</v>
      </c>
      <c r="L752" s="5">
        <f t="shared" si="13"/>
        <v>46076</v>
      </c>
    </row>
    <row r="753" spans="1:12" x14ac:dyDescent="0.3">
      <c r="A753">
        <v>46470</v>
      </c>
      <c r="B753" t="str">
        <v>PISCO VIETNAM CO.,LTD</v>
      </c>
      <c r="C753">
        <v>54007</v>
      </c>
      <c r="D753">
        <v>41656</v>
      </c>
      <c r="E753">
        <v>1094360</v>
      </c>
      <c r="F753" t="str">
        <v>PIS-PP4</v>
      </c>
      <c r="G753" t="str">
        <v>Nút Bịt Pisco PP4</v>
      </c>
      <c r="H753" s="2">
        <v>46076.363194444442</v>
      </c>
      <c r="I753">
        <v>108</v>
      </c>
      <c r="J753" s="2">
        <v>46076.605208333334</v>
      </c>
      <c r="K753">
        <v>108</v>
      </c>
      <c r="L753" s="5">
        <f t="shared" si="13"/>
        <v>46076</v>
      </c>
    </row>
    <row r="754" spans="1:12" x14ac:dyDescent="0.3">
      <c r="A754">
        <v>46497</v>
      </c>
      <c r="B754" t="str">
        <v>PISCO VIETNAM CO.,LTD</v>
      </c>
      <c r="C754">
        <v>54008</v>
      </c>
      <c r="D754">
        <v>41657</v>
      </c>
      <c r="E754">
        <v>1094323</v>
      </c>
      <c r="F754" t="str">
        <v>PIS-PY12W</v>
      </c>
      <c r="G754" t="str">
        <v>Đầu Nối Nhanh Khí Nén Chữ Y Pisco PY12W</v>
      </c>
      <c r="H754" s="2">
        <v>46076.363194444442</v>
      </c>
      <c r="I754">
        <v>108</v>
      </c>
      <c r="J754" s="2">
        <v>46076.613935185182</v>
      </c>
      <c r="K754">
        <v>108</v>
      </c>
      <c r="L754" s="5">
        <f t="shared" si="13"/>
        <v>46076</v>
      </c>
    </row>
    <row r="755" spans="1:12" x14ac:dyDescent="0.3">
      <c r="A755">
        <v>46497</v>
      </c>
      <c r="B755" t="str">
        <v>PISCO VIETNAM CO.,LTD</v>
      </c>
      <c r="C755">
        <v>54008</v>
      </c>
      <c r="D755">
        <v>41657</v>
      </c>
      <c r="E755">
        <v>1094327</v>
      </c>
      <c r="F755" t="str">
        <v>PIS-RVUMP4-4</v>
      </c>
      <c r="G755" t="str">
        <v>Van Chỉnh Áp Suất Khí Nén Loại Khóa Đẩy Pisco RVUMP4-4</v>
      </c>
      <c r="H755" s="2">
        <v>46076.363194444442</v>
      </c>
      <c r="I755">
        <v>108</v>
      </c>
      <c r="J755" s="2">
        <v>46076.619699074072</v>
      </c>
      <c r="K755">
        <v>108</v>
      </c>
      <c r="L755" s="5">
        <f t="shared" si="13"/>
        <v>46076</v>
      </c>
    </row>
    <row r="756" spans="1:12" x14ac:dyDescent="0.3">
      <c r="A756">
        <v>46662</v>
      </c>
      <c r="B756" t="str">
        <v>CÔNG TY TNHH ĐỈNH THIÊN</v>
      </c>
      <c r="C756">
        <v>54022</v>
      </c>
      <c r="D756">
        <v>41670</v>
      </c>
      <c r="E756">
        <v>1094168</v>
      </c>
      <c r="F756" t="str">
        <v>T07M1620-1000</v>
      </c>
      <c r="G756" t="str">
        <v>Ty Ren Inox 316 M16x1000</v>
      </c>
      <c r="H756" s="2">
        <v>46076.648611111108</v>
      </c>
      <c r="I756">
        <v>108</v>
      </c>
      <c r="J756" s="2">
        <v>46076.649942129632</v>
      </c>
      <c r="K756">
        <v>108</v>
      </c>
      <c r="L756" s="5">
        <f t="shared" si="13"/>
        <v>46076</v>
      </c>
    </row>
    <row r="757" spans="1:12" x14ac:dyDescent="0.3">
      <c r="A757">
        <v>46662</v>
      </c>
      <c r="B757" t="str">
        <v>CÔNG TY TNHH ĐỈNH THIÊN</v>
      </c>
      <c r="C757">
        <v>54022</v>
      </c>
      <c r="D757">
        <v>41670</v>
      </c>
      <c r="E757">
        <v>1094169</v>
      </c>
      <c r="F757" t="str">
        <v>T07M1620-1000</v>
      </c>
      <c r="G757" t="str">
        <v>Ty Ren Inox 316 M16x1000</v>
      </c>
      <c r="H757" s="2">
        <v>46076.648611111108</v>
      </c>
      <c r="I757">
        <v>108</v>
      </c>
      <c r="J757" s="2">
        <v>46076.649942129632</v>
      </c>
      <c r="K757">
        <v>108</v>
      </c>
      <c r="L757" s="5">
        <f t="shared" si="13"/>
        <v>46076</v>
      </c>
    </row>
    <row r="758" spans="1:12" x14ac:dyDescent="0.3">
      <c r="A758">
        <v>46620</v>
      </c>
      <c r="B758" t="str">
        <v>Gia Công Hữu Phước Q6 (Gia Công)</v>
      </c>
      <c r="C758">
        <v>54024</v>
      </c>
      <c r="D758">
        <v>41671</v>
      </c>
      <c r="E758">
        <v>1094633</v>
      </c>
      <c r="F758" t="str">
        <v>B01M1001025DTD10</v>
      </c>
      <c r="G758" t="str">
        <v>Bulong Thép Đen 8.8 M10x25 (AF16)</v>
      </c>
      <c r="H758" s="2">
        <v>46076.650694444441</v>
      </c>
      <c r="I758">
        <v>108</v>
      </c>
      <c r="J758" s="2">
        <v>46076.681608796294</v>
      </c>
      <c r="K758">
        <v>108</v>
      </c>
      <c r="L758" s="5">
        <f t="shared" si="13"/>
        <v>46076</v>
      </c>
    </row>
    <row r="759" spans="1:12" x14ac:dyDescent="0.3">
      <c r="A759">
        <v>46620</v>
      </c>
      <c r="B759" t="str">
        <v>Gia Công Hữu Phước Q6 (Gia Công)</v>
      </c>
      <c r="C759">
        <v>54024</v>
      </c>
      <c r="D759">
        <v>41671</v>
      </c>
      <c r="E759">
        <v>1094634</v>
      </c>
      <c r="F759" t="str">
        <v>B01M1001025DTD10</v>
      </c>
      <c r="G759" t="str">
        <v>Bulong Thép Đen 8.8 M10x25 (AF16)</v>
      </c>
      <c r="H759" s="2">
        <v>46076.650694444441</v>
      </c>
      <c r="I759">
        <v>108</v>
      </c>
      <c r="J759" s="2">
        <v>46076.681608796294</v>
      </c>
      <c r="K759">
        <v>108</v>
      </c>
      <c r="L759" s="5">
        <f t="shared" si="13"/>
        <v>46076</v>
      </c>
    </row>
    <row r="760" spans="1:12" x14ac:dyDescent="0.3">
      <c r="A760">
        <v>46620</v>
      </c>
      <c r="B760" t="str">
        <v>Gia Công Hữu Phước Q6 (Gia Công)</v>
      </c>
      <c r="C760">
        <v>54024</v>
      </c>
      <c r="D760">
        <v>41671</v>
      </c>
      <c r="E760">
        <v>1094635</v>
      </c>
      <c r="F760" t="str">
        <v>B01M1001025DTD10</v>
      </c>
      <c r="G760" t="str">
        <v>Bulong Thép Đen 8.8 M10x25 (AF16)</v>
      </c>
      <c r="H760" s="2">
        <v>46076.650694444441</v>
      </c>
      <c r="I760">
        <v>108</v>
      </c>
      <c r="J760" s="2">
        <v>46076.681608796294</v>
      </c>
      <c r="K760">
        <v>108</v>
      </c>
      <c r="L760" s="5">
        <f t="shared" si="13"/>
        <v>46076</v>
      </c>
    </row>
    <row r="761" spans="1:12" x14ac:dyDescent="0.3">
      <c r="A761">
        <v>46620</v>
      </c>
      <c r="B761" t="str">
        <v>Gia Công Hữu Phước Q6 (Gia Công)</v>
      </c>
      <c r="C761">
        <v>54024</v>
      </c>
      <c r="D761">
        <v>41671</v>
      </c>
      <c r="E761">
        <v>1094636</v>
      </c>
      <c r="F761" t="str">
        <v>B01M1001025DTD10</v>
      </c>
      <c r="G761" t="str">
        <v>Bulong Thép Đen 8.8 M10x25 (AF16)</v>
      </c>
      <c r="H761" s="2">
        <v>46076.650694444441</v>
      </c>
      <c r="I761">
        <v>108</v>
      </c>
      <c r="J761" s="2">
        <v>46076.681608796294</v>
      </c>
      <c r="K761">
        <v>108</v>
      </c>
      <c r="L761" s="5">
        <f t="shared" si="13"/>
        <v>46076</v>
      </c>
    </row>
    <row r="762" spans="1:12" x14ac:dyDescent="0.3">
      <c r="A762">
        <v>46620</v>
      </c>
      <c r="B762" t="str">
        <v>Gia Công Hữu Phước Q6 (Gia Công)</v>
      </c>
      <c r="C762">
        <v>54024</v>
      </c>
      <c r="D762">
        <v>41671</v>
      </c>
      <c r="E762">
        <v>1094637</v>
      </c>
      <c r="F762" t="str">
        <v>B01M1001025DTD10</v>
      </c>
      <c r="G762" t="str">
        <v>Bulong Thép Đen 8.8 M10x25 (AF16)</v>
      </c>
      <c r="H762" s="2">
        <v>46076.650694444441</v>
      </c>
      <c r="I762">
        <v>108</v>
      </c>
      <c r="J762" s="2">
        <v>46076.681608796294</v>
      </c>
      <c r="K762">
        <v>108</v>
      </c>
      <c r="L762" s="5">
        <f t="shared" si="13"/>
        <v>46076</v>
      </c>
    </row>
    <row r="763" spans="1:12" x14ac:dyDescent="0.3">
      <c r="A763">
        <v>46258</v>
      </c>
      <c r="B763" t="str">
        <v>Gia Công Hữu Phước Q6 (Gia Công)</v>
      </c>
      <c r="C763">
        <v>54023</v>
      </c>
      <c r="D763">
        <v>41672</v>
      </c>
      <c r="E763">
        <v>1094386</v>
      </c>
      <c r="F763" t="str">
        <v>B03S0061138TH00</v>
      </c>
      <c r="G763" t="str">
        <v>Lục Giác Chìm Col Inox 304 UNC #6-32 x 1.3/8</v>
      </c>
      <c r="H763" s="2">
        <v>46076.65</v>
      </c>
      <c r="I763">
        <v>108</v>
      </c>
      <c r="J763" s="2">
        <v>46076.683229166665</v>
      </c>
      <c r="K763">
        <v>108</v>
      </c>
      <c r="L763" s="5">
        <f t="shared" si="13"/>
        <v>46076</v>
      </c>
    </row>
    <row r="764" spans="1:12" x14ac:dyDescent="0.3">
      <c r="A764">
        <v>46258</v>
      </c>
      <c r="B764" t="str">
        <v>Gia Công Hữu Phước Q6 (Gia Công)</v>
      </c>
      <c r="C764">
        <v>54023</v>
      </c>
      <c r="D764">
        <v>41672</v>
      </c>
      <c r="E764">
        <v>1094387</v>
      </c>
      <c r="F764" t="str">
        <v>B03S0061138TH00</v>
      </c>
      <c r="G764" t="str">
        <v>Lục Giác Chìm Col Inox 304 UNC #6-32 x 1.3/8</v>
      </c>
      <c r="H764" s="2">
        <v>46076.65</v>
      </c>
      <c r="I764">
        <v>108</v>
      </c>
      <c r="J764" s="2">
        <v>46076.683229166665</v>
      </c>
      <c r="K764">
        <v>108</v>
      </c>
      <c r="L764" s="5">
        <f t="shared" si="13"/>
        <v>46076</v>
      </c>
    </row>
    <row r="765" spans="1:12" x14ac:dyDescent="0.3">
      <c r="A765">
        <v>46258</v>
      </c>
      <c r="B765" t="str">
        <v>Gia Công Hữu Phước Q6 (Gia Công)</v>
      </c>
      <c r="C765">
        <v>54023</v>
      </c>
      <c r="D765">
        <v>41672</v>
      </c>
      <c r="E765">
        <v>1097288</v>
      </c>
      <c r="F765" t="str">
        <v>B03S0061138TH00</v>
      </c>
      <c r="G765" t="str">
        <v>Lục Giác Chìm Col Inox 304 UNC #6-32 x 1.3/8</v>
      </c>
      <c r="H765" s="2">
        <v>46076.65</v>
      </c>
      <c r="I765">
        <v>108</v>
      </c>
      <c r="J765" s="2">
        <v>46076.683229166665</v>
      </c>
      <c r="K765">
        <v>108</v>
      </c>
      <c r="L765" s="5">
        <f t="shared" si="13"/>
        <v>46076</v>
      </c>
    </row>
    <row r="766" spans="1:12" x14ac:dyDescent="0.3">
      <c r="A766">
        <v>46619</v>
      </c>
      <c r="B766" t="str">
        <v>Công Ty TNHH Thương Mại Khải Nguyên</v>
      </c>
      <c r="C766">
        <v>54012</v>
      </c>
      <c r="D766">
        <v>41661</v>
      </c>
      <c r="E766">
        <v>1094480</v>
      </c>
      <c r="F766" t="str">
        <v>B02M0801020TF10</v>
      </c>
      <c r="G766" t="str">
        <v>Lục Giác Chìm Đầu Trụ Thép Đen 12.9 DIN912 M8x20</v>
      </c>
      <c r="H766" s="2">
        <v>46076.366666666669</v>
      </c>
      <c r="I766">
        <v>108</v>
      </c>
      <c r="J766" s="2">
        <v>46076.694224537037</v>
      </c>
      <c r="K766">
        <v>108</v>
      </c>
      <c r="L766" s="5">
        <f t="shared" si="13"/>
        <v>46076</v>
      </c>
    </row>
    <row r="767" spans="1:12" x14ac:dyDescent="0.3">
      <c r="A767">
        <v>46619</v>
      </c>
      <c r="B767" t="str">
        <v>Công Ty TNHH Thương Mại Khải Nguyên</v>
      </c>
      <c r="C767">
        <v>54012</v>
      </c>
      <c r="D767">
        <v>41661</v>
      </c>
      <c r="E767">
        <v>1094481</v>
      </c>
      <c r="F767" t="str">
        <v>B02M0801020TF10</v>
      </c>
      <c r="G767" t="str">
        <v>Lục Giác Chìm Đầu Trụ Thép Đen 12.9 DIN912 M8x20</v>
      </c>
      <c r="H767" s="2">
        <v>46076.366666666669</v>
      </c>
      <c r="I767">
        <v>108</v>
      </c>
      <c r="J767" s="2">
        <v>46076.694224537037</v>
      </c>
      <c r="K767">
        <v>108</v>
      </c>
      <c r="L767" s="5">
        <f t="shared" si="13"/>
        <v>46076</v>
      </c>
    </row>
    <row r="768" spans="1:12" x14ac:dyDescent="0.3">
      <c r="A768">
        <v>46619</v>
      </c>
      <c r="B768" t="str">
        <v>Công Ty TNHH Thương Mại Khải Nguyên</v>
      </c>
      <c r="C768">
        <v>54012</v>
      </c>
      <c r="D768">
        <v>41661</v>
      </c>
      <c r="E768">
        <v>1094482</v>
      </c>
      <c r="F768" t="str">
        <v>B02M0801020TF10</v>
      </c>
      <c r="G768" t="str">
        <v>Lục Giác Chìm Đầu Trụ Thép Đen 12.9 DIN912 M8x20</v>
      </c>
      <c r="H768" s="2">
        <v>46076.366666666669</v>
      </c>
      <c r="I768">
        <v>108</v>
      </c>
      <c r="J768" s="2">
        <v>46076.694224537037</v>
      </c>
      <c r="K768">
        <v>108</v>
      </c>
      <c r="L768" s="5">
        <f t="shared" si="13"/>
        <v>46076</v>
      </c>
    </row>
    <row r="769" spans="1:12" x14ac:dyDescent="0.3">
      <c r="A769">
        <v>46619</v>
      </c>
      <c r="B769" t="str">
        <v>Công Ty TNHH Thương Mại Khải Nguyên</v>
      </c>
      <c r="C769">
        <v>54012</v>
      </c>
      <c r="D769">
        <v>41661</v>
      </c>
      <c r="E769">
        <v>1094483</v>
      </c>
      <c r="F769" t="str">
        <v>B02M0801020TF10</v>
      </c>
      <c r="G769" t="str">
        <v>Lục Giác Chìm Đầu Trụ Thép Đen 12.9 DIN912 M8x20</v>
      </c>
      <c r="H769" s="2">
        <v>46076.366666666669</v>
      </c>
      <c r="I769">
        <v>108</v>
      </c>
      <c r="J769" s="2">
        <v>46076.694224537037</v>
      </c>
      <c r="K769">
        <v>108</v>
      </c>
      <c r="L769" s="5">
        <f t="shared" si="13"/>
        <v>46076</v>
      </c>
    </row>
    <row r="770" spans="1:12" x14ac:dyDescent="0.3">
      <c r="A770">
        <v>46619</v>
      </c>
      <c r="B770" t="str">
        <v>Công Ty TNHH Thương Mại Khải Nguyên</v>
      </c>
      <c r="C770">
        <v>54012</v>
      </c>
      <c r="D770">
        <v>41661</v>
      </c>
      <c r="E770">
        <v>1094502</v>
      </c>
      <c r="F770" t="str">
        <v>B01M1201035TD10</v>
      </c>
      <c r="G770" t="str">
        <v>Bulong Thép Đen 8.8 DIN933 M12x35</v>
      </c>
      <c r="H770" s="2">
        <v>46076.366666666669</v>
      </c>
      <c r="I770">
        <v>108</v>
      </c>
      <c r="J770" s="2">
        <v>46076.694976851853</v>
      </c>
      <c r="K770">
        <v>108</v>
      </c>
      <c r="L770" s="5">
        <f t="shared" si="13"/>
        <v>46076</v>
      </c>
    </row>
    <row r="771" spans="1:12" x14ac:dyDescent="0.3">
      <c r="A771">
        <v>46619</v>
      </c>
      <c r="B771" t="str">
        <v>Công Ty TNHH Thương Mại Khải Nguyên</v>
      </c>
      <c r="C771">
        <v>54012</v>
      </c>
      <c r="D771">
        <v>41661</v>
      </c>
      <c r="E771">
        <v>1094503</v>
      </c>
      <c r="F771" t="str">
        <v>B01M1201035TD10</v>
      </c>
      <c r="G771" t="str">
        <v>Bulong Thép Đen 8.8 DIN933 M12x35</v>
      </c>
      <c r="H771" s="2">
        <v>46076.366666666669</v>
      </c>
      <c r="I771">
        <v>108</v>
      </c>
      <c r="J771" s="2">
        <v>46076.694976851853</v>
      </c>
      <c r="K771">
        <v>108</v>
      </c>
      <c r="L771" s="5">
        <f t="shared" ref="L771:L834" si="14">INT(J771)</f>
        <v>46076</v>
      </c>
    </row>
    <row r="772" spans="1:12" x14ac:dyDescent="0.3">
      <c r="A772">
        <v>46606</v>
      </c>
      <c r="B772" t="str">
        <v>Công Ty TNHH Thương Mại Khải Nguyên</v>
      </c>
      <c r="C772">
        <v>54015</v>
      </c>
      <c r="D772">
        <v>41663</v>
      </c>
      <c r="E772">
        <v>1094513</v>
      </c>
      <c r="F772" t="str">
        <v>B01M1401180PD10</v>
      </c>
      <c r="G772" t="str">
        <v>Bulong Thép Đen 8.8 DIN931 M14x180 Ren Lửng</v>
      </c>
      <c r="H772" s="2">
        <v>46076.368055555555</v>
      </c>
      <c r="I772">
        <v>108</v>
      </c>
      <c r="J772" s="2">
        <v>46076.696620370371</v>
      </c>
      <c r="K772">
        <v>108</v>
      </c>
      <c r="L772" s="5">
        <f t="shared" si="14"/>
        <v>46076</v>
      </c>
    </row>
    <row r="773" spans="1:12" x14ac:dyDescent="0.3">
      <c r="A773">
        <v>46606</v>
      </c>
      <c r="B773" t="str">
        <v>Công Ty TNHH Thương Mại Khải Nguyên</v>
      </c>
      <c r="C773">
        <v>54015</v>
      </c>
      <c r="D773">
        <v>41663</v>
      </c>
      <c r="E773">
        <v>1094527</v>
      </c>
      <c r="F773" t="str">
        <v>B01M2401200TD10</v>
      </c>
      <c r="G773" t="str">
        <v>Bulong Thép Đen 8.8 DIN933 M24x200</v>
      </c>
      <c r="H773" s="2">
        <v>46076.368055555555</v>
      </c>
      <c r="I773">
        <v>108</v>
      </c>
      <c r="J773" s="2">
        <v>46076.698587962965</v>
      </c>
      <c r="K773">
        <v>108</v>
      </c>
      <c r="L773" s="5">
        <f t="shared" si="14"/>
        <v>46076</v>
      </c>
    </row>
    <row r="774" spans="1:12" x14ac:dyDescent="0.3">
      <c r="A774">
        <v>46606</v>
      </c>
      <c r="B774" t="str">
        <v>Công Ty TNHH Thương Mại Khải Nguyên</v>
      </c>
      <c r="C774">
        <v>54015</v>
      </c>
      <c r="D774">
        <v>41663</v>
      </c>
      <c r="E774">
        <v>1094539</v>
      </c>
      <c r="F774" t="str">
        <v>B01M2401200TD10</v>
      </c>
      <c r="G774" t="str">
        <v>Bulong Thép Đen 8.8 DIN933 M24x200</v>
      </c>
      <c r="H774" s="2">
        <v>46076.368055555555</v>
      </c>
      <c r="I774">
        <v>108</v>
      </c>
      <c r="J774" s="2">
        <v>46076.698587962965</v>
      </c>
      <c r="K774">
        <v>108</v>
      </c>
      <c r="L774" s="5">
        <f t="shared" si="14"/>
        <v>46076</v>
      </c>
    </row>
    <row r="775" spans="1:12" x14ac:dyDescent="0.3">
      <c r="A775">
        <v>46606</v>
      </c>
      <c r="B775" t="str">
        <v>Công Ty TNHH Thương Mại Khải Nguyên</v>
      </c>
      <c r="C775">
        <v>54015</v>
      </c>
      <c r="D775">
        <v>41663</v>
      </c>
      <c r="E775">
        <v>1094553</v>
      </c>
      <c r="F775" t="str">
        <v>B01M1201150PD10</v>
      </c>
      <c r="G775" t="str">
        <v>Bulong Thép Đen 8.8 DIN931 M12x150 Ren Lửng</v>
      </c>
      <c r="H775" s="2">
        <v>46076.368055555555</v>
      </c>
      <c r="I775">
        <v>108</v>
      </c>
      <c r="J775" s="2">
        <v>46076.699259259258</v>
      </c>
      <c r="K775">
        <v>108</v>
      </c>
      <c r="L775" s="5">
        <f t="shared" si="14"/>
        <v>46076</v>
      </c>
    </row>
    <row r="776" spans="1:12" x14ac:dyDescent="0.3">
      <c r="A776">
        <v>46598</v>
      </c>
      <c r="B776" t="str">
        <v>Công Ty TNHH Thương Mại Khải Nguyên</v>
      </c>
      <c r="C776">
        <v>54013</v>
      </c>
      <c r="D776">
        <v>41662</v>
      </c>
      <c r="E776">
        <v>1094565</v>
      </c>
      <c r="F776" t="str">
        <v>B03M0801070TE10</v>
      </c>
      <c r="G776" t="str">
        <v>Lục Giác Chìm Col Thép Đen 10.9 DIN7991 M8x70</v>
      </c>
      <c r="H776" s="2">
        <v>46076.367361111108</v>
      </c>
      <c r="I776">
        <v>108</v>
      </c>
      <c r="J776" s="2">
        <v>46076.701215277775</v>
      </c>
      <c r="K776">
        <v>108</v>
      </c>
      <c r="L776" s="5">
        <f t="shared" si="14"/>
        <v>46076</v>
      </c>
    </row>
    <row r="777" spans="1:12" x14ac:dyDescent="0.3">
      <c r="A777">
        <v>46598</v>
      </c>
      <c r="B777" t="str">
        <v>Công Ty TNHH Thương Mại Khải Nguyên</v>
      </c>
      <c r="C777">
        <v>54013</v>
      </c>
      <c r="D777">
        <v>41662</v>
      </c>
      <c r="E777">
        <v>1094580</v>
      </c>
      <c r="F777" t="str">
        <v>B01M1201050PD40</v>
      </c>
      <c r="G777" t="str">
        <v>Bulong Nhúng Nóng 8.8 DIN931 M12x50 Ren Lửng</v>
      </c>
      <c r="H777" s="2">
        <v>46076.367361111108</v>
      </c>
      <c r="I777">
        <v>108</v>
      </c>
      <c r="J777" s="2">
        <v>46076.702291666668</v>
      </c>
      <c r="K777">
        <v>108</v>
      </c>
      <c r="L777" s="5">
        <f t="shared" si="14"/>
        <v>46076</v>
      </c>
    </row>
    <row r="778" spans="1:12" x14ac:dyDescent="0.3">
      <c r="A778">
        <v>46598</v>
      </c>
      <c r="B778" t="str">
        <v>Công Ty TNHH Thương Mại Khải Nguyên</v>
      </c>
      <c r="C778">
        <v>54013</v>
      </c>
      <c r="D778">
        <v>41662</v>
      </c>
      <c r="E778">
        <v>1094581</v>
      </c>
      <c r="F778" t="str">
        <v>B01M1201050PD40</v>
      </c>
      <c r="G778" t="str">
        <v>Bulong Nhúng Nóng 8.8 DIN931 M12x50 Ren Lửng</v>
      </c>
      <c r="H778" s="2">
        <v>46076.367361111108</v>
      </c>
      <c r="I778">
        <v>108</v>
      </c>
      <c r="J778" s="2">
        <v>46076.702291666668</v>
      </c>
      <c r="K778">
        <v>108</v>
      </c>
      <c r="L778" s="5">
        <f t="shared" si="14"/>
        <v>46076</v>
      </c>
    </row>
    <row r="779" spans="1:12" x14ac:dyDescent="0.3">
      <c r="A779">
        <v>46598</v>
      </c>
      <c r="B779" t="str">
        <v>Công Ty TNHH Thương Mại Khải Nguyên</v>
      </c>
      <c r="C779">
        <v>54013</v>
      </c>
      <c r="D779">
        <v>41662</v>
      </c>
      <c r="E779">
        <v>1094582</v>
      </c>
      <c r="F779" t="str">
        <v>B01M1201050PD40</v>
      </c>
      <c r="G779" t="str">
        <v>Bulong Nhúng Nóng 8.8 DIN931 M12x50 Ren Lửng</v>
      </c>
      <c r="H779" s="2">
        <v>46076.367361111108</v>
      </c>
      <c r="I779">
        <v>108</v>
      </c>
      <c r="J779" s="2">
        <v>46076.702291666668</v>
      </c>
      <c r="K779">
        <v>108</v>
      </c>
      <c r="L779" s="5">
        <f t="shared" si="14"/>
        <v>46076</v>
      </c>
    </row>
    <row r="780" spans="1:12" x14ac:dyDescent="0.3">
      <c r="A780">
        <v>46598</v>
      </c>
      <c r="B780" t="str">
        <v>Công Ty TNHH Thương Mại Khải Nguyên</v>
      </c>
      <c r="C780">
        <v>54013</v>
      </c>
      <c r="D780">
        <v>41662</v>
      </c>
      <c r="E780">
        <v>1094583</v>
      </c>
      <c r="F780" t="str">
        <v>B01M1201050PD40</v>
      </c>
      <c r="G780" t="str">
        <v>Bulong Nhúng Nóng 8.8 DIN931 M12x50 Ren Lửng</v>
      </c>
      <c r="H780" s="2">
        <v>46076.367361111108</v>
      </c>
      <c r="I780">
        <v>108</v>
      </c>
      <c r="J780" s="2">
        <v>46076.702291666668</v>
      </c>
      <c r="K780">
        <v>108</v>
      </c>
      <c r="L780" s="5">
        <f t="shared" si="14"/>
        <v>46076</v>
      </c>
    </row>
    <row r="781" spans="1:12" x14ac:dyDescent="0.3">
      <c r="A781">
        <v>46598</v>
      </c>
      <c r="B781" t="str">
        <v>Công Ty TNHH Thương Mại Khải Nguyên</v>
      </c>
      <c r="C781">
        <v>54013</v>
      </c>
      <c r="D781">
        <v>41662</v>
      </c>
      <c r="E781">
        <v>1094584</v>
      </c>
      <c r="F781" t="str">
        <v>B01M1201050PD40</v>
      </c>
      <c r="G781" t="str">
        <v>Bulong Nhúng Nóng 8.8 DIN931 M12x50 Ren Lửng</v>
      </c>
      <c r="H781" s="2">
        <v>46076.367361111108</v>
      </c>
      <c r="I781">
        <v>108</v>
      </c>
      <c r="J781" s="2">
        <v>46076.702291666668</v>
      </c>
      <c r="K781">
        <v>108</v>
      </c>
      <c r="L781" s="5">
        <f t="shared" si="14"/>
        <v>46076</v>
      </c>
    </row>
    <row r="782" spans="1:12" x14ac:dyDescent="0.3">
      <c r="A782">
        <v>46606</v>
      </c>
      <c r="B782" t="str">
        <v>Công Ty TNHH Thương Mại Khải Nguyên</v>
      </c>
      <c r="C782">
        <v>54015</v>
      </c>
      <c r="D782">
        <v>41663</v>
      </c>
      <c r="E782">
        <v>1094607</v>
      </c>
      <c r="F782" t="str">
        <v>B02M1203060PF10</v>
      </c>
      <c r="G782" t="str">
        <v>Lục Giác Chìm Đầu Trụ Thép Đen 12.9 DIN912 M12x1.25x60 Ren Nhuyễn Lửng</v>
      </c>
      <c r="H782" s="2">
        <v>46076.368055555555</v>
      </c>
      <c r="I782">
        <v>108</v>
      </c>
      <c r="J782" s="2">
        <v>46076.706863425927</v>
      </c>
      <c r="K782">
        <v>108</v>
      </c>
      <c r="L782" s="5">
        <f t="shared" si="14"/>
        <v>46076</v>
      </c>
    </row>
    <row r="783" spans="1:12" x14ac:dyDescent="0.3">
      <c r="A783">
        <v>46606</v>
      </c>
      <c r="B783" t="str">
        <v>Công Ty TNHH Thương Mại Khải Nguyên</v>
      </c>
      <c r="C783">
        <v>54015</v>
      </c>
      <c r="D783">
        <v>41663</v>
      </c>
      <c r="E783">
        <v>1094608</v>
      </c>
      <c r="F783" t="str">
        <v>B02M1203060PF10</v>
      </c>
      <c r="G783" t="str">
        <v>Lục Giác Chìm Đầu Trụ Thép Đen 12.9 DIN912 M12x1.25x60 Ren Nhuyễn Lửng</v>
      </c>
      <c r="H783" s="2">
        <v>46076.368055555555</v>
      </c>
      <c r="I783">
        <v>108</v>
      </c>
      <c r="J783" s="2">
        <v>46076.706863425927</v>
      </c>
      <c r="K783">
        <v>108</v>
      </c>
      <c r="L783" s="5">
        <f t="shared" si="14"/>
        <v>46076</v>
      </c>
    </row>
    <row r="784" spans="1:12" x14ac:dyDescent="0.3">
      <c r="A784">
        <v>46606</v>
      </c>
      <c r="B784" t="str">
        <v>Công Ty TNHH Thương Mại Khải Nguyên</v>
      </c>
      <c r="C784">
        <v>54015</v>
      </c>
      <c r="D784">
        <v>41663</v>
      </c>
      <c r="E784">
        <v>1094609</v>
      </c>
      <c r="F784" t="str">
        <v>B02M1203060PF10</v>
      </c>
      <c r="G784" t="str">
        <v>Lục Giác Chìm Đầu Trụ Thép Đen 12.9 DIN912 M12x1.25x60 Ren Nhuyễn Lửng</v>
      </c>
      <c r="H784" s="2">
        <v>46076.368055555555</v>
      </c>
      <c r="I784">
        <v>108</v>
      </c>
      <c r="J784" s="2">
        <v>46076.706863425927</v>
      </c>
      <c r="K784">
        <v>108</v>
      </c>
      <c r="L784" s="5">
        <f t="shared" si="14"/>
        <v>46076</v>
      </c>
    </row>
    <row r="785" spans="1:12" x14ac:dyDescent="0.3">
      <c r="A785">
        <v>46606</v>
      </c>
      <c r="B785" t="str">
        <v>Công Ty TNHH Thương Mại Khải Nguyên</v>
      </c>
      <c r="C785">
        <v>54015</v>
      </c>
      <c r="D785">
        <v>41663</v>
      </c>
      <c r="E785">
        <v>1094612</v>
      </c>
      <c r="F785" t="str">
        <v>B02M1203060PF10</v>
      </c>
      <c r="G785" t="str">
        <v>Lục Giác Chìm Đầu Trụ Thép Đen 12.9 DIN912 M12x1.25x60 Ren Nhuyễn Lửng</v>
      </c>
      <c r="H785" s="2">
        <v>46076.368055555555</v>
      </c>
      <c r="I785">
        <v>108</v>
      </c>
      <c r="J785" s="2">
        <v>46076.706863425927</v>
      </c>
      <c r="K785">
        <v>108</v>
      </c>
      <c r="L785" s="5">
        <f t="shared" si="14"/>
        <v>46076</v>
      </c>
    </row>
    <row r="786" spans="1:12" x14ac:dyDescent="0.3">
      <c r="A786">
        <v>46503</v>
      </c>
      <c r="B786" t="str">
        <v>PISCO VIETNAM CO.,LTD</v>
      </c>
      <c r="C786">
        <v>54009</v>
      </c>
      <c r="D786">
        <v>41658</v>
      </c>
      <c r="E786">
        <v>1094354</v>
      </c>
      <c r="F786" t="str">
        <v>PIS-PL6-M5</v>
      </c>
      <c r="G786" t="str">
        <v>Đầu Nối Nhanh Khí Nén Cong 90° Phi 6mm Ren Ngoài M5 Pisco PL6-M5</v>
      </c>
      <c r="H786" s="2">
        <v>46076.363194444442</v>
      </c>
      <c r="I786">
        <v>108</v>
      </c>
      <c r="J786" s="2">
        <v>46076.70753472222</v>
      </c>
      <c r="K786">
        <v>108</v>
      </c>
      <c r="L786" s="5">
        <f t="shared" si="14"/>
        <v>46076</v>
      </c>
    </row>
    <row r="787" spans="1:12" x14ac:dyDescent="0.3">
      <c r="A787">
        <v>46505</v>
      </c>
      <c r="B787" t="str">
        <v>PISCO VIETNAM CO.,LTD</v>
      </c>
      <c r="C787">
        <v>54010</v>
      </c>
      <c r="D787">
        <v>41659</v>
      </c>
      <c r="E787">
        <v>1094336</v>
      </c>
      <c r="F787" t="str">
        <v>PIS-HV6-6</v>
      </c>
      <c r="G787" t="str">
        <v>Van Tay Khí Nén Pisco HV6-6</v>
      </c>
      <c r="H787" s="2">
        <v>46076.364583333336</v>
      </c>
      <c r="I787">
        <v>108</v>
      </c>
      <c r="J787" s="2">
        <v>46076.707638888889</v>
      </c>
      <c r="K787">
        <v>108</v>
      </c>
      <c r="L787" s="5">
        <f t="shared" si="14"/>
        <v>46076</v>
      </c>
    </row>
    <row r="788" spans="1:12" x14ac:dyDescent="0.3">
      <c r="A788">
        <v>46505</v>
      </c>
      <c r="B788" t="str">
        <v>PISCO VIETNAM CO.,LTD</v>
      </c>
      <c r="C788">
        <v>54010</v>
      </c>
      <c r="D788">
        <v>41659</v>
      </c>
      <c r="E788">
        <v>1094338</v>
      </c>
      <c r="F788" t="str">
        <v>PIS-HV8-8</v>
      </c>
      <c r="G788" t="str">
        <v>Van Tay Khí Nén Pisco HV8-8</v>
      </c>
      <c r="H788" s="2">
        <v>46076.364583333336</v>
      </c>
      <c r="I788">
        <v>108</v>
      </c>
      <c r="J788" s="2">
        <v>46076.707662037035</v>
      </c>
      <c r="K788">
        <v>108</v>
      </c>
      <c r="L788" s="5">
        <f t="shared" si="14"/>
        <v>46076</v>
      </c>
    </row>
    <row r="789" spans="1:12" x14ac:dyDescent="0.3">
      <c r="A789">
        <v>46606</v>
      </c>
      <c r="B789" t="str">
        <v>Công Ty TNHH Thương Mại Khải Nguyên</v>
      </c>
      <c r="C789">
        <v>54015</v>
      </c>
      <c r="D789">
        <v>41663</v>
      </c>
      <c r="E789">
        <v>1094595</v>
      </c>
      <c r="F789" t="str">
        <v>N01M1401D10</v>
      </c>
      <c r="G789" t="str">
        <v>Tán Thép Đen 8.8 DIN934 M14</v>
      </c>
      <c r="H789" s="2">
        <v>46076.368055555555</v>
      </c>
      <c r="I789">
        <v>108</v>
      </c>
      <c r="J789" s="2">
        <v>46076.708194444444</v>
      </c>
      <c r="K789">
        <v>108</v>
      </c>
      <c r="L789" s="5">
        <f t="shared" si="14"/>
        <v>46076</v>
      </c>
    </row>
    <row r="790" spans="1:12" x14ac:dyDescent="0.3">
      <c r="A790">
        <v>46606</v>
      </c>
      <c r="B790" t="str">
        <v>Công Ty TNHH Thương Mại Khải Nguyên</v>
      </c>
      <c r="C790">
        <v>54015</v>
      </c>
      <c r="D790">
        <v>41663</v>
      </c>
      <c r="E790">
        <v>1094596</v>
      </c>
      <c r="F790" t="str">
        <v>N01M1401D10</v>
      </c>
      <c r="G790" t="str">
        <v>Tán Thép Đen 8.8 DIN934 M14</v>
      </c>
      <c r="H790" s="2">
        <v>46076.368055555555</v>
      </c>
      <c r="I790">
        <v>108</v>
      </c>
      <c r="J790" s="2">
        <v>46076.708194444444</v>
      </c>
      <c r="K790">
        <v>108</v>
      </c>
      <c r="L790" s="5">
        <f t="shared" si="14"/>
        <v>46076</v>
      </c>
    </row>
    <row r="791" spans="1:12" x14ac:dyDescent="0.3">
      <c r="A791">
        <v>46606</v>
      </c>
      <c r="B791" t="str">
        <v>Công Ty TNHH Thương Mại Khải Nguyên</v>
      </c>
      <c r="C791">
        <v>54015</v>
      </c>
      <c r="D791">
        <v>41663</v>
      </c>
      <c r="E791">
        <v>1094597</v>
      </c>
      <c r="F791" t="str">
        <v>N01M1401D10</v>
      </c>
      <c r="G791" t="str">
        <v>Tán Thép Đen 8.8 DIN934 M14</v>
      </c>
      <c r="H791" s="2">
        <v>46076.368055555555</v>
      </c>
      <c r="I791">
        <v>108</v>
      </c>
      <c r="J791" s="2">
        <v>46076.708194444444</v>
      </c>
      <c r="K791">
        <v>108</v>
      </c>
      <c r="L791" s="5">
        <f t="shared" si="14"/>
        <v>46076</v>
      </c>
    </row>
    <row r="792" spans="1:12" x14ac:dyDescent="0.3">
      <c r="A792">
        <v>46606</v>
      </c>
      <c r="B792" t="str">
        <v>Công Ty TNHH Thương Mại Khải Nguyên</v>
      </c>
      <c r="C792">
        <v>54015</v>
      </c>
      <c r="D792">
        <v>41663</v>
      </c>
      <c r="E792">
        <v>1094600</v>
      </c>
      <c r="F792" t="str">
        <v>N01M1401D10</v>
      </c>
      <c r="G792" t="str">
        <v>Tán Thép Đen 8.8 DIN934 M14</v>
      </c>
      <c r="H792" s="2">
        <v>46076.368055555555</v>
      </c>
      <c r="I792">
        <v>108</v>
      </c>
      <c r="J792" s="2">
        <v>46076.708194444444</v>
      </c>
      <c r="K792">
        <v>108</v>
      </c>
      <c r="L792" s="5">
        <f t="shared" si="14"/>
        <v>46076</v>
      </c>
    </row>
    <row r="793" spans="1:12" x14ac:dyDescent="0.3">
      <c r="A793">
        <v>46606</v>
      </c>
      <c r="B793" t="str">
        <v>Công Ty TNHH Thương Mại Khải Nguyên</v>
      </c>
      <c r="C793">
        <v>54015</v>
      </c>
      <c r="D793">
        <v>41663</v>
      </c>
      <c r="E793">
        <v>1094661</v>
      </c>
      <c r="F793" t="str">
        <v>B01M0601120PD10</v>
      </c>
      <c r="G793" t="str">
        <v>Bulong Thép Đen 8.8 DIN931 M6x120 Ren Lửng</v>
      </c>
      <c r="H793" s="2">
        <v>46076.368055555555</v>
      </c>
      <c r="I793">
        <v>108</v>
      </c>
      <c r="J793" s="2">
        <v>46076.710092592592</v>
      </c>
      <c r="K793">
        <v>108</v>
      </c>
      <c r="L793" s="5">
        <f t="shared" si="14"/>
        <v>46076</v>
      </c>
    </row>
    <row r="794" spans="1:12" x14ac:dyDescent="0.3">
      <c r="A794">
        <v>46606</v>
      </c>
      <c r="B794" t="str">
        <v>Công Ty TNHH Thương Mại Khải Nguyên</v>
      </c>
      <c r="C794">
        <v>54015</v>
      </c>
      <c r="D794">
        <v>41663</v>
      </c>
      <c r="E794">
        <v>1094653</v>
      </c>
      <c r="F794" t="str">
        <v>N01S5162D10</v>
      </c>
      <c r="G794" t="str">
        <v>Tán Thép Đen GR 5 UNF 5/16-24</v>
      </c>
      <c r="H794" s="2">
        <v>46076.368055555555</v>
      </c>
      <c r="I794">
        <v>108</v>
      </c>
      <c r="J794" s="2">
        <v>46076.710775462961</v>
      </c>
      <c r="K794">
        <v>108</v>
      </c>
      <c r="L794" s="5">
        <f t="shared" si="14"/>
        <v>46076</v>
      </c>
    </row>
    <row r="795" spans="1:12" x14ac:dyDescent="0.3">
      <c r="A795">
        <v>46606</v>
      </c>
      <c r="B795" t="str">
        <v>Công Ty TNHH Thương Mại Khải Nguyên</v>
      </c>
      <c r="C795">
        <v>54015</v>
      </c>
      <c r="D795">
        <v>41663</v>
      </c>
      <c r="E795">
        <v>1094650</v>
      </c>
      <c r="F795" t="str">
        <v>B01M0801100TD10</v>
      </c>
      <c r="G795" t="str">
        <v>Bulong Thép Đen 8.8 DIN933 M8x100</v>
      </c>
      <c r="H795" s="2">
        <v>46076.368055555555</v>
      </c>
      <c r="I795">
        <v>108</v>
      </c>
      <c r="J795" s="2">
        <v>46076.711435185185</v>
      </c>
      <c r="K795">
        <v>108</v>
      </c>
      <c r="L795" s="5">
        <f t="shared" si="14"/>
        <v>46076</v>
      </c>
    </row>
    <row r="796" spans="1:12" x14ac:dyDescent="0.3">
      <c r="A796">
        <v>46606</v>
      </c>
      <c r="B796" t="str">
        <v>Công Ty TNHH Thương Mại Khải Nguyên</v>
      </c>
      <c r="C796">
        <v>54015</v>
      </c>
      <c r="D796">
        <v>41663</v>
      </c>
      <c r="E796">
        <v>1094631</v>
      </c>
      <c r="F796" t="str">
        <v>N01M1801E10</v>
      </c>
      <c r="G796" t="str">
        <v>Tán Thép Đen 10.9 DIN934 M18</v>
      </c>
      <c r="H796" s="2">
        <v>46076.368055555555</v>
      </c>
      <c r="I796">
        <v>108</v>
      </c>
      <c r="J796" s="2">
        <v>46076.712800925925</v>
      </c>
      <c r="K796">
        <v>108</v>
      </c>
      <c r="L796" s="5">
        <f t="shared" si="14"/>
        <v>46076</v>
      </c>
    </row>
    <row r="797" spans="1:12" x14ac:dyDescent="0.3">
      <c r="A797">
        <v>46606</v>
      </c>
      <c r="B797" t="str">
        <v>Công Ty TNHH Thương Mại Khải Nguyên</v>
      </c>
      <c r="C797">
        <v>54015</v>
      </c>
      <c r="D797">
        <v>41663</v>
      </c>
      <c r="E797">
        <v>1094699</v>
      </c>
      <c r="F797" t="str">
        <v>B01M1401150TD10</v>
      </c>
      <c r="G797" t="str">
        <v>Bulong Thép Đen 8.8 DIN933 M14x150</v>
      </c>
      <c r="H797" s="2">
        <v>46076.368055555555</v>
      </c>
      <c r="I797">
        <v>108</v>
      </c>
      <c r="J797" s="2">
        <v>46076.714062500003</v>
      </c>
      <c r="K797">
        <v>108</v>
      </c>
      <c r="L797" s="5">
        <f t="shared" si="14"/>
        <v>46076</v>
      </c>
    </row>
    <row r="798" spans="1:12" x14ac:dyDescent="0.3">
      <c r="A798">
        <v>46606</v>
      </c>
      <c r="B798" t="str">
        <v>Công Ty TNHH Thương Mại Khải Nguyên</v>
      </c>
      <c r="C798">
        <v>54015</v>
      </c>
      <c r="D798">
        <v>41663</v>
      </c>
      <c r="E798">
        <v>1094694</v>
      </c>
      <c r="F798" t="str">
        <v>B01M1401100PD10</v>
      </c>
      <c r="G798" t="str">
        <v>Bulong Thép Đen 8.8 DIN931 M14x100 Ren Lửng</v>
      </c>
      <c r="H798" s="2">
        <v>46076.368055555555</v>
      </c>
      <c r="I798">
        <v>108</v>
      </c>
      <c r="J798" s="2">
        <v>46076.714699074073</v>
      </c>
      <c r="K798">
        <v>108</v>
      </c>
      <c r="L798" s="5">
        <f t="shared" si="14"/>
        <v>46076</v>
      </c>
    </row>
    <row r="799" spans="1:12" x14ac:dyDescent="0.3">
      <c r="A799">
        <v>46606</v>
      </c>
      <c r="B799" t="str">
        <v>Công Ty TNHH Thương Mại Khải Nguyên</v>
      </c>
      <c r="C799">
        <v>54015</v>
      </c>
      <c r="D799">
        <v>41663</v>
      </c>
      <c r="E799">
        <v>1094760</v>
      </c>
      <c r="F799" t="str">
        <v>B01M1801120PD10</v>
      </c>
      <c r="G799" t="str">
        <v>Bulong Thép Đen 8.8 DIN931 M18x120 Ren Lửng</v>
      </c>
      <c r="H799" s="2">
        <v>46076.368055555555</v>
      </c>
      <c r="I799">
        <v>108</v>
      </c>
      <c r="J799" s="2">
        <v>46076.716689814813</v>
      </c>
      <c r="K799">
        <v>108</v>
      </c>
      <c r="L799" s="5">
        <f t="shared" si="14"/>
        <v>46076</v>
      </c>
    </row>
    <row r="800" spans="1:12" x14ac:dyDescent="0.3">
      <c r="A800">
        <v>46606</v>
      </c>
      <c r="B800" t="str">
        <v>Công Ty TNHH Thương Mại Khải Nguyên</v>
      </c>
      <c r="C800">
        <v>54015</v>
      </c>
      <c r="D800">
        <v>41663</v>
      </c>
      <c r="E800">
        <v>1094763</v>
      </c>
      <c r="F800" t="str">
        <v>B01M1401080TD10</v>
      </c>
      <c r="G800" t="str">
        <v>Bulong Thép Đen 8.8 DIN933 M14x80</v>
      </c>
      <c r="H800" s="2">
        <v>46076.368055555555</v>
      </c>
      <c r="I800">
        <v>108</v>
      </c>
      <c r="J800" s="2">
        <v>46076.717418981483</v>
      </c>
      <c r="K800">
        <v>108</v>
      </c>
      <c r="L800" s="5">
        <f t="shared" si="14"/>
        <v>46076</v>
      </c>
    </row>
    <row r="801" spans="1:12" x14ac:dyDescent="0.3">
      <c r="A801">
        <v>46606</v>
      </c>
      <c r="B801" t="str">
        <v>Công Ty TNHH Thương Mại Khải Nguyên</v>
      </c>
      <c r="C801">
        <v>54015</v>
      </c>
      <c r="D801">
        <v>41663</v>
      </c>
      <c r="E801">
        <v>1094765</v>
      </c>
      <c r="F801" t="str">
        <v>B01M1801100PD10</v>
      </c>
      <c r="G801" t="str">
        <v>Bulong Thép Đen 8.8 DIN931 M18x100 Ren Lửng</v>
      </c>
      <c r="H801" s="2">
        <v>46076.368055555555</v>
      </c>
      <c r="I801">
        <v>108</v>
      </c>
      <c r="J801" s="2">
        <v>46076.72047453704</v>
      </c>
      <c r="K801">
        <v>108</v>
      </c>
      <c r="L801" s="5">
        <f t="shared" si="14"/>
        <v>46076</v>
      </c>
    </row>
    <row r="802" spans="1:12" x14ac:dyDescent="0.3">
      <c r="A802">
        <v>46553</v>
      </c>
      <c r="B802" t="str">
        <v>PS FASTENERS</v>
      </c>
      <c r="C802">
        <v>54018</v>
      </c>
      <c r="D802">
        <v>41666</v>
      </c>
      <c r="E802">
        <v>1094375</v>
      </c>
      <c r="F802" t="str">
        <v>B03M0301008TF10</v>
      </c>
      <c r="G802" t="str">
        <v>Lục Giác Chìm Col Thép Đen 12.9 DIN7991 M3x8</v>
      </c>
      <c r="H802" s="2">
        <v>46076.373611111114</v>
      </c>
      <c r="I802">
        <v>108</v>
      </c>
      <c r="J802" s="2">
        <v>46076.724733796298</v>
      </c>
      <c r="K802">
        <v>108</v>
      </c>
      <c r="L802" s="5">
        <f t="shared" si="14"/>
        <v>46076</v>
      </c>
    </row>
    <row r="803" spans="1:12" x14ac:dyDescent="0.3">
      <c r="A803">
        <v>46553</v>
      </c>
      <c r="B803" t="str">
        <v>PS FASTENERS</v>
      </c>
      <c r="C803">
        <v>54018</v>
      </c>
      <c r="D803">
        <v>41666</v>
      </c>
      <c r="E803">
        <v>1094376</v>
      </c>
      <c r="F803" t="str">
        <v>B03M0301008TF10</v>
      </c>
      <c r="G803" t="str">
        <v>Lục Giác Chìm Col Thép Đen 12.9 DIN7991 M3x8</v>
      </c>
      <c r="H803" s="2">
        <v>46076.373611111114</v>
      </c>
      <c r="I803">
        <v>108</v>
      </c>
      <c r="J803" s="2">
        <v>46076.724733796298</v>
      </c>
      <c r="K803">
        <v>108</v>
      </c>
      <c r="L803" s="5">
        <f t="shared" si="14"/>
        <v>46076</v>
      </c>
    </row>
    <row r="804" spans="1:12" x14ac:dyDescent="0.3">
      <c r="A804">
        <v>46606</v>
      </c>
      <c r="B804" t="str">
        <v>Công Ty TNHH Thương Mại Khải Nguyên</v>
      </c>
      <c r="C804">
        <v>54015</v>
      </c>
      <c r="D804">
        <v>41663</v>
      </c>
      <c r="E804">
        <v>1094770</v>
      </c>
      <c r="F804" t="str">
        <v>B01M1801150PD10</v>
      </c>
      <c r="G804" t="str">
        <v>Bulong Thép Đen 8.8 DIN931 M18x150 Ren Lửng</v>
      </c>
      <c r="H804" s="2">
        <v>46076.368055555555</v>
      </c>
      <c r="I804">
        <v>108</v>
      </c>
      <c r="J804" s="2">
        <v>46076.725891203707</v>
      </c>
      <c r="K804">
        <v>108</v>
      </c>
      <c r="L804" s="5">
        <f t="shared" si="14"/>
        <v>46076</v>
      </c>
    </row>
    <row r="805" spans="1:12" x14ac:dyDescent="0.3">
      <c r="A805">
        <v>46606</v>
      </c>
      <c r="B805" t="str">
        <v>Công Ty TNHH Thương Mại Khải Nguyên</v>
      </c>
      <c r="C805">
        <v>54015</v>
      </c>
      <c r="D805">
        <v>41663</v>
      </c>
      <c r="E805">
        <v>1094783</v>
      </c>
      <c r="F805" t="str">
        <v>B01M0601080TD10</v>
      </c>
      <c r="G805" t="str">
        <v>Bulong Thép Đen 8.8 DIN933 M6x80</v>
      </c>
      <c r="H805" s="2">
        <v>46076.368055555555</v>
      </c>
      <c r="I805">
        <v>108</v>
      </c>
      <c r="J805" s="2">
        <v>46076.727013888885</v>
      </c>
      <c r="K805">
        <v>108</v>
      </c>
      <c r="L805" s="5">
        <f t="shared" si="14"/>
        <v>46076</v>
      </c>
    </row>
    <row r="806" spans="1:12" x14ac:dyDescent="0.3">
      <c r="A806">
        <v>46606</v>
      </c>
      <c r="B806" t="str">
        <v>Công Ty TNHH Thương Mại Khải Nguyên</v>
      </c>
      <c r="C806">
        <v>54015</v>
      </c>
      <c r="D806">
        <v>41663</v>
      </c>
      <c r="E806">
        <v>1094797</v>
      </c>
      <c r="F806" t="str">
        <v>B01M1801060TD10</v>
      </c>
      <c r="G806" t="str">
        <v>Bulong Thép Đen 8.8 DIN933 M18x60</v>
      </c>
      <c r="H806" s="2">
        <v>46076.368055555555</v>
      </c>
      <c r="I806">
        <v>108</v>
      </c>
      <c r="J806" s="2">
        <v>46076.727256944447</v>
      </c>
      <c r="K806">
        <v>108</v>
      </c>
      <c r="L806" s="5">
        <f t="shared" si="14"/>
        <v>46076</v>
      </c>
    </row>
    <row r="807" spans="1:12" x14ac:dyDescent="0.3">
      <c r="A807">
        <v>46606</v>
      </c>
      <c r="B807" t="str">
        <v>Công Ty TNHH Thương Mại Khải Nguyên</v>
      </c>
      <c r="C807">
        <v>54015</v>
      </c>
      <c r="D807">
        <v>41663</v>
      </c>
      <c r="E807">
        <v>1094798</v>
      </c>
      <c r="F807" t="str">
        <v>B01M1801060TD10</v>
      </c>
      <c r="G807" t="str">
        <v>Bulong Thép Đen 8.8 DIN933 M18x60</v>
      </c>
      <c r="H807" s="2">
        <v>46076.368055555555</v>
      </c>
      <c r="I807">
        <v>108</v>
      </c>
      <c r="J807" s="2">
        <v>46076.727256944447</v>
      </c>
      <c r="K807">
        <v>108</v>
      </c>
      <c r="L807" s="5">
        <f t="shared" si="14"/>
        <v>46076</v>
      </c>
    </row>
    <row r="808" spans="1:12" x14ac:dyDescent="0.3">
      <c r="A808">
        <v>46606</v>
      </c>
      <c r="B808" t="str">
        <v>Công Ty TNHH Thương Mại Khải Nguyên</v>
      </c>
      <c r="C808">
        <v>54015</v>
      </c>
      <c r="D808">
        <v>41663</v>
      </c>
      <c r="E808">
        <v>1094801</v>
      </c>
      <c r="F808" t="str">
        <v>B01M1001150PD10</v>
      </c>
      <c r="G808" t="str">
        <v>Bulong Thép Đen 8.8 DIN931 M10x150 Ren Lửng</v>
      </c>
      <c r="H808" s="2">
        <v>46076.368055555555</v>
      </c>
      <c r="I808">
        <v>108</v>
      </c>
      <c r="J808" s="2">
        <v>46076.728472222225</v>
      </c>
      <c r="K808">
        <v>108</v>
      </c>
      <c r="L808" s="5">
        <f t="shared" si="14"/>
        <v>46076</v>
      </c>
    </row>
    <row r="809" spans="1:12" x14ac:dyDescent="0.3">
      <c r="A809">
        <v>46606</v>
      </c>
      <c r="B809" t="str">
        <v>Công Ty TNHH Thương Mại Khải Nguyên</v>
      </c>
      <c r="C809">
        <v>54015</v>
      </c>
      <c r="D809">
        <v>41663</v>
      </c>
      <c r="E809">
        <v>1094806</v>
      </c>
      <c r="F809" t="str">
        <v>B01M1001100PD10</v>
      </c>
      <c r="G809" t="str">
        <v>Bulong Thép Đen 8.8 DIN931 M10x100 Ren Lửng</v>
      </c>
      <c r="H809" s="2">
        <v>46076.368055555555</v>
      </c>
      <c r="I809">
        <v>108</v>
      </c>
      <c r="J809" s="2">
        <v>46076.728900462964</v>
      </c>
      <c r="K809">
        <v>108</v>
      </c>
      <c r="L809" s="5">
        <f t="shared" si="14"/>
        <v>46076</v>
      </c>
    </row>
    <row r="810" spans="1:12" x14ac:dyDescent="0.3">
      <c r="A810">
        <v>46606</v>
      </c>
      <c r="B810" t="str">
        <v>Công Ty TNHH Thương Mại Khải Nguyên</v>
      </c>
      <c r="C810">
        <v>54015</v>
      </c>
      <c r="D810">
        <v>41663</v>
      </c>
      <c r="E810">
        <v>1094810</v>
      </c>
      <c r="F810" t="str">
        <v>B01M1801080TD10</v>
      </c>
      <c r="G810" t="str">
        <v>Bulong Thép Đen 8.8 DIN933 M18x80</v>
      </c>
      <c r="H810" s="2">
        <v>46076.368055555555</v>
      </c>
      <c r="I810">
        <v>108</v>
      </c>
      <c r="J810" s="2">
        <v>46076.736840277779</v>
      </c>
      <c r="K810">
        <v>108</v>
      </c>
      <c r="L810" s="5">
        <f t="shared" si="14"/>
        <v>46076</v>
      </c>
    </row>
    <row r="811" spans="1:12" x14ac:dyDescent="0.3">
      <c r="A811">
        <v>46410</v>
      </c>
      <c r="B811" t="str">
        <v>PISCO VIETNAM CO.,LTD</v>
      </c>
      <c r="C811">
        <v>54006</v>
      </c>
      <c r="D811">
        <v>41655</v>
      </c>
      <c r="E811">
        <v>1094489</v>
      </c>
      <c r="F811" t="str">
        <v>PIS-U4-MAO</v>
      </c>
      <c r="G811" t="str">
        <v>Giá Đỡ Lắp cho dòng HPU Pisco U4-MAO</v>
      </c>
      <c r="H811" s="2">
        <v>46076.359722222223</v>
      </c>
      <c r="I811">
        <v>108</v>
      </c>
      <c r="J811" s="2">
        <v>46077.349166666667</v>
      </c>
      <c r="K811">
        <v>108</v>
      </c>
      <c r="L811" s="5">
        <f t="shared" si="14"/>
        <v>46077</v>
      </c>
    </row>
    <row r="812" spans="1:12" x14ac:dyDescent="0.3">
      <c r="A812">
        <v>46410</v>
      </c>
      <c r="B812" t="str">
        <v>PISCO VIETNAM CO.,LTD</v>
      </c>
      <c r="C812">
        <v>54006</v>
      </c>
      <c r="D812">
        <v>41655</v>
      </c>
      <c r="E812">
        <v>1094490</v>
      </c>
      <c r="F812" t="str">
        <v>PIS-U2-MAI</v>
      </c>
      <c r="G812" t="str">
        <v>Giá Đỡ Lắp cho dòng HPU Pisco U2-MAI</v>
      </c>
      <c r="H812" s="2">
        <v>46076.359722222223</v>
      </c>
      <c r="I812">
        <v>108</v>
      </c>
      <c r="J812" s="2">
        <v>46077.34920138889</v>
      </c>
      <c r="K812">
        <v>108</v>
      </c>
      <c r="L812" s="5">
        <f t="shared" si="14"/>
        <v>46077</v>
      </c>
    </row>
    <row r="813" spans="1:12" x14ac:dyDescent="0.3">
      <c r="A813">
        <v>46410</v>
      </c>
      <c r="B813" t="str">
        <v>PISCO VIETNAM CO.,LTD</v>
      </c>
      <c r="C813">
        <v>54006</v>
      </c>
      <c r="D813">
        <v>41655</v>
      </c>
      <c r="E813">
        <v>1094491</v>
      </c>
      <c r="F813" t="str">
        <v>PIS-U2-FAO</v>
      </c>
      <c r="G813" t="str">
        <v>Giá Đỡ Lắp cho dòng HPU Pisco U2-FAO</v>
      </c>
      <c r="H813" s="2">
        <v>46076.359722222223</v>
      </c>
      <c r="I813">
        <v>108</v>
      </c>
      <c r="J813" s="2">
        <v>46077.349224537036</v>
      </c>
      <c r="K813">
        <v>108</v>
      </c>
      <c r="L813" s="5">
        <f t="shared" si="14"/>
        <v>46077</v>
      </c>
    </row>
    <row r="814" spans="1:12" x14ac:dyDescent="0.3">
      <c r="A814">
        <v>46410</v>
      </c>
      <c r="B814" t="str">
        <v>PISCO VIETNAM CO.,LTD</v>
      </c>
      <c r="C814">
        <v>54006</v>
      </c>
      <c r="D814">
        <v>41655</v>
      </c>
      <c r="E814">
        <v>1094492</v>
      </c>
      <c r="F814" t="str">
        <v>PIS-U2-FAO-S</v>
      </c>
      <c r="G814" t="str">
        <v>Giá Đỡ Lắp cho dòng HPU Pisco U2-FAO-S</v>
      </c>
      <c r="H814" s="2">
        <v>46076.359722222223</v>
      </c>
      <c r="I814">
        <v>108</v>
      </c>
      <c r="J814" s="2">
        <v>46077.349259259259</v>
      </c>
      <c r="K814">
        <v>108</v>
      </c>
      <c r="L814" s="5">
        <f t="shared" si="14"/>
        <v>46077</v>
      </c>
    </row>
    <row r="815" spans="1:12" x14ac:dyDescent="0.3">
      <c r="A815">
        <v>46410</v>
      </c>
      <c r="B815" t="str">
        <v>PISCO VIETNAM CO.,LTD</v>
      </c>
      <c r="C815">
        <v>54006</v>
      </c>
      <c r="D815">
        <v>41655</v>
      </c>
      <c r="E815">
        <v>1094493</v>
      </c>
      <c r="F815" t="str">
        <v>PIS-U2-MAI-S</v>
      </c>
      <c r="G815" t="str">
        <v>Giá Đỡ Lắp cho dòng HPU Pisco U2-MAI-S</v>
      </c>
      <c r="H815" s="2">
        <v>46076.359722222223</v>
      </c>
      <c r="I815">
        <v>108</v>
      </c>
      <c r="J815" s="2">
        <v>46077.349282407406</v>
      </c>
      <c r="K815">
        <v>108</v>
      </c>
      <c r="L815" s="5">
        <f t="shared" si="14"/>
        <v>46077</v>
      </c>
    </row>
    <row r="816" spans="1:12" x14ac:dyDescent="0.3">
      <c r="A816">
        <v>43142</v>
      </c>
      <c r="B816" t="str">
        <v>FREEMAN (JAPAN) CO.,LTD.</v>
      </c>
      <c r="C816">
        <v>54020</v>
      </c>
      <c r="D816">
        <v>41668</v>
      </c>
      <c r="E816">
        <v>1094832</v>
      </c>
      <c r="F816" t="str">
        <v>REP-053060</v>
      </c>
      <c r="G816" t="str">
        <v>Bộ Nhựa PU Đúc Khuôn Nhanh Màu Nâu Nhạt Quart Kit TAN 5lb Repro 10 053060</v>
      </c>
      <c r="H816" s="2">
        <v>46076.374305555553</v>
      </c>
      <c r="I816">
        <v>108</v>
      </c>
      <c r="J816" s="2">
        <v>46077.364328703705</v>
      </c>
      <c r="K816">
        <v>108</v>
      </c>
      <c r="L816" s="5">
        <f t="shared" si="14"/>
        <v>46077</v>
      </c>
    </row>
    <row r="817" spans="1:12" x14ac:dyDescent="0.3">
      <c r="A817">
        <v>43142</v>
      </c>
      <c r="B817" t="str">
        <v>FREEMAN (JAPAN) CO.,LTD.</v>
      </c>
      <c r="C817">
        <v>54020</v>
      </c>
      <c r="D817">
        <v>41668</v>
      </c>
      <c r="E817">
        <v>1094833</v>
      </c>
      <c r="F817" t="str">
        <v>REP-053060</v>
      </c>
      <c r="G817" t="str">
        <v>Bộ Nhựa PU Đúc Khuôn Nhanh Màu Nâu Nhạt Quart Kit TAN 5lb Repro 10 053060</v>
      </c>
      <c r="H817" s="2">
        <v>46076.374305555553</v>
      </c>
      <c r="I817">
        <v>108</v>
      </c>
      <c r="J817" s="2">
        <v>46077.364328703705</v>
      </c>
      <c r="K817">
        <v>108</v>
      </c>
      <c r="L817" s="5">
        <f t="shared" si="14"/>
        <v>46077</v>
      </c>
    </row>
    <row r="818" spans="1:12" x14ac:dyDescent="0.3">
      <c r="A818">
        <v>43142</v>
      </c>
      <c r="B818" t="str">
        <v>FREEMAN (JAPAN) CO.,LTD.</v>
      </c>
      <c r="C818">
        <v>54020</v>
      </c>
      <c r="D818">
        <v>41668</v>
      </c>
      <c r="E818">
        <v>1094834</v>
      </c>
      <c r="F818" t="str">
        <v>REP-053060</v>
      </c>
      <c r="G818" t="str">
        <v>Bộ Nhựa PU Đúc Khuôn Nhanh Màu Nâu Nhạt Quart Kit TAN 5lb Repro 10 053060</v>
      </c>
      <c r="H818" s="2">
        <v>46076.374305555553</v>
      </c>
      <c r="I818">
        <v>108</v>
      </c>
      <c r="J818" s="2">
        <v>46077.364328703705</v>
      </c>
      <c r="K818">
        <v>108</v>
      </c>
      <c r="L818" s="5">
        <f t="shared" si="14"/>
        <v>46077</v>
      </c>
    </row>
    <row r="819" spans="1:12" x14ac:dyDescent="0.3">
      <c r="A819">
        <v>43142</v>
      </c>
      <c r="B819" t="str">
        <v>FREEMAN (JAPAN) CO.,LTD.</v>
      </c>
      <c r="C819">
        <v>54020</v>
      </c>
      <c r="D819">
        <v>41668</v>
      </c>
      <c r="E819">
        <v>1094835</v>
      </c>
      <c r="F819" t="str">
        <v>REP-053060</v>
      </c>
      <c r="G819" t="str">
        <v>Bộ Nhựa PU Đúc Khuôn Nhanh Màu Nâu Nhạt Quart Kit TAN 5lb Repro 10 053060</v>
      </c>
      <c r="H819" s="2">
        <v>46076.374305555553</v>
      </c>
      <c r="I819">
        <v>108</v>
      </c>
      <c r="J819" s="2">
        <v>46077.364328703705</v>
      </c>
      <c r="K819">
        <v>108</v>
      </c>
      <c r="L819" s="5">
        <f t="shared" si="14"/>
        <v>46077</v>
      </c>
    </row>
    <row r="820" spans="1:12" x14ac:dyDescent="0.3">
      <c r="A820">
        <v>43142</v>
      </c>
      <c r="B820" t="str">
        <v>FREEMAN (JAPAN) CO.,LTD.</v>
      </c>
      <c r="C820">
        <v>54020</v>
      </c>
      <c r="D820">
        <v>41668</v>
      </c>
      <c r="E820">
        <v>1094836</v>
      </c>
      <c r="F820" t="str">
        <v>REP-053060</v>
      </c>
      <c r="G820" t="str">
        <v>Bộ Nhựa PU Đúc Khuôn Nhanh Màu Nâu Nhạt Quart Kit TAN 5lb Repro 10 053060</v>
      </c>
      <c r="H820" s="2">
        <v>46076.374305555553</v>
      </c>
      <c r="I820">
        <v>108</v>
      </c>
      <c r="J820" s="2">
        <v>46077.364328703705</v>
      </c>
      <c r="K820">
        <v>108</v>
      </c>
      <c r="L820" s="5">
        <f t="shared" si="14"/>
        <v>46077</v>
      </c>
    </row>
    <row r="821" spans="1:12" x14ac:dyDescent="0.3">
      <c r="A821">
        <v>46619</v>
      </c>
      <c r="B821" t="str">
        <v>Công Ty TNHH Thương Mại Khải Nguyên</v>
      </c>
      <c r="C821">
        <v>54012</v>
      </c>
      <c r="D821">
        <v>41661</v>
      </c>
      <c r="E821">
        <v>1095071</v>
      </c>
      <c r="F821" t="str">
        <v>N01M1001D10</v>
      </c>
      <c r="G821" t="str">
        <v>Tán Thép Đen 8.8 DIN934 M10</v>
      </c>
      <c r="H821" s="2">
        <v>46076.366666666669</v>
      </c>
      <c r="I821">
        <v>108</v>
      </c>
      <c r="J821" s="2">
        <v>46077.365023148152</v>
      </c>
      <c r="K821">
        <v>108</v>
      </c>
      <c r="L821" s="5">
        <f t="shared" si="14"/>
        <v>46077</v>
      </c>
    </row>
    <row r="822" spans="1:12" x14ac:dyDescent="0.3">
      <c r="A822">
        <v>46619</v>
      </c>
      <c r="B822" t="str">
        <v>Công Ty TNHH Thương Mại Khải Nguyên</v>
      </c>
      <c r="C822">
        <v>54012</v>
      </c>
      <c r="D822">
        <v>41661</v>
      </c>
      <c r="E822">
        <v>1095072</v>
      </c>
      <c r="F822" t="str">
        <v>N01M1001D10</v>
      </c>
      <c r="G822" t="str">
        <v>Tán Thép Đen 8.8 DIN934 M10</v>
      </c>
      <c r="H822" s="2">
        <v>46076.366666666669</v>
      </c>
      <c r="I822">
        <v>108</v>
      </c>
      <c r="J822" s="2">
        <v>46077.365023148152</v>
      </c>
      <c r="K822">
        <v>108</v>
      </c>
      <c r="L822" s="5">
        <f t="shared" si="14"/>
        <v>46077</v>
      </c>
    </row>
    <row r="823" spans="1:12" x14ac:dyDescent="0.3">
      <c r="A823">
        <v>46619</v>
      </c>
      <c r="B823" t="str">
        <v>Công Ty TNHH Thương Mại Khải Nguyên</v>
      </c>
      <c r="C823">
        <v>54012</v>
      </c>
      <c r="D823">
        <v>41661</v>
      </c>
      <c r="E823">
        <v>1095073</v>
      </c>
      <c r="F823" t="str">
        <v>N01M1001D10</v>
      </c>
      <c r="G823" t="str">
        <v>Tán Thép Đen 8.8 DIN934 M10</v>
      </c>
      <c r="H823" s="2">
        <v>46076.366666666669</v>
      </c>
      <c r="I823">
        <v>108</v>
      </c>
      <c r="J823" s="2">
        <v>46077.365023148152</v>
      </c>
      <c r="K823">
        <v>108</v>
      </c>
      <c r="L823" s="5">
        <f t="shared" si="14"/>
        <v>46077</v>
      </c>
    </row>
    <row r="824" spans="1:12" x14ac:dyDescent="0.3">
      <c r="A824">
        <v>46619</v>
      </c>
      <c r="B824" t="str">
        <v>Công Ty TNHH Thương Mại Khải Nguyên</v>
      </c>
      <c r="C824">
        <v>54012</v>
      </c>
      <c r="D824">
        <v>41661</v>
      </c>
      <c r="E824">
        <v>1095074</v>
      </c>
      <c r="F824" t="str">
        <v>N01M1001D10</v>
      </c>
      <c r="G824" t="str">
        <v>Tán Thép Đen 8.8 DIN934 M10</v>
      </c>
      <c r="H824" s="2">
        <v>46076.366666666669</v>
      </c>
      <c r="I824">
        <v>108</v>
      </c>
      <c r="J824" s="2">
        <v>46077.365023148152</v>
      </c>
      <c r="K824">
        <v>108</v>
      </c>
      <c r="L824" s="5">
        <f t="shared" si="14"/>
        <v>46077</v>
      </c>
    </row>
    <row r="825" spans="1:12" x14ac:dyDescent="0.3">
      <c r="A825">
        <v>46619</v>
      </c>
      <c r="B825" t="str">
        <v>Công Ty TNHH Thương Mại Khải Nguyên</v>
      </c>
      <c r="C825">
        <v>54012</v>
      </c>
      <c r="D825">
        <v>41661</v>
      </c>
      <c r="E825">
        <v>1095075</v>
      </c>
      <c r="F825" t="str">
        <v>N01M1001D10</v>
      </c>
      <c r="G825" t="str">
        <v>Tán Thép Đen 8.8 DIN934 M10</v>
      </c>
      <c r="H825" s="2">
        <v>46076.366666666669</v>
      </c>
      <c r="I825">
        <v>108</v>
      </c>
      <c r="J825" s="2">
        <v>46077.365023148152</v>
      </c>
      <c r="K825">
        <v>108</v>
      </c>
      <c r="L825" s="5">
        <f t="shared" si="14"/>
        <v>46077</v>
      </c>
    </row>
    <row r="826" spans="1:12" x14ac:dyDescent="0.3">
      <c r="A826">
        <v>46619</v>
      </c>
      <c r="B826" t="str">
        <v>Công Ty TNHH Thương Mại Khải Nguyên</v>
      </c>
      <c r="C826">
        <v>54012</v>
      </c>
      <c r="D826">
        <v>41661</v>
      </c>
      <c r="E826">
        <v>1095076</v>
      </c>
      <c r="F826" t="str">
        <v>N01M1001D10</v>
      </c>
      <c r="G826" t="str">
        <v>Tán Thép Đen 8.8 DIN934 M10</v>
      </c>
      <c r="H826" s="2">
        <v>46076.366666666669</v>
      </c>
      <c r="I826">
        <v>108</v>
      </c>
      <c r="J826" s="2">
        <v>46077.365023148152</v>
      </c>
      <c r="K826">
        <v>108</v>
      </c>
      <c r="L826" s="5">
        <f t="shared" si="14"/>
        <v>46077</v>
      </c>
    </row>
    <row r="827" spans="1:12" x14ac:dyDescent="0.3">
      <c r="A827">
        <v>46607</v>
      </c>
      <c r="B827" t="str">
        <v>Công Ty TNHH Thương Mại Khải Nguyên</v>
      </c>
      <c r="C827">
        <v>54011</v>
      </c>
      <c r="D827">
        <v>41660</v>
      </c>
      <c r="E827">
        <v>1095085</v>
      </c>
      <c r="F827" t="str">
        <v>N01M1001D10</v>
      </c>
      <c r="G827" t="str">
        <v>Tán Thép Đen 8.8 DIN934 M10</v>
      </c>
      <c r="H827" s="2">
        <v>46076.366666666669</v>
      </c>
      <c r="I827">
        <v>108</v>
      </c>
      <c r="J827" s="2">
        <v>46077.367766203701</v>
      </c>
      <c r="K827">
        <v>108</v>
      </c>
      <c r="L827" s="5">
        <f t="shared" si="14"/>
        <v>46077</v>
      </c>
    </row>
    <row r="828" spans="1:12" x14ac:dyDescent="0.3">
      <c r="A828">
        <v>46607</v>
      </c>
      <c r="B828" t="str">
        <v>Công Ty TNHH Thương Mại Khải Nguyên</v>
      </c>
      <c r="C828">
        <v>54011</v>
      </c>
      <c r="D828">
        <v>41660</v>
      </c>
      <c r="E828">
        <v>1095086</v>
      </c>
      <c r="F828" t="str">
        <v>N01M1001D10</v>
      </c>
      <c r="G828" t="str">
        <v>Tán Thép Đen 8.8 DIN934 M10</v>
      </c>
      <c r="H828" s="2">
        <v>46076.366666666669</v>
      </c>
      <c r="I828">
        <v>108</v>
      </c>
      <c r="J828" s="2">
        <v>46077.367766203701</v>
      </c>
      <c r="K828">
        <v>108</v>
      </c>
      <c r="L828" s="5">
        <f t="shared" si="14"/>
        <v>46077</v>
      </c>
    </row>
    <row r="829" spans="1:12" x14ac:dyDescent="0.3">
      <c r="A829">
        <v>46607</v>
      </c>
      <c r="B829" t="str">
        <v>Công Ty TNHH Thương Mại Khải Nguyên</v>
      </c>
      <c r="C829">
        <v>54011</v>
      </c>
      <c r="D829">
        <v>41660</v>
      </c>
      <c r="E829">
        <v>1095119</v>
      </c>
      <c r="F829" t="str">
        <v>B01M1201090TD10</v>
      </c>
      <c r="G829" t="str">
        <v>Bulong Thép Đen 8.8 DIN933 M12x90</v>
      </c>
      <c r="H829" s="2">
        <v>46076.366666666669</v>
      </c>
      <c r="I829">
        <v>108</v>
      </c>
      <c r="J829" s="2">
        <v>46077.36818287037</v>
      </c>
      <c r="K829">
        <v>108</v>
      </c>
      <c r="L829" s="5">
        <f t="shared" si="14"/>
        <v>46077</v>
      </c>
    </row>
    <row r="830" spans="1:12" x14ac:dyDescent="0.3">
      <c r="A830">
        <v>46607</v>
      </c>
      <c r="B830" t="str">
        <v>Công Ty TNHH Thương Mại Khải Nguyên</v>
      </c>
      <c r="C830">
        <v>54011</v>
      </c>
      <c r="D830">
        <v>41660</v>
      </c>
      <c r="E830">
        <v>1095120</v>
      </c>
      <c r="F830" t="str">
        <v>B01M1201090TD10</v>
      </c>
      <c r="G830" t="str">
        <v>Bulong Thép Đen 8.8 DIN933 M12x90</v>
      </c>
      <c r="H830" s="2">
        <v>46076.366666666669</v>
      </c>
      <c r="I830">
        <v>108</v>
      </c>
      <c r="J830" s="2">
        <v>46077.36818287037</v>
      </c>
      <c r="K830">
        <v>108</v>
      </c>
      <c r="L830" s="5">
        <f t="shared" si="14"/>
        <v>46077</v>
      </c>
    </row>
    <row r="831" spans="1:12" x14ac:dyDescent="0.3">
      <c r="A831">
        <v>46607</v>
      </c>
      <c r="B831" t="str">
        <v>Công Ty TNHH Thương Mại Khải Nguyên</v>
      </c>
      <c r="C831">
        <v>54011</v>
      </c>
      <c r="D831">
        <v>41660</v>
      </c>
      <c r="E831">
        <v>1095121</v>
      </c>
      <c r="F831" t="str">
        <v>B01M1201090TD10</v>
      </c>
      <c r="G831" t="str">
        <v>Bulong Thép Đen 8.8 DIN933 M12x90</v>
      </c>
      <c r="H831" s="2">
        <v>46076.366666666669</v>
      </c>
      <c r="I831">
        <v>108</v>
      </c>
      <c r="J831" s="2">
        <v>46077.36818287037</v>
      </c>
      <c r="K831">
        <v>108</v>
      </c>
      <c r="L831" s="5">
        <f t="shared" si="14"/>
        <v>46077</v>
      </c>
    </row>
    <row r="832" spans="1:12" x14ac:dyDescent="0.3">
      <c r="A832">
        <v>46607</v>
      </c>
      <c r="B832" t="str">
        <v>Công Ty TNHH Thương Mại Khải Nguyên</v>
      </c>
      <c r="C832">
        <v>54011</v>
      </c>
      <c r="D832">
        <v>41660</v>
      </c>
      <c r="E832">
        <v>1095183</v>
      </c>
      <c r="F832" t="str">
        <v>B01M1201080TD10</v>
      </c>
      <c r="G832" t="str">
        <v>Bulong Thép Đen 8.8 DIN933 M12x80</v>
      </c>
      <c r="H832" s="2">
        <v>46076.366666666669</v>
      </c>
      <c r="I832">
        <v>108</v>
      </c>
      <c r="J832" s="2">
        <v>46077.369062500002</v>
      </c>
      <c r="K832">
        <v>108</v>
      </c>
      <c r="L832" s="5">
        <f t="shared" si="14"/>
        <v>46077</v>
      </c>
    </row>
    <row r="833" spans="1:12" x14ac:dyDescent="0.3">
      <c r="A833">
        <v>46607</v>
      </c>
      <c r="B833" t="str">
        <v>Công Ty TNHH Thương Mại Khải Nguyên</v>
      </c>
      <c r="C833">
        <v>54011</v>
      </c>
      <c r="D833">
        <v>41660</v>
      </c>
      <c r="E833">
        <v>1095184</v>
      </c>
      <c r="F833" t="str">
        <v>B01M1201080TD10</v>
      </c>
      <c r="G833" t="str">
        <v>Bulong Thép Đen 8.8 DIN933 M12x80</v>
      </c>
      <c r="H833" s="2">
        <v>46076.366666666669</v>
      </c>
      <c r="I833">
        <v>108</v>
      </c>
      <c r="J833" s="2">
        <v>46077.369062500002</v>
      </c>
      <c r="K833">
        <v>108</v>
      </c>
      <c r="L833" s="5">
        <f t="shared" si="14"/>
        <v>46077</v>
      </c>
    </row>
    <row r="834" spans="1:12" x14ac:dyDescent="0.3">
      <c r="A834">
        <v>46607</v>
      </c>
      <c r="B834" t="str">
        <v>Công Ty TNHH Thương Mại Khải Nguyên</v>
      </c>
      <c r="C834">
        <v>54011</v>
      </c>
      <c r="D834">
        <v>41660</v>
      </c>
      <c r="E834">
        <v>1095187</v>
      </c>
      <c r="F834" t="str">
        <v>B01M1201080TD10</v>
      </c>
      <c r="G834" t="str">
        <v>Bulong Thép Đen 8.8 DIN933 M12x80</v>
      </c>
      <c r="H834" s="2">
        <v>46076.366666666669</v>
      </c>
      <c r="I834">
        <v>108</v>
      </c>
      <c r="J834" s="2">
        <v>46077.369062500002</v>
      </c>
      <c r="K834">
        <v>108</v>
      </c>
      <c r="L834" s="5">
        <f t="shared" si="14"/>
        <v>46077</v>
      </c>
    </row>
    <row r="835" spans="1:12" x14ac:dyDescent="0.3">
      <c r="A835">
        <v>46607</v>
      </c>
      <c r="B835" t="str">
        <v>Công Ty TNHH Thương Mại Khải Nguyên</v>
      </c>
      <c r="C835">
        <v>54011</v>
      </c>
      <c r="D835">
        <v>41660</v>
      </c>
      <c r="E835">
        <v>1095188</v>
      </c>
      <c r="F835" t="str">
        <v>B01M1201080TD10</v>
      </c>
      <c r="G835" t="str">
        <v>Bulong Thép Đen 8.8 DIN933 M12x80</v>
      </c>
      <c r="H835" s="2">
        <v>46076.366666666669</v>
      </c>
      <c r="I835">
        <v>108</v>
      </c>
      <c r="J835" s="2">
        <v>46077.369062500002</v>
      </c>
      <c r="K835">
        <v>108</v>
      </c>
      <c r="L835" s="5">
        <f t="shared" ref="L835:L898" si="15">INT(J835)</f>
        <v>46077</v>
      </c>
    </row>
    <row r="836" spans="1:12" x14ac:dyDescent="0.3">
      <c r="A836">
        <v>46553</v>
      </c>
      <c r="B836" t="str">
        <v>PS FASTENERS</v>
      </c>
      <c r="C836">
        <v>54018</v>
      </c>
      <c r="D836">
        <v>41666</v>
      </c>
      <c r="E836">
        <v>1095244</v>
      </c>
      <c r="F836" t="str">
        <v>B05M0801025TH00</v>
      </c>
      <c r="G836" t="str">
        <v>Bulong Pake Col Inox 304 JIS B1111 M8x25</v>
      </c>
      <c r="H836" s="2">
        <v>46076.373611111114</v>
      </c>
      <c r="I836">
        <v>108</v>
      </c>
      <c r="J836" s="2">
        <v>46077.371898148151</v>
      </c>
      <c r="K836">
        <v>108</v>
      </c>
      <c r="L836" s="5">
        <f t="shared" si="15"/>
        <v>46077</v>
      </c>
    </row>
    <row r="837" spans="1:12" x14ac:dyDescent="0.3">
      <c r="A837">
        <v>46553</v>
      </c>
      <c r="B837" t="str">
        <v>PS FASTENERS</v>
      </c>
      <c r="C837">
        <v>54018</v>
      </c>
      <c r="D837">
        <v>41666</v>
      </c>
      <c r="E837">
        <v>1095245</v>
      </c>
      <c r="F837" t="str">
        <v>B05M0801025TH00</v>
      </c>
      <c r="G837" t="str">
        <v>Bulong Pake Col Inox 304 JIS B1111 M8x25</v>
      </c>
      <c r="H837" s="2">
        <v>46076.373611111114</v>
      </c>
      <c r="I837">
        <v>108</v>
      </c>
      <c r="J837" s="2">
        <v>46077.371898148151</v>
      </c>
      <c r="K837">
        <v>108</v>
      </c>
      <c r="L837" s="5">
        <f t="shared" si="15"/>
        <v>46077</v>
      </c>
    </row>
    <row r="838" spans="1:12" x14ac:dyDescent="0.3">
      <c r="A838">
        <v>46553</v>
      </c>
      <c r="B838" t="str">
        <v>PS FASTENERS</v>
      </c>
      <c r="C838">
        <v>54018</v>
      </c>
      <c r="D838">
        <v>41666</v>
      </c>
      <c r="E838">
        <v>1095314</v>
      </c>
      <c r="F838" t="str">
        <v>B05M0601010TH00</v>
      </c>
      <c r="G838" t="str">
        <v>Bulong Pake Col Inox 304 JIS B1111 M6x10</v>
      </c>
      <c r="H838" s="2">
        <v>46076.373611111114</v>
      </c>
      <c r="I838">
        <v>108</v>
      </c>
      <c r="J838" s="2">
        <v>46077.372499999998</v>
      </c>
      <c r="K838">
        <v>108</v>
      </c>
      <c r="L838" s="5">
        <f t="shared" si="15"/>
        <v>46077</v>
      </c>
    </row>
    <row r="839" spans="1:12" x14ac:dyDescent="0.3">
      <c r="A839">
        <v>46553</v>
      </c>
      <c r="B839" t="str">
        <v>PS FASTENERS</v>
      </c>
      <c r="C839">
        <v>54018</v>
      </c>
      <c r="D839">
        <v>41666</v>
      </c>
      <c r="E839">
        <v>1095345</v>
      </c>
      <c r="F839" t="str">
        <v>W02M100BK0</v>
      </c>
      <c r="G839" t="str">
        <v>Lông Đền Vênh Inox 316 DIN7980 M10</v>
      </c>
      <c r="H839" s="2">
        <v>46076.373611111114</v>
      </c>
      <c r="I839">
        <v>108</v>
      </c>
      <c r="J839" s="2">
        <v>46077.373032407406</v>
      </c>
      <c r="K839">
        <v>108</v>
      </c>
      <c r="L839" s="5">
        <f t="shared" si="15"/>
        <v>46077</v>
      </c>
    </row>
    <row r="840" spans="1:12" x14ac:dyDescent="0.3">
      <c r="A840">
        <v>46553</v>
      </c>
      <c r="B840" t="str">
        <v>PS FASTENERS</v>
      </c>
      <c r="C840">
        <v>54018</v>
      </c>
      <c r="D840">
        <v>41666</v>
      </c>
      <c r="E840">
        <v>1095326</v>
      </c>
      <c r="F840" t="str">
        <v>W02M050BK0</v>
      </c>
      <c r="G840" t="str">
        <v>Lông Đền Vênh Inox 316 DIN7980 M5</v>
      </c>
      <c r="H840" s="2">
        <v>46076.373611111114</v>
      </c>
      <c r="I840">
        <v>108</v>
      </c>
      <c r="J840" s="2">
        <v>46077.373530092591</v>
      </c>
      <c r="K840">
        <v>108</v>
      </c>
      <c r="L840" s="5">
        <f t="shared" si="15"/>
        <v>46077</v>
      </c>
    </row>
    <row r="841" spans="1:12" x14ac:dyDescent="0.3">
      <c r="A841">
        <v>46553</v>
      </c>
      <c r="B841" t="str">
        <v>PS FASTENERS</v>
      </c>
      <c r="C841">
        <v>54018</v>
      </c>
      <c r="D841">
        <v>41666</v>
      </c>
      <c r="E841">
        <v>1095327</v>
      </c>
      <c r="F841" t="str">
        <v>W02M050BK0</v>
      </c>
      <c r="G841" t="str">
        <v>Lông Đền Vênh Inox 316 DIN7980 M5</v>
      </c>
      <c r="H841" s="2">
        <v>46076.373611111114</v>
      </c>
      <c r="I841">
        <v>108</v>
      </c>
      <c r="J841" s="2">
        <v>46077.373530092591</v>
      </c>
      <c r="K841">
        <v>108</v>
      </c>
      <c r="L841" s="5">
        <f t="shared" si="15"/>
        <v>46077</v>
      </c>
    </row>
    <row r="842" spans="1:12" x14ac:dyDescent="0.3">
      <c r="A842">
        <v>46553</v>
      </c>
      <c r="B842" t="str">
        <v>PS FASTENERS</v>
      </c>
      <c r="C842">
        <v>54018</v>
      </c>
      <c r="D842">
        <v>41666</v>
      </c>
      <c r="E842">
        <v>1095247</v>
      </c>
      <c r="F842" t="str">
        <v>B04S5161114TH00</v>
      </c>
      <c r="G842" t="str">
        <v>Lục Giác Chìm Mo Inox 304 UNC 5/16-18 x 1.1/4</v>
      </c>
      <c r="H842" s="2">
        <v>46076.373611111114</v>
      </c>
      <c r="I842">
        <v>108</v>
      </c>
      <c r="J842" s="2">
        <v>46077.376018518517</v>
      </c>
      <c r="K842">
        <v>108</v>
      </c>
      <c r="L842" s="5">
        <f t="shared" si="15"/>
        <v>46077</v>
      </c>
    </row>
    <row r="843" spans="1:12" x14ac:dyDescent="0.3">
      <c r="A843">
        <v>46553</v>
      </c>
      <c r="B843" t="str">
        <v>PS FASTENERS</v>
      </c>
      <c r="C843">
        <v>54018</v>
      </c>
      <c r="D843">
        <v>41666</v>
      </c>
      <c r="E843">
        <v>1095277</v>
      </c>
      <c r="F843" t="str">
        <v>W48M060AH00</v>
      </c>
      <c r="G843" t="str">
        <v>Lông Đền Răng Ngoài Loại A Inox 304 DIN6798A M6</v>
      </c>
      <c r="H843" s="2">
        <v>46076.373611111114</v>
      </c>
      <c r="I843">
        <v>108</v>
      </c>
      <c r="J843" s="2">
        <v>46077.382164351853</v>
      </c>
      <c r="K843">
        <v>108</v>
      </c>
      <c r="L843" s="5">
        <f t="shared" si="15"/>
        <v>46077</v>
      </c>
    </row>
    <row r="844" spans="1:12" x14ac:dyDescent="0.3">
      <c r="A844">
        <v>46553</v>
      </c>
      <c r="B844" t="str">
        <v>PS FASTENERS</v>
      </c>
      <c r="C844">
        <v>54018</v>
      </c>
      <c r="D844">
        <v>41666</v>
      </c>
      <c r="E844">
        <v>1095282</v>
      </c>
      <c r="F844" t="str">
        <v>W48M060AH00</v>
      </c>
      <c r="G844" t="str">
        <v>Lông Đền Răng Ngoài Loại A Inox 304 DIN6798A M6</v>
      </c>
      <c r="H844" s="2">
        <v>46076.373611111114</v>
      </c>
      <c r="I844">
        <v>108</v>
      </c>
      <c r="J844" s="2">
        <v>46077.382164351853</v>
      </c>
      <c r="K844">
        <v>108</v>
      </c>
      <c r="L844" s="5">
        <f t="shared" si="15"/>
        <v>46077</v>
      </c>
    </row>
    <row r="845" spans="1:12" x14ac:dyDescent="0.3">
      <c r="A845">
        <v>46553</v>
      </c>
      <c r="B845" t="str">
        <v>PS FASTENERS</v>
      </c>
      <c r="C845">
        <v>54018</v>
      </c>
      <c r="D845">
        <v>41666</v>
      </c>
      <c r="E845">
        <v>1095316</v>
      </c>
      <c r="F845" t="str">
        <v>B16S0061014H</v>
      </c>
      <c r="G845" t="str">
        <v>Vít Trí Đuôi Lõm Inox 304 UNC #6-32 x 1/4</v>
      </c>
      <c r="H845" s="2">
        <v>46076.373611111114</v>
      </c>
      <c r="I845">
        <v>108</v>
      </c>
      <c r="J845" s="2">
        <v>46077.384444444448</v>
      </c>
      <c r="K845">
        <v>108</v>
      </c>
      <c r="L845" s="5">
        <f t="shared" si="15"/>
        <v>46077</v>
      </c>
    </row>
    <row r="846" spans="1:12" x14ac:dyDescent="0.3">
      <c r="A846">
        <v>46553</v>
      </c>
      <c r="B846" t="str">
        <v>PS FASTENERS</v>
      </c>
      <c r="C846">
        <v>54018</v>
      </c>
      <c r="D846">
        <v>41666</v>
      </c>
      <c r="E846">
        <v>1095317</v>
      </c>
      <c r="F846" t="str">
        <v>B16S0061014H</v>
      </c>
      <c r="G846" t="str">
        <v>Vít Trí Đuôi Lõm Inox 304 UNC #6-32 x 1/4</v>
      </c>
      <c r="H846" s="2">
        <v>46076.373611111114</v>
      </c>
      <c r="I846">
        <v>108</v>
      </c>
      <c r="J846" s="2">
        <v>46077.384444444448</v>
      </c>
      <c r="K846">
        <v>108</v>
      </c>
      <c r="L846" s="5">
        <f t="shared" si="15"/>
        <v>46077</v>
      </c>
    </row>
    <row r="847" spans="1:12" x14ac:dyDescent="0.3">
      <c r="A847">
        <v>46553</v>
      </c>
      <c r="B847" t="str">
        <v>PS FASTENERS</v>
      </c>
      <c r="C847">
        <v>54018</v>
      </c>
      <c r="D847">
        <v>41666</v>
      </c>
      <c r="E847">
        <v>1095305</v>
      </c>
      <c r="F847" t="str">
        <v>B04S0101034TE10</v>
      </c>
      <c r="G847" t="str">
        <v>Lục Giác Chìm Mo Thép Đen GR 8 UNC #10-24 x 3/4</v>
      </c>
      <c r="H847" s="2">
        <v>46076.373611111114</v>
      </c>
      <c r="I847">
        <v>108</v>
      </c>
      <c r="J847" s="2">
        <v>46077.385057870371</v>
      </c>
      <c r="K847">
        <v>108</v>
      </c>
      <c r="L847" s="5">
        <f t="shared" si="15"/>
        <v>46077</v>
      </c>
    </row>
    <row r="848" spans="1:12" x14ac:dyDescent="0.3">
      <c r="A848">
        <v>46553</v>
      </c>
      <c r="B848" t="str">
        <v>PS FASTENERS</v>
      </c>
      <c r="C848">
        <v>54018</v>
      </c>
      <c r="D848">
        <v>41666</v>
      </c>
      <c r="E848">
        <v>1095333</v>
      </c>
      <c r="F848" t="str">
        <v>B07M0501010TH00</v>
      </c>
      <c r="G848" t="str">
        <v>Bulong Pake Đầu Tròn Inox 304 JIS B1111P M5x10</v>
      </c>
      <c r="H848" s="2">
        <v>46076.373611111114</v>
      </c>
      <c r="I848">
        <v>108</v>
      </c>
      <c r="J848" s="2">
        <v>46077.385682870372</v>
      </c>
      <c r="K848">
        <v>108</v>
      </c>
      <c r="L848" s="5">
        <f t="shared" si="15"/>
        <v>46077</v>
      </c>
    </row>
    <row r="849" spans="1:12" x14ac:dyDescent="0.3">
      <c r="A849">
        <v>46553</v>
      </c>
      <c r="B849" t="str">
        <v>PS FASTENERS</v>
      </c>
      <c r="C849">
        <v>54018</v>
      </c>
      <c r="D849">
        <v>41666</v>
      </c>
      <c r="E849">
        <v>1095216</v>
      </c>
      <c r="F849" t="str">
        <v>B01S1001600PD10</v>
      </c>
      <c r="G849" t="str">
        <v>Bulong Thép Đen GR 5 UNC 1-8 x 6 Ren Lửng</v>
      </c>
      <c r="H849" s="2">
        <v>46076.373611111114</v>
      </c>
      <c r="I849">
        <v>108</v>
      </c>
      <c r="J849" s="2">
        <v>46077.386828703704</v>
      </c>
      <c r="K849">
        <v>108</v>
      </c>
      <c r="L849" s="5">
        <f t="shared" si="15"/>
        <v>46077</v>
      </c>
    </row>
    <row r="850" spans="1:12" x14ac:dyDescent="0.3">
      <c r="A850">
        <v>46553</v>
      </c>
      <c r="B850" t="str">
        <v>PS FASTENERS</v>
      </c>
      <c r="C850">
        <v>54018</v>
      </c>
      <c r="D850">
        <v>41666</v>
      </c>
      <c r="E850">
        <v>1095229</v>
      </c>
      <c r="F850" t="str">
        <v>B01S1001600PD10</v>
      </c>
      <c r="G850" t="str">
        <v>Bulong Thép Đen GR 5 UNC 1-8 x 6 Ren Lửng</v>
      </c>
      <c r="H850" s="2">
        <v>46076.373611111114</v>
      </c>
      <c r="I850">
        <v>108</v>
      </c>
      <c r="J850" s="2">
        <v>46077.386828703704</v>
      </c>
      <c r="K850">
        <v>108</v>
      </c>
      <c r="L850" s="5">
        <f t="shared" si="15"/>
        <v>46077</v>
      </c>
    </row>
    <row r="851" spans="1:12" x14ac:dyDescent="0.3">
      <c r="A851">
        <v>46553</v>
      </c>
      <c r="B851" t="str">
        <v>PS FASTENERS</v>
      </c>
      <c r="C851">
        <v>54018</v>
      </c>
      <c r="D851">
        <v>41666</v>
      </c>
      <c r="E851">
        <v>1095230</v>
      </c>
      <c r="F851" t="str">
        <v>B01S1001600PD10</v>
      </c>
      <c r="G851" t="str">
        <v>Bulong Thép Đen GR 5 UNC 1-8 x 6 Ren Lửng</v>
      </c>
      <c r="H851" s="2">
        <v>46076.373611111114</v>
      </c>
      <c r="I851">
        <v>108</v>
      </c>
      <c r="J851" s="2">
        <v>46077.386828703704</v>
      </c>
      <c r="K851">
        <v>108</v>
      </c>
      <c r="L851" s="5">
        <f t="shared" si="15"/>
        <v>46077</v>
      </c>
    </row>
    <row r="852" spans="1:12" x14ac:dyDescent="0.3">
      <c r="A852">
        <v>46553</v>
      </c>
      <c r="B852" t="str">
        <v>PS FASTENERS</v>
      </c>
      <c r="C852">
        <v>54018</v>
      </c>
      <c r="D852">
        <v>41666</v>
      </c>
      <c r="E852">
        <v>1095350</v>
      </c>
      <c r="F852" t="str">
        <v>B02S3802214PF10</v>
      </c>
      <c r="G852" t="str">
        <v>Lục Giác Chìm Đầu Trụ Thép Đen GR 8 UNF 3/8-24 x 2.1/4 Ren Lửng</v>
      </c>
      <c r="H852" s="2">
        <v>46076.373611111114</v>
      </c>
      <c r="I852">
        <v>108</v>
      </c>
      <c r="J852" s="2">
        <v>46077.387673611112</v>
      </c>
      <c r="K852">
        <v>108</v>
      </c>
      <c r="L852" s="5">
        <f t="shared" si="15"/>
        <v>46077</v>
      </c>
    </row>
    <row r="853" spans="1:12" x14ac:dyDescent="0.3">
      <c r="A853">
        <v>46553</v>
      </c>
      <c r="B853" t="str">
        <v>PS FASTENERS</v>
      </c>
      <c r="C853">
        <v>54018</v>
      </c>
      <c r="D853">
        <v>41666</v>
      </c>
      <c r="E853">
        <v>1095351</v>
      </c>
      <c r="F853" t="str">
        <v>B02S3802214PF10</v>
      </c>
      <c r="G853" t="str">
        <v>Lục Giác Chìm Đầu Trụ Thép Đen GR 8 UNF 3/8-24 x 2.1/4 Ren Lửng</v>
      </c>
      <c r="H853" s="2">
        <v>46076.373611111114</v>
      </c>
      <c r="I853">
        <v>108</v>
      </c>
      <c r="J853" s="2">
        <v>46077.387673611112</v>
      </c>
      <c r="K853">
        <v>108</v>
      </c>
      <c r="L853" s="5">
        <f t="shared" si="15"/>
        <v>46077</v>
      </c>
    </row>
    <row r="854" spans="1:12" x14ac:dyDescent="0.3">
      <c r="A854">
        <v>46534</v>
      </c>
      <c r="B854" t="str">
        <v>Dongguan Zhengchen Hardware Co.,ltd</v>
      </c>
      <c r="C854">
        <v>54017</v>
      </c>
      <c r="D854">
        <v>41665</v>
      </c>
      <c r="E854">
        <v>1094638</v>
      </c>
      <c r="F854" t="str">
        <v>RWLPD063070-00</v>
      </c>
      <c r="G854" t="str">
        <v>Chốt Khóa Dây Tròn Inox 304 D6.3x70 mm</v>
      </c>
      <c r="H854" s="2">
        <v>46076.372916666667</v>
      </c>
      <c r="I854">
        <v>108</v>
      </c>
      <c r="J854" s="2">
        <v>46077.390115740738</v>
      </c>
      <c r="K854">
        <v>108</v>
      </c>
      <c r="L854" s="5">
        <f t="shared" si="15"/>
        <v>46077</v>
      </c>
    </row>
    <row r="855" spans="1:12" x14ac:dyDescent="0.3">
      <c r="A855">
        <v>46534</v>
      </c>
      <c r="B855" t="str">
        <v>Dongguan Zhengchen Hardware Co.,ltd</v>
      </c>
      <c r="C855">
        <v>54017</v>
      </c>
      <c r="D855">
        <v>41665</v>
      </c>
      <c r="E855">
        <v>1094639</v>
      </c>
      <c r="F855" t="str">
        <v>RWLPD063070-00</v>
      </c>
      <c r="G855" t="str">
        <v>Chốt Khóa Dây Tròn Inox 304 D6.3x70 mm</v>
      </c>
      <c r="H855" s="2">
        <v>46076.372916666667</v>
      </c>
      <c r="I855">
        <v>108</v>
      </c>
      <c r="J855" s="2">
        <v>46077.390115740738</v>
      </c>
      <c r="K855">
        <v>108</v>
      </c>
      <c r="L855" s="5">
        <f t="shared" si="15"/>
        <v>46077</v>
      </c>
    </row>
    <row r="856" spans="1:12" x14ac:dyDescent="0.3">
      <c r="A856">
        <v>46534</v>
      </c>
      <c r="B856" t="str">
        <v>Dongguan Zhengchen Hardware Co.,ltd</v>
      </c>
      <c r="C856">
        <v>54017</v>
      </c>
      <c r="D856">
        <v>41665</v>
      </c>
      <c r="E856">
        <v>1094675</v>
      </c>
      <c r="F856" t="str">
        <v>RWLPD063050-20</v>
      </c>
      <c r="G856" t="str">
        <v>Chốt Khóa Dây Tròn Thép Mạ Kẽm Trắng Cr3+ D6.3x50</v>
      </c>
      <c r="H856" s="2">
        <v>46076.372916666667</v>
      </c>
      <c r="I856">
        <v>108</v>
      </c>
      <c r="J856" s="2">
        <v>46077.394942129627</v>
      </c>
      <c r="K856">
        <v>108</v>
      </c>
      <c r="L856" s="5">
        <f t="shared" si="15"/>
        <v>46077</v>
      </c>
    </row>
    <row r="857" spans="1:12" x14ac:dyDescent="0.3">
      <c r="A857">
        <v>46534</v>
      </c>
      <c r="B857" t="str">
        <v>Dongguan Zhengchen Hardware Co.,ltd</v>
      </c>
      <c r="C857">
        <v>54017</v>
      </c>
      <c r="D857">
        <v>41665</v>
      </c>
      <c r="E857">
        <v>1094676</v>
      </c>
      <c r="F857" t="str">
        <v>RWLPD063050-20</v>
      </c>
      <c r="G857" t="str">
        <v>Chốt Khóa Dây Tròn Thép Mạ Kẽm Trắng Cr3+ D6.3x50</v>
      </c>
      <c r="H857" s="2">
        <v>46076.372916666667</v>
      </c>
      <c r="I857">
        <v>108</v>
      </c>
      <c r="J857" s="2">
        <v>46077.394942129627</v>
      </c>
      <c r="K857">
        <v>108</v>
      </c>
      <c r="L857" s="5">
        <f t="shared" si="15"/>
        <v>46077</v>
      </c>
    </row>
    <row r="858" spans="1:12" x14ac:dyDescent="0.3">
      <c r="A858">
        <v>46534</v>
      </c>
      <c r="B858" t="str">
        <v>Dongguan Zhengchen Hardware Co.,ltd</v>
      </c>
      <c r="C858">
        <v>54017</v>
      </c>
      <c r="D858">
        <v>41665</v>
      </c>
      <c r="E858">
        <v>1094677</v>
      </c>
      <c r="F858" t="str">
        <v>RWLPD063050-20</v>
      </c>
      <c r="G858" t="str">
        <v>Chốt Khóa Dây Tròn Thép Mạ Kẽm Trắng Cr3+ D6.3x50</v>
      </c>
      <c r="H858" s="2">
        <v>46076.372916666667</v>
      </c>
      <c r="I858">
        <v>108</v>
      </c>
      <c r="J858" s="2">
        <v>46077.394942129627</v>
      </c>
      <c r="K858">
        <v>108</v>
      </c>
      <c r="L858" s="5">
        <f t="shared" si="15"/>
        <v>46077</v>
      </c>
    </row>
    <row r="859" spans="1:12" x14ac:dyDescent="0.3">
      <c r="A859">
        <v>46534</v>
      </c>
      <c r="B859" t="str">
        <v>Dongguan Zhengchen Hardware Co.,ltd</v>
      </c>
      <c r="C859">
        <v>54017</v>
      </c>
      <c r="D859">
        <v>41665</v>
      </c>
      <c r="E859">
        <v>1094678</v>
      </c>
      <c r="F859" t="str">
        <v>RWLPD063050-20</v>
      </c>
      <c r="G859" t="str">
        <v>Chốt Khóa Dây Tròn Thép Mạ Kẽm Trắng Cr3+ D6.3x50</v>
      </c>
      <c r="H859" s="2">
        <v>46076.372916666667</v>
      </c>
      <c r="I859">
        <v>108</v>
      </c>
      <c r="J859" s="2">
        <v>46077.394942129627</v>
      </c>
      <c r="K859">
        <v>108</v>
      </c>
      <c r="L859" s="5">
        <f t="shared" si="15"/>
        <v>46077</v>
      </c>
    </row>
    <row r="860" spans="1:12" x14ac:dyDescent="0.3">
      <c r="A860">
        <v>46534</v>
      </c>
      <c r="B860" t="str">
        <v>Dongguan Zhengchen Hardware Co.,ltd</v>
      </c>
      <c r="C860">
        <v>54017</v>
      </c>
      <c r="D860">
        <v>41665</v>
      </c>
      <c r="E860">
        <v>1094681</v>
      </c>
      <c r="F860" t="str">
        <v>RWLPD063050-20</v>
      </c>
      <c r="G860" t="str">
        <v>Chốt Khóa Dây Tròn Thép Mạ Kẽm Trắng Cr3+ D6.3x50</v>
      </c>
      <c r="H860" s="2">
        <v>46076.372916666667</v>
      </c>
      <c r="I860">
        <v>108</v>
      </c>
      <c r="J860" s="2">
        <v>46077.394942129627</v>
      </c>
      <c r="K860">
        <v>108</v>
      </c>
      <c r="L860" s="5">
        <f t="shared" si="15"/>
        <v>46077</v>
      </c>
    </row>
    <row r="861" spans="1:12" x14ac:dyDescent="0.3">
      <c r="A861">
        <v>46534</v>
      </c>
      <c r="B861" t="str">
        <v>Dongguan Zhengchen Hardware Co.,ltd</v>
      </c>
      <c r="C861">
        <v>54017</v>
      </c>
      <c r="D861">
        <v>41665</v>
      </c>
      <c r="E861">
        <v>1094703</v>
      </c>
      <c r="F861" t="str">
        <v>RWLPD060040-00</v>
      </c>
      <c r="G861" t="str">
        <v>Chốt Khóa Dây Tròn Inox 304 D6x40 mm</v>
      </c>
      <c r="H861" s="2">
        <v>46076.372916666667</v>
      </c>
      <c r="I861">
        <v>108</v>
      </c>
      <c r="J861" s="2">
        <v>46077.404606481483</v>
      </c>
      <c r="K861">
        <v>108</v>
      </c>
      <c r="L861" s="5">
        <f t="shared" si="15"/>
        <v>46077</v>
      </c>
    </row>
    <row r="862" spans="1:12" x14ac:dyDescent="0.3">
      <c r="A862">
        <v>46534</v>
      </c>
      <c r="B862" t="str">
        <v>Dongguan Zhengchen Hardware Co.,ltd</v>
      </c>
      <c r="C862">
        <v>54017</v>
      </c>
      <c r="D862">
        <v>41665</v>
      </c>
      <c r="E862">
        <v>1094708</v>
      </c>
      <c r="F862" t="str">
        <v>RWLPD060040-00</v>
      </c>
      <c r="G862" t="str">
        <v>Chốt Khóa Dây Tròn Inox 304 D6x40 mm</v>
      </c>
      <c r="H862" s="2">
        <v>46076.372916666667</v>
      </c>
      <c r="I862">
        <v>108</v>
      </c>
      <c r="J862" s="2">
        <v>46077.404606481483</v>
      </c>
      <c r="K862">
        <v>108</v>
      </c>
      <c r="L862" s="5">
        <f t="shared" si="15"/>
        <v>46077</v>
      </c>
    </row>
    <row r="863" spans="1:12" x14ac:dyDescent="0.3">
      <c r="A863">
        <v>46534</v>
      </c>
      <c r="B863" t="str">
        <v>Dongguan Zhengchen Hardware Co.,ltd</v>
      </c>
      <c r="C863">
        <v>54017</v>
      </c>
      <c r="D863">
        <v>41665</v>
      </c>
      <c r="E863">
        <v>1094750</v>
      </c>
      <c r="F863" t="str">
        <v>RWLPD063060-20</v>
      </c>
      <c r="G863" t="str">
        <v>Chốt Khóa Dây Tròn Thép Mạ Kẽm Trắng Cr3+ D6.3x60</v>
      </c>
      <c r="H863" s="2">
        <v>46076.372916666667</v>
      </c>
      <c r="I863">
        <v>108</v>
      </c>
      <c r="J863" s="2">
        <v>46077.404710648145</v>
      </c>
      <c r="K863">
        <v>108</v>
      </c>
      <c r="L863" s="5">
        <f t="shared" si="15"/>
        <v>46077</v>
      </c>
    </row>
    <row r="864" spans="1:12" x14ac:dyDescent="0.3">
      <c r="A864">
        <v>46534</v>
      </c>
      <c r="B864" t="str">
        <v>Dongguan Zhengchen Hardware Co.,ltd</v>
      </c>
      <c r="C864">
        <v>54017</v>
      </c>
      <c r="D864">
        <v>41665</v>
      </c>
      <c r="E864">
        <v>1094751</v>
      </c>
      <c r="F864" t="str">
        <v>RWLPD063060-20</v>
      </c>
      <c r="G864" t="str">
        <v>Chốt Khóa Dây Tròn Thép Mạ Kẽm Trắng Cr3+ D6.3x60</v>
      </c>
      <c r="H864" s="2">
        <v>46076.372916666667</v>
      </c>
      <c r="I864">
        <v>108</v>
      </c>
      <c r="J864" s="2">
        <v>46077.404710648145</v>
      </c>
      <c r="K864">
        <v>108</v>
      </c>
      <c r="L864" s="5">
        <f t="shared" si="15"/>
        <v>46077</v>
      </c>
    </row>
    <row r="865" spans="1:12" x14ac:dyDescent="0.3">
      <c r="A865">
        <v>46534</v>
      </c>
      <c r="B865" t="str">
        <v>Dongguan Zhengchen Hardware Co.,ltd</v>
      </c>
      <c r="C865">
        <v>54017</v>
      </c>
      <c r="D865">
        <v>41665</v>
      </c>
      <c r="E865">
        <v>1094752</v>
      </c>
      <c r="F865" t="str">
        <v>RWLPD063060-20</v>
      </c>
      <c r="G865" t="str">
        <v>Chốt Khóa Dây Tròn Thép Mạ Kẽm Trắng Cr3+ D6.3x60</v>
      </c>
      <c r="H865" s="2">
        <v>46076.372916666667</v>
      </c>
      <c r="I865">
        <v>108</v>
      </c>
      <c r="J865" s="2">
        <v>46077.404710648145</v>
      </c>
      <c r="K865">
        <v>108</v>
      </c>
      <c r="L865" s="5">
        <f t="shared" si="15"/>
        <v>46077</v>
      </c>
    </row>
    <row r="866" spans="1:12" x14ac:dyDescent="0.3">
      <c r="A866">
        <v>46534</v>
      </c>
      <c r="B866" t="str">
        <v>Dongguan Zhengchen Hardware Co.,ltd</v>
      </c>
      <c r="C866">
        <v>54017</v>
      </c>
      <c r="D866">
        <v>41665</v>
      </c>
      <c r="E866">
        <v>1094753</v>
      </c>
      <c r="F866" t="str">
        <v>RWLPD063060-20</v>
      </c>
      <c r="G866" t="str">
        <v>Chốt Khóa Dây Tròn Thép Mạ Kẽm Trắng Cr3+ D6.3x60</v>
      </c>
      <c r="H866" s="2">
        <v>46076.372916666667</v>
      </c>
      <c r="I866">
        <v>108</v>
      </c>
      <c r="J866" s="2">
        <v>46077.404710648145</v>
      </c>
      <c r="K866">
        <v>108</v>
      </c>
      <c r="L866" s="5">
        <f t="shared" si="15"/>
        <v>46077</v>
      </c>
    </row>
    <row r="867" spans="1:12" x14ac:dyDescent="0.3">
      <c r="A867">
        <v>46534</v>
      </c>
      <c r="B867" t="str">
        <v>Dongguan Zhengchen Hardware Co.,ltd</v>
      </c>
      <c r="C867">
        <v>54017</v>
      </c>
      <c r="D867">
        <v>41665</v>
      </c>
      <c r="E867">
        <v>1094754</v>
      </c>
      <c r="F867" t="str">
        <v>RWLPD063060-20</v>
      </c>
      <c r="G867" t="str">
        <v>Chốt Khóa Dây Tròn Thép Mạ Kẽm Trắng Cr3+ D6.3x60</v>
      </c>
      <c r="H867" s="2">
        <v>46076.372916666667</v>
      </c>
      <c r="I867">
        <v>108</v>
      </c>
      <c r="J867" s="2">
        <v>46077.404710648145</v>
      </c>
      <c r="K867">
        <v>108</v>
      </c>
      <c r="L867" s="5">
        <f t="shared" si="15"/>
        <v>46077</v>
      </c>
    </row>
    <row r="868" spans="1:12" x14ac:dyDescent="0.3">
      <c r="A868">
        <v>46534</v>
      </c>
      <c r="B868" t="str">
        <v>Dongguan Zhengchen Hardware Co.,ltd</v>
      </c>
      <c r="C868">
        <v>54017</v>
      </c>
      <c r="D868">
        <v>41665</v>
      </c>
      <c r="E868">
        <v>1095422</v>
      </c>
      <c r="F868" t="str">
        <v>MP037D6-5</v>
      </c>
      <c r="G868" t="str">
        <v>Vít Lò Xò Thép Đầu Inox 440C Tải Trọng Rất Nặng PJXW6-5</v>
      </c>
      <c r="H868" s="2">
        <v>46076.372916666667</v>
      </c>
      <c r="I868">
        <v>108</v>
      </c>
      <c r="J868" s="2">
        <v>46077.407002314816</v>
      </c>
      <c r="K868">
        <v>108</v>
      </c>
      <c r="L868" s="5">
        <f t="shared" si="15"/>
        <v>46077</v>
      </c>
    </row>
    <row r="869" spans="1:12" x14ac:dyDescent="0.3">
      <c r="A869">
        <v>46534</v>
      </c>
      <c r="B869" t="str">
        <v>Dongguan Zhengchen Hardware Co.,ltd</v>
      </c>
      <c r="C869">
        <v>54017</v>
      </c>
      <c r="D869">
        <v>41665</v>
      </c>
      <c r="E869">
        <v>1094726</v>
      </c>
      <c r="F869" t="str">
        <v>HA16L180</v>
      </c>
      <c r="G869" t="str">
        <v>Tay Nắm Cửa Chữ U Dạng Gập Inox 304 Đánh Bóng Phi 18 mm x L 180 mm (UWFASNS180)</v>
      </c>
      <c r="H869" s="2">
        <v>46076.372916666667</v>
      </c>
      <c r="I869">
        <v>108</v>
      </c>
      <c r="J869" s="2">
        <v>46077.409247685187</v>
      </c>
      <c r="K869">
        <v>108</v>
      </c>
      <c r="L869" s="5">
        <f t="shared" si="15"/>
        <v>46077</v>
      </c>
    </row>
    <row r="870" spans="1:12" x14ac:dyDescent="0.3">
      <c r="A870">
        <v>46534</v>
      </c>
      <c r="B870" t="str">
        <v>Dongguan Zhengchen Hardware Co.,ltd</v>
      </c>
      <c r="C870">
        <v>54017</v>
      </c>
      <c r="D870">
        <v>41665</v>
      </c>
      <c r="E870">
        <v>1094728</v>
      </c>
      <c r="F870" t="str">
        <v>HA16L180</v>
      </c>
      <c r="G870" t="str">
        <v>Tay Nắm Cửa Chữ U Dạng Gập Inox 304 Đánh Bóng Phi 18 mm x L 180 mm (UWFASNS180)</v>
      </c>
      <c r="H870" s="2">
        <v>46076.372916666667</v>
      </c>
      <c r="I870">
        <v>108</v>
      </c>
      <c r="J870" s="2">
        <v>46077.409247685187</v>
      </c>
      <c r="K870">
        <v>108</v>
      </c>
      <c r="L870" s="5">
        <f t="shared" si="15"/>
        <v>46077</v>
      </c>
    </row>
    <row r="871" spans="1:12" x14ac:dyDescent="0.3">
      <c r="A871">
        <v>46534</v>
      </c>
      <c r="B871" t="str">
        <v>Dongguan Zhengchen Hardware Co.,ltd</v>
      </c>
      <c r="C871">
        <v>54017</v>
      </c>
      <c r="D871">
        <v>41665</v>
      </c>
      <c r="E871">
        <v>1095411</v>
      </c>
      <c r="F871" t="str">
        <v>MP105M6-20</v>
      </c>
      <c r="G871" t="str">
        <v>Stopper Bolt - Shoulder Type - Hex Socket Type Straight Shape - Coarse SUSTH6-20</v>
      </c>
      <c r="H871" s="2">
        <v>46076.372916666667</v>
      </c>
      <c r="I871">
        <v>108</v>
      </c>
      <c r="J871" s="2">
        <v>46077.411180555559</v>
      </c>
      <c r="K871">
        <v>108</v>
      </c>
      <c r="L871" s="5">
        <f t="shared" si="15"/>
        <v>46077</v>
      </c>
    </row>
    <row r="872" spans="1:12" x14ac:dyDescent="0.3">
      <c r="A872">
        <v>46534</v>
      </c>
      <c r="B872" t="str">
        <v>Dongguan Zhengchen Hardware Co.,ltd</v>
      </c>
      <c r="C872">
        <v>54017</v>
      </c>
      <c r="D872">
        <v>41665</v>
      </c>
      <c r="E872">
        <v>1095412</v>
      </c>
      <c r="F872" t="str">
        <v>MP105M6-20</v>
      </c>
      <c r="G872" t="str">
        <v>Stopper Bolt - Shoulder Type - Hex Socket Type Straight Shape - Coarse SUSTH6-20</v>
      </c>
      <c r="H872" s="2">
        <v>46076.372916666667</v>
      </c>
      <c r="I872">
        <v>108</v>
      </c>
      <c r="J872" s="2">
        <v>46077.411180555559</v>
      </c>
      <c r="K872">
        <v>108</v>
      </c>
      <c r="L872" s="5">
        <f t="shared" si="15"/>
        <v>46077</v>
      </c>
    </row>
    <row r="873" spans="1:12" x14ac:dyDescent="0.3">
      <c r="A873">
        <v>46534</v>
      </c>
      <c r="B873" t="str">
        <v>Dongguan Zhengchen Hardware Co.,ltd</v>
      </c>
      <c r="C873">
        <v>54017</v>
      </c>
      <c r="D873">
        <v>41665</v>
      </c>
      <c r="E873">
        <v>1095396</v>
      </c>
      <c r="F873" t="str">
        <v>MP139AD4.5-30F1</v>
      </c>
      <c r="G873" t="str">
        <v>Bulong Dẫn Hướng Thép Đen 12.9 ISO7379 D4.5x30</v>
      </c>
      <c r="H873" s="2">
        <v>46076.372916666667</v>
      </c>
      <c r="I873">
        <v>108</v>
      </c>
      <c r="J873" s="2">
        <v>46077.414293981485</v>
      </c>
      <c r="K873">
        <v>108</v>
      </c>
      <c r="L873" s="5">
        <f t="shared" si="15"/>
        <v>46077</v>
      </c>
    </row>
    <row r="874" spans="1:12" x14ac:dyDescent="0.3">
      <c r="A874">
        <v>46534</v>
      </c>
      <c r="B874" t="str">
        <v>Dongguan Zhengchen Hardware Co.,ltd</v>
      </c>
      <c r="C874">
        <v>54017</v>
      </c>
      <c r="D874">
        <v>41665</v>
      </c>
      <c r="E874">
        <v>1095418</v>
      </c>
      <c r="F874" t="str">
        <v>MP076A8-20</v>
      </c>
      <c r="G874" t="str">
        <v>Chốt Định Vị Ren Trong Thép SUJ2 D8x20 MSTP8-20 (+0.005/+0.01)</v>
      </c>
      <c r="H874" s="2">
        <v>46076.372916666667</v>
      </c>
      <c r="I874">
        <v>108</v>
      </c>
      <c r="J874" s="2">
        <v>46077.415439814817</v>
      </c>
      <c r="K874">
        <v>108</v>
      </c>
      <c r="L874" s="5">
        <f t="shared" si="15"/>
        <v>46077</v>
      </c>
    </row>
    <row r="875" spans="1:12" x14ac:dyDescent="0.3">
      <c r="A875">
        <v>46534</v>
      </c>
      <c r="B875" t="str">
        <v>Dongguan Zhengchen Hardware Co.,ltd</v>
      </c>
      <c r="C875">
        <v>54017</v>
      </c>
      <c r="D875">
        <v>41665</v>
      </c>
      <c r="E875">
        <v>1095420</v>
      </c>
      <c r="F875" t="str">
        <v>MP076A8-20</v>
      </c>
      <c r="G875" t="str">
        <v>Chốt Định Vị Ren Trong Thép SUJ2 D8x20 MSTP8-20 (+0.005/+0.01)</v>
      </c>
      <c r="H875" s="2">
        <v>46076.372916666667</v>
      </c>
      <c r="I875">
        <v>108</v>
      </c>
      <c r="J875" s="2">
        <v>46077.415439814817</v>
      </c>
      <c r="K875">
        <v>108</v>
      </c>
      <c r="L875" s="5">
        <f t="shared" si="15"/>
        <v>46077</v>
      </c>
    </row>
    <row r="876" spans="1:12" x14ac:dyDescent="0.3">
      <c r="A876">
        <v>46534</v>
      </c>
      <c r="B876" t="str">
        <v>Dongguan Zhengchen Hardware Co.,ltd</v>
      </c>
      <c r="C876">
        <v>54017</v>
      </c>
      <c r="D876">
        <v>41665</v>
      </c>
      <c r="E876">
        <v>1095393</v>
      </c>
      <c r="F876" t="str">
        <v>HG018-35</v>
      </c>
      <c r="G876" t="str">
        <v>Bản Lề Tháo Rời Inox 304 Đánh Bóng (HHSV35) L 25 mm</v>
      </c>
      <c r="H876" s="2">
        <v>46076.372916666667</v>
      </c>
      <c r="I876">
        <v>108</v>
      </c>
      <c r="J876" s="2">
        <v>46077.4296875</v>
      </c>
      <c r="K876">
        <v>108</v>
      </c>
      <c r="L876" s="5">
        <f t="shared" si="15"/>
        <v>46077</v>
      </c>
    </row>
    <row r="877" spans="1:12" x14ac:dyDescent="0.3">
      <c r="A877">
        <v>46534</v>
      </c>
      <c r="B877" t="str">
        <v>Dongguan Zhengchen Hardware Co.,ltd</v>
      </c>
      <c r="C877">
        <v>54017</v>
      </c>
      <c r="D877">
        <v>41665</v>
      </c>
      <c r="E877">
        <v>1095388</v>
      </c>
      <c r="F877" t="str">
        <v>HA35L100H27</v>
      </c>
      <c r="G877" t="str">
        <v>Tay Nắm Cửa Chữ U Inox 304 Đánh Bóng Phi 10 mm x L 100 mm (UWANS10-100-27)</v>
      </c>
      <c r="H877" s="2">
        <v>46076.372916666667</v>
      </c>
      <c r="I877">
        <v>108</v>
      </c>
      <c r="J877" s="2">
        <v>46077.430393518516</v>
      </c>
      <c r="K877">
        <v>108</v>
      </c>
      <c r="L877" s="5">
        <f t="shared" si="15"/>
        <v>46077</v>
      </c>
    </row>
    <row r="878" spans="1:12" x14ac:dyDescent="0.3">
      <c r="A878">
        <v>46534</v>
      </c>
      <c r="B878" t="str">
        <v>Dongguan Zhengchen Hardware Co.,ltd</v>
      </c>
      <c r="C878">
        <v>54017</v>
      </c>
      <c r="D878">
        <v>41665</v>
      </c>
      <c r="E878">
        <v>1095382</v>
      </c>
      <c r="F878" t="str">
        <v>SPP-NPT120H0</v>
      </c>
      <c r="G878" t="str">
        <v>Ốc Nhét Nước Lục Giác Inox 304 NPT 1/2</v>
      </c>
      <c r="H878" s="2">
        <v>46076.372916666667</v>
      </c>
      <c r="I878">
        <v>108</v>
      </c>
      <c r="J878" s="2">
        <v>46077.432881944442</v>
      </c>
      <c r="K878">
        <v>108</v>
      </c>
      <c r="L878" s="5">
        <f t="shared" si="15"/>
        <v>46077</v>
      </c>
    </row>
    <row r="879" spans="1:12" x14ac:dyDescent="0.3">
      <c r="A879">
        <v>46534</v>
      </c>
      <c r="B879" t="str">
        <v>Dongguan Zhengchen Hardware Co.,ltd</v>
      </c>
      <c r="C879">
        <v>54017</v>
      </c>
      <c r="D879">
        <v>41665</v>
      </c>
      <c r="E879">
        <v>1095384</v>
      </c>
      <c r="F879" t="str">
        <v>SPP-NPT120H0</v>
      </c>
      <c r="G879" t="str">
        <v>Ốc Nhét Nước Lục Giác Inox 304 NPT 1/2</v>
      </c>
      <c r="H879" s="2">
        <v>46076.372916666667</v>
      </c>
      <c r="I879">
        <v>108</v>
      </c>
      <c r="J879" s="2">
        <v>46077.432881944442</v>
      </c>
      <c r="K879">
        <v>108</v>
      </c>
      <c r="L879" s="5">
        <f t="shared" si="15"/>
        <v>46077</v>
      </c>
    </row>
    <row r="880" spans="1:12" x14ac:dyDescent="0.3">
      <c r="A880">
        <v>46534</v>
      </c>
      <c r="B880" t="str">
        <v>Dongguan Zhengchen Hardware Co.,ltd</v>
      </c>
      <c r="C880">
        <v>54017</v>
      </c>
      <c r="D880">
        <v>41665</v>
      </c>
      <c r="E880">
        <v>1095426</v>
      </c>
      <c r="F880" t="str">
        <v>SPP-NPT380H0</v>
      </c>
      <c r="G880" t="str">
        <v>Ốc Nhét Nước Lục Giác Inox 304 NPT 3/8</v>
      </c>
      <c r="H880" s="2">
        <v>46076.372916666667</v>
      </c>
      <c r="I880">
        <v>108</v>
      </c>
      <c r="J880" s="2">
        <v>46077.433877314812</v>
      </c>
      <c r="K880">
        <v>108</v>
      </c>
      <c r="L880" s="5">
        <f t="shared" si="15"/>
        <v>46077</v>
      </c>
    </row>
    <row r="881" spans="1:12" x14ac:dyDescent="0.3">
      <c r="A881">
        <v>46534</v>
      </c>
      <c r="B881" t="str">
        <v>Dongguan Zhengchen Hardware Co.,ltd</v>
      </c>
      <c r="C881">
        <v>54017</v>
      </c>
      <c r="D881">
        <v>41665</v>
      </c>
      <c r="E881">
        <v>1095427</v>
      </c>
      <c r="F881" t="str">
        <v>SPP-NPT380H0</v>
      </c>
      <c r="G881" t="str">
        <v>Ốc Nhét Nước Lục Giác Inox 304 NPT 3/8</v>
      </c>
      <c r="H881" s="2">
        <v>46076.372916666667</v>
      </c>
      <c r="I881">
        <v>108</v>
      </c>
      <c r="J881" s="2">
        <v>46077.433877314812</v>
      </c>
      <c r="K881">
        <v>108</v>
      </c>
      <c r="L881" s="5">
        <f t="shared" si="15"/>
        <v>46077</v>
      </c>
    </row>
    <row r="882" spans="1:12" x14ac:dyDescent="0.3">
      <c r="A882">
        <v>46534</v>
      </c>
      <c r="B882" t="str">
        <v>Dongguan Zhengchen Hardware Co.,ltd</v>
      </c>
      <c r="C882">
        <v>54017</v>
      </c>
      <c r="D882">
        <v>41665</v>
      </c>
      <c r="E882">
        <v>1095431</v>
      </c>
      <c r="F882" t="str">
        <v>MP124A6-10</v>
      </c>
      <c r="G882" t="str">
        <v>Lục Giác Chìm Đầu Mỏng Thép Đen SCM435 M6x10 (CBSS6-10)</v>
      </c>
      <c r="H882" s="2">
        <v>46076.372916666667</v>
      </c>
      <c r="I882">
        <v>108</v>
      </c>
      <c r="J882" s="2">
        <v>46077.434467592589</v>
      </c>
      <c r="K882">
        <v>108</v>
      </c>
      <c r="L882" s="5">
        <f t="shared" si="15"/>
        <v>46077</v>
      </c>
    </row>
    <row r="883" spans="1:12" x14ac:dyDescent="0.3">
      <c r="A883">
        <v>46534</v>
      </c>
      <c r="B883" t="str">
        <v>Dongguan Zhengchen Hardware Co.,ltd</v>
      </c>
      <c r="C883">
        <v>54017</v>
      </c>
      <c r="D883">
        <v>41665</v>
      </c>
      <c r="E883">
        <v>1095472</v>
      </c>
      <c r="F883" t="str">
        <v>MP124A6-6</v>
      </c>
      <c r="G883" t="str">
        <v>Lục Giác Chìm Đầu Mỏng Thép Đen SCM435 M6x6 (CBSS6-6)</v>
      </c>
      <c r="H883" s="2">
        <v>46076.372916666667</v>
      </c>
      <c r="I883">
        <v>108</v>
      </c>
      <c r="J883" s="2">
        <v>46077.435034722221</v>
      </c>
      <c r="K883">
        <v>108</v>
      </c>
      <c r="L883" s="5">
        <f t="shared" si="15"/>
        <v>46077</v>
      </c>
    </row>
    <row r="884" spans="1:12" x14ac:dyDescent="0.3">
      <c r="A884">
        <v>46534</v>
      </c>
      <c r="B884" t="str">
        <v>Dongguan Zhengchen Hardware Co.,ltd</v>
      </c>
      <c r="C884">
        <v>54017</v>
      </c>
      <c r="D884">
        <v>41665</v>
      </c>
      <c r="E884">
        <v>1095474</v>
      </c>
      <c r="F884" t="str">
        <v>MP124A6-6</v>
      </c>
      <c r="G884" t="str">
        <v>Lục Giác Chìm Đầu Mỏng Thép Đen SCM435 M6x6 (CBSS6-6)</v>
      </c>
      <c r="H884" s="2">
        <v>46076.372916666667</v>
      </c>
      <c r="I884">
        <v>108</v>
      </c>
      <c r="J884" s="2">
        <v>46077.435034722221</v>
      </c>
      <c r="K884">
        <v>108</v>
      </c>
      <c r="L884" s="5">
        <f t="shared" si="15"/>
        <v>46077</v>
      </c>
    </row>
    <row r="885" spans="1:12" x14ac:dyDescent="0.3">
      <c r="A885">
        <v>46534</v>
      </c>
      <c r="B885" t="str">
        <v>Dongguan Zhengchen Hardware Co.,ltd</v>
      </c>
      <c r="C885">
        <v>54017</v>
      </c>
      <c r="D885">
        <v>41665</v>
      </c>
      <c r="E885">
        <v>1095445</v>
      </c>
      <c r="F885" t="str">
        <v>MP123C6-12</v>
      </c>
      <c r="G885" t="str">
        <v>Bulong Chìm Đầu Sao Cực Mỏng CBSTSE6-12</v>
      </c>
      <c r="H885" s="2">
        <v>46076.372916666667</v>
      </c>
      <c r="I885">
        <v>108</v>
      </c>
      <c r="J885" s="2">
        <v>46077.435740740744</v>
      </c>
      <c r="K885">
        <v>108</v>
      </c>
      <c r="L885" s="5">
        <f t="shared" si="15"/>
        <v>46077</v>
      </c>
    </row>
    <row r="886" spans="1:12" x14ac:dyDescent="0.3">
      <c r="A886">
        <v>46534</v>
      </c>
      <c r="B886" t="str">
        <v>Dongguan Zhengchen Hardware Co.,ltd</v>
      </c>
      <c r="C886">
        <v>54017</v>
      </c>
      <c r="D886">
        <v>41665</v>
      </c>
      <c r="E886">
        <v>1095447</v>
      </c>
      <c r="F886" t="str">
        <v>MP123C6-12</v>
      </c>
      <c r="G886" t="str">
        <v>Bulong Chìm Đầu Sao Cực Mỏng CBSTSE6-12</v>
      </c>
      <c r="H886" s="2">
        <v>46076.372916666667</v>
      </c>
      <c r="I886">
        <v>108</v>
      </c>
      <c r="J886" s="2">
        <v>46077.435740740744</v>
      </c>
      <c r="K886">
        <v>108</v>
      </c>
      <c r="L886" s="5">
        <f t="shared" si="15"/>
        <v>46077</v>
      </c>
    </row>
    <row r="887" spans="1:12" x14ac:dyDescent="0.3">
      <c r="A887">
        <v>46534</v>
      </c>
      <c r="B887" t="str">
        <v>Dongguan Zhengchen Hardware Co.,ltd</v>
      </c>
      <c r="C887">
        <v>54017</v>
      </c>
      <c r="D887">
        <v>41665</v>
      </c>
      <c r="E887">
        <v>1095435</v>
      </c>
      <c r="F887" t="str">
        <v>N29M0401H00</v>
      </c>
      <c r="G887" t="str">
        <v>Tán Chữ U Inox 304 M4</v>
      </c>
      <c r="H887" s="2">
        <v>46076.372916666667</v>
      </c>
      <c r="I887">
        <v>108</v>
      </c>
      <c r="J887" s="2">
        <v>46077.437824074077</v>
      </c>
      <c r="K887">
        <v>108</v>
      </c>
      <c r="L887" s="5">
        <f t="shared" si="15"/>
        <v>46077</v>
      </c>
    </row>
    <row r="888" spans="1:12" x14ac:dyDescent="0.3">
      <c r="A888">
        <v>46463</v>
      </c>
      <c r="B888" t="str">
        <v>FASTENER GROUP (ANHUI) CO., LTD.</v>
      </c>
      <c r="C888">
        <v>54019</v>
      </c>
      <c r="D888">
        <v>41667</v>
      </c>
      <c r="E888">
        <v>1095502</v>
      </c>
      <c r="F888" t="str">
        <v>B01S1401112PD10</v>
      </c>
      <c r="G888" t="str">
        <v>Bulong Thép Đen GR 5 UNC 1/4-20 x 1.1/2 Ren Lửng</v>
      </c>
      <c r="H888" s="2">
        <v>46076.374305555553</v>
      </c>
      <c r="I888">
        <v>108</v>
      </c>
      <c r="J888" s="2">
        <v>46077.440763888888</v>
      </c>
      <c r="K888">
        <v>108</v>
      </c>
      <c r="L888" s="5">
        <f t="shared" si="15"/>
        <v>46077</v>
      </c>
    </row>
    <row r="889" spans="1:12" x14ac:dyDescent="0.3">
      <c r="A889">
        <v>46463</v>
      </c>
      <c r="B889" t="str">
        <v>FASTENER GROUP (ANHUI) CO., LTD.</v>
      </c>
      <c r="C889">
        <v>54019</v>
      </c>
      <c r="D889">
        <v>41667</v>
      </c>
      <c r="E889">
        <v>1095503</v>
      </c>
      <c r="F889" t="str">
        <v>B01S1401112PD10</v>
      </c>
      <c r="G889" t="str">
        <v>Bulong Thép Đen GR 5 UNC 1/4-20 x 1.1/2 Ren Lửng</v>
      </c>
      <c r="H889" s="2">
        <v>46076.374305555553</v>
      </c>
      <c r="I889">
        <v>108</v>
      </c>
      <c r="J889" s="2">
        <v>46077.440763888888</v>
      </c>
      <c r="K889">
        <v>108</v>
      </c>
      <c r="L889" s="5">
        <f t="shared" si="15"/>
        <v>46077</v>
      </c>
    </row>
    <row r="890" spans="1:12" x14ac:dyDescent="0.3">
      <c r="A890">
        <v>46463</v>
      </c>
      <c r="B890" t="str">
        <v>FASTENER GROUP (ANHUI) CO., LTD.</v>
      </c>
      <c r="C890">
        <v>54019</v>
      </c>
      <c r="D890">
        <v>41667</v>
      </c>
      <c r="E890">
        <v>1095504</v>
      </c>
      <c r="F890" t="str">
        <v>B01S1401112PD10</v>
      </c>
      <c r="G890" t="str">
        <v>Bulong Thép Đen GR 5 UNC 1/4-20 x 1.1/2 Ren Lửng</v>
      </c>
      <c r="H890" s="2">
        <v>46076.374305555553</v>
      </c>
      <c r="I890">
        <v>108</v>
      </c>
      <c r="J890" s="2">
        <v>46077.440763888888</v>
      </c>
      <c r="K890">
        <v>108</v>
      </c>
      <c r="L890" s="5">
        <f t="shared" si="15"/>
        <v>46077</v>
      </c>
    </row>
    <row r="891" spans="1:12" x14ac:dyDescent="0.3">
      <c r="A891">
        <v>46463</v>
      </c>
      <c r="B891" t="str">
        <v>FASTENER GROUP (ANHUI) CO., LTD.</v>
      </c>
      <c r="C891">
        <v>54019</v>
      </c>
      <c r="D891">
        <v>41667</v>
      </c>
      <c r="E891">
        <v>1095510</v>
      </c>
      <c r="F891" t="str">
        <v>B01S1401112PD10</v>
      </c>
      <c r="G891" t="str">
        <v>Bulong Thép Đen GR 5 UNC 1/4-20 x 1.1/2 Ren Lửng</v>
      </c>
      <c r="H891" s="2">
        <v>46076.374305555553</v>
      </c>
      <c r="I891">
        <v>108</v>
      </c>
      <c r="J891" s="2">
        <v>46077.440763888888</v>
      </c>
      <c r="K891">
        <v>108</v>
      </c>
      <c r="L891" s="5">
        <f t="shared" si="15"/>
        <v>46077</v>
      </c>
    </row>
    <row r="892" spans="1:12" x14ac:dyDescent="0.3">
      <c r="A892">
        <v>46463</v>
      </c>
      <c r="B892" t="str">
        <v>FASTENER GROUP (ANHUI) CO., LTD.</v>
      </c>
      <c r="C892">
        <v>54019</v>
      </c>
      <c r="D892">
        <v>41667</v>
      </c>
      <c r="E892">
        <v>1095511</v>
      </c>
      <c r="F892" t="str">
        <v>B01S1401112PD10</v>
      </c>
      <c r="G892" t="str">
        <v>Bulong Thép Đen GR 5 UNC 1/4-20 x 1.1/2 Ren Lửng</v>
      </c>
      <c r="H892" s="2">
        <v>46076.374305555553</v>
      </c>
      <c r="I892">
        <v>108</v>
      </c>
      <c r="J892" s="2">
        <v>46077.440763888888</v>
      </c>
      <c r="K892">
        <v>108</v>
      </c>
      <c r="L892" s="5">
        <f t="shared" si="15"/>
        <v>46077</v>
      </c>
    </row>
    <row r="893" spans="1:12" x14ac:dyDescent="0.3">
      <c r="A893">
        <v>46463</v>
      </c>
      <c r="B893" t="str">
        <v>FASTENER GROUP (ANHUI) CO., LTD.</v>
      </c>
      <c r="C893">
        <v>54019</v>
      </c>
      <c r="D893">
        <v>41667</v>
      </c>
      <c r="E893">
        <v>1095523</v>
      </c>
      <c r="F893" t="str">
        <v>B32M0601010TH00</v>
      </c>
      <c r="G893" t="str">
        <v>Bulong Cánh Chuồn Inox 304 M6x10</v>
      </c>
      <c r="H893" s="2">
        <v>46076.374305555553</v>
      </c>
      <c r="I893">
        <v>108</v>
      </c>
      <c r="J893" s="2">
        <v>46077.441493055558</v>
      </c>
      <c r="K893">
        <v>108</v>
      </c>
      <c r="L893" s="5">
        <f t="shared" si="15"/>
        <v>46077</v>
      </c>
    </row>
    <row r="894" spans="1:12" x14ac:dyDescent="0.3">
      <c r="A894">
        <v>46463</v>
      </c>
      <c r="B894" t="str">
        <v>FASTENER GROUP (ANHUI) CO., LTD.</v>
      </c>
      <c r="C894">
        <v>54019</v>
      </c>
      <c r="D894">
        <v>41667</v>
      </c>
      <c r="E894">
        <v>1095524</v>
      </c>
      <c r="F894" t="str">
        <v>B32M0601010TH00</v>
      </c>
      <c r="G894" t="str">
        <v>Bulong Cánh Chuồn Inox 304 M6x10</v>
      </c>
      <c r="H894" s="2">
        <v>46076.374305555553</v>
      </c>
      <c r="I894">
        <v>108</v>
      </c>
      <c r="J894" s="2">
        <v>46077.441493055558</v>
      </c>
      <c r="K894">
        <v>108</v>
      </c>
      <c r="L894" s="5">
        <f t="shared" si="15"/>
        <v>46077</v>
      </c>
    </row>
    <row r="895" spans="1:12" x14ac:dyDescent="0.3">
      <c r="A895">
        <v>46463</v>
      </c>
      <c r="B895" t="str">
        <v>FASTENER GROUP (ANHUI) CO., LTD.</v>
      </c>
      <c r="C895">
        <v>54019</v>
      </c>
      <c r="D895">
        <v>41667</v>
      </c>
      <c r="E895">
        <v>1095562</v>
      </c>
      <c r="F895" t="str">
        <v>P03D025020AA2</v>
      </c>
      <c r="G895" t="str">
        <v>Chốt Chẻ Thép Mạ Kẽm (Chốt Bi) D2.5x20mm</v>
      </c>
      <c r="H895" s="2">
        <v>46076.374305555553</v>
      </c>
      <c r="I895">
        <v>108</v>
      </c>
      <c r="J895" s="2">
        <v>46077.442083333335</v>
      </c>
      <c r="K895">
        <v>108</v>
      </c>
      <c r="L895" s="5">
        <f t="shared" si="15"/>
        <v>46077</v>
      </c>
    </row>
    <row r="896" spans="1:12" x14ac:dyDescent="0.3">
      <c r="A896">
        <v>46463</v>
      </c>
      <c r="B896" t="str">
        <v>FASTENER GROUP (ANHUI) CO., LTD.</v>
      </c>
      <c r="C896">
        <v>54019</v>
      </c>
      <c r="D896">
        <v>41667</v>
      </c>
      <c r="E896">
        <v>1095564</v>
      </c>
      <c r="F896" t="str">
        <v>P03D025020AA2</v>
      </c>
      <c r="G896" t="str">
        <v>Chốt Chẻ Thép Mạ Kẽm (Chốt Bi) D2.5x20mm</v>
      </c>
      <c r="H896" s="2">
        <v>46076.374305555553</v>
      </c>
      <c r="I896">
        <v>108</v>
      </c>
      <c r="J896" s="2">
        <v>46077.442083333335</v>
      </c>
      <c r="K896">
        <v>108</v>
      </c>
      <c r="L896" s="5">
        <f t="shared" si="15"/>
        <v>46077</v>
      </c>
    </row>
    <row r="897" spans="1:12" x14ac:dyDescent="0.3">
      <c r="A897">
        <v>46463</v>
      </c>
      <c r="B897" t="str">
        <v>FASTENER GROUP (ANHUI) CO., LTD.</v>
      </c>
      <c r="C897">
        <v>54019</v>
      </c>
      <c r="D897">
        <v>41667</v>
      </c>
      <c r="E897">
        <v>1095571</v>
      </c>
      <c r="F897" t="str">
        <v>GAS-PYF100150</v>
      </c>
      <c r="G897" t="str">
        <v>Nút Bịt Kín ED Lục Giác Chìm Inox 304 M20x1.5x14</v>
      </c>
      <c r="H897" s="2">
        <v>46076.374305555553</v>
      </c>
      <c r="I897">
        <v>108</v>
      </c>
      <c r="J897" s="2">
        <v>46077.442870370367</v>
      </c>
      <c r="K897">
        <v>108</v>
      </c>
      <c r="L897" s="5">
        <f t="shared" si="15"/>
        <v>46077</v>
      </c>
    </row>
    <row r="898" spans="1:12" x14ac:dyDescent="0.3">
      <c r="A898">
        <v>46635</v>
      </c>
      <c r="B898" t="str">
        <v>CÔNG TY TNHH ĐỈNH THIÊN</v>
      </c>
      <c r="C898">
        <v>54016</v>
      </c>
      <c r="D898">
        <v>41664</v>
      </c>
      <c r="E898">
        <v>1095626</v>
      </c>
      <c r="F898" t="str">
        <v>B02M0401010TH00</v>
      </c>
      <c r="G898" t="str">
        <v>Lục Giác Chìm Đầu Trụ Inox 304 DIN912 M4x10</v>
      </c>
      <c r="H898" s="2">
        <v>46076.369444444441</v>
      </c>
      <c r="I898">
        <v>108</v>
      </c>
      <c r="J898" s="2">
        <v>46077.445150462961</v>
      </c>
      <c r="K898">
        <v>108</v>
      </c>
      <c r="L898" s="5">
        <f t="shared" si="15"/>
        <v>46077</v>
      </c>
    </row>
    <row r="899" spans="1:12" x14ac:dyDescent="0.3">
      <c r="A899">
        <v>46635</v>
      </c>
      <c r="B899" t="str">
        <v>CÔNG TY TNHH ĐỈNH THIÊN</v>
      </c>
      <c r="C899">
        <v>54016</v>
      </c>
      <c r="D899">
        <v>41664</v>
      </c>
      <c r="E899">
        <v>1095627</v>
      </c>
      <c r="F899" t="str">
        <v>B02M0401010TH00</v>
      </c>
      <c r="G899" t="str">
        <v>Lục Giác Chìm Đầu Trụ Inox 304 DIN912 M4x10</v>
      </c>
      <c r="H899" s="2">
        <v>46076.369444444441</v>
      </c>
      <c r="I899">
        <v>108</v>
      </c>
      <c r="J899" s="2">
        <v>46077.445150462961</v>
      </c>
      <c r="K899">
        <v>108</v>
      </c>
      <c r="L899" s="5">
        <f t="shared" ref="L899:L962" si="16">INT(J899)</f>
        <v>46077</v>
      </c>
    </row>
    <row r="900" spans="1:12" x14ac:dyDescent="0.3">
      <c r="A900">
        <v>46635</v>
      </c>
      <c r="B900" t="str">
        <v>CÔNG TY TNHH ĐỈNH THIÊN</v>
      </c>
      <c r="C900">
        <v>54016</v>
      </c>
      <c r="D900">
        <v>41664</v>
      </c>
      <c r="E900">
        <v>1095629</v>
      </c>
      <c r="F900" t="str">
        <v>B02M0401010TH00</v>
      </c>
      <c r="G900" t="str">
        <v>Lục Giác Chìm Đầu Trụ Inox 304 DIN912 M4x10</v>
      </c>
      <c r="H900" s="2">
        <v>46076.369444444441</v>
      </c>
      <c r="I900">
        <v>108</v>
      </c>
      <c r="J900" s="2">
        <v>46077.445150462961</v>
      </c>
      <c r="K900">
        <v>108</v>
      </c>
      <c r="L900" s="5">
        <f t="shared" si="16"/>
        <v>46077</v>
      </c>
    </row>
    <row r="901" spans="1:12" x14ac:dyDescent="0.3">
      <c r="A901">
        <v>46635</v>
      </c>
      <c r="B901" t="str">
        <v>CÔNG TY TNHH ĐỈNH THIÊN</v>
      </c>
      <c r="C901">
        <v>54016</v>
      </c>
      <c r="D901">
        <v>41664</v>
      </c>
      <c r="E901">
        <v>1095635</v>
      </c>
      <c r="F901" t="str">
        <v>N03M0401A21</v>
      </c>
      <c r="G901" t="str">
        <v>Tán Keo Thép Mạ Kẽm 4.8 DIN985 M4</v>
      </c>
      <c r="H901" s="2">
        <v>46076.369444444441</v>
      </c>
      <c r="I901">
        <v>108</v>
      </c>
      <c r="J901" s="2">
        <v>46077.445810185185</v>
      </c>
      <c r="K901">
        <v>108</v>
      </c>
      <c r="L901" s="5">
        <f t="shared" si="16"/>
        <v>46077</v>
      </c>
    </row>
    <row r="902" spans="1:12" x14ac:dyDescent="0.3">
      <c r="A902">
        <v>46635</v>
      </c>
      <c r="B902" t="str">
        <v>CÔNG TY TNHH ĐỈNH THIÊN</v>
      </c>
      <c r="C902">
        <v>54016</v>
      </c>
      <c r="D902">
        <v>41664</v>
      </c>
      <c r="E902">
        <v>1095636</v>
      </c>
      <c r="F902" t="str">
        <v>N03M0401A21</v>
      </c>
      <c r="G902" t="str">
        <v>Tán Keo Thép Mạ Kẽm 4.8 DIN985 M4</v>
      </c>
      <c r="H902" s="2">
        <v>46076.369444444441</v>
      </c>
      <c r="I902">
        <v>108</v>
      </c>
      <c r="J902" s="2">
        <v>46077.445810185185</v>
      </c>
      <c r="K902">
        <v>108</v>
      </c>
      <c r="L902" s="5">
        <f t="shared" si="16"/>
        <v>46077</v>
      </c>
    </row>
    <row r="903" spans="1:12" x14ac:dyDescent="0.3">
      <c r="A903">
        <v>46635</v>
      </c>
      <c r="B903" t="str">
        <v>CÔNG TY TNHH ĐỈNH THIÊN</v>
      </c>
      <c r="C903">
        <v>54016</v>
      </c>
      <c r="D903">
        <v>41664</v>
      </c>
      <c r="E903">
        <v>1095637</v>
      </c>
      <c r="F903" t="str">
        <v>N03M0401A21</v>
      </c>
      <c r="G903" t="str">
        <v>Tán Keo Thép Mạ Kẽm 4.8 DIN985 M4</v>
      </c>
      <c r="H903" s="2">
        <v>46076.369444444441</v>
      </c>
      <c r="I903">
        <v>108</v>
      </c>
      <c r="J903" s="2">
        <v>46077.445810185185</v>
      </c>
      <c r="K903">
        <v>108</v>
      </c>
      <c r="L903" s="5">
        <f t="shared" si="16"/>
        <v>46077</v>
      </c>
    </row>
    <row r="904" spans="1:12" x14ac:dyDescent="0.3">
      <c r="A904">
        <v>46635</v>
      </c>
      <c r="B904" t="str">
        <v>CÔNG TY TNHH ĐỈNH THIÊN</v>
      </c>
      <c r="C904">
        <v>54016</v>
      </c>
      <c r="D904">
        <v>41664</v>
      </c>
      <c r="E904">
        <v>1095667</v>
      </c>
      <c r="F904" t="str">
        <v>N01M0401A20</v>
      </c>
      <c r="G904" t="str">
        <v>Tán Thép Mạ Kẽm 4.6 M4</v>
      </c>
      <c r="H904" s="2">
        <v>46076.369444444441</v>
      </c>
      <c r="I904">
        <v>108</v>
      </c>
      <c r="J904" s="2">
        <v>46077.446145833332</v>
      </c>
      <c r="K904">
        <v>108</v>
      </c>
      <c r="L904" s="5">
        <f t="shared" si="16"/>
        <v>46077</v>
      </c>
    </row>
    <row r="905" spans="1:12" x14ac:dyDescent="0.3">
      <c r="A905">
        <v>46635</v>
      </c>
      <c r="B905" t="str">
        <v>CÔNG TY TNHH ĐỈNH THIÊN</v>
      </c>
      <c r="C905">
        <v>54016</v>
      </c>
      <c r="D905">
        <v>41664</v>
      </c>
      <c r="E905">
        <v>1095670</v>
      </c>
      <c r="F905" t="str">
        <v>N01M0401A20</v>
      </c>
      <c r="G905" t="str">
        <v>Tán Thép Mạ Kẽm 4.6 M4</v>
      </c>
      <c r="H905" s="2">
        <v>46076.369444444441</v>
      </c>
      <c r="I905">
        <v>108</v>
      </c>
      <c r="J905" s="2">
        <v>46077.446145833332</v>
      </c>
      <c r="K905">
        <v>108</v>
      </c>
      <c r="L905" s="5">
        <f t="shared" si="16"/>
        <v>46077</v>
      </c>
    </row>
    <row r="906" spans="1:12" x14ac:dyDescent="0.3">
      <c r="A906">
        <v>46635</v>
      </c>
      <c r="B906" t="str">
        <v>CÔNG TY TNHH ĐỈNH THIÊN</v>
      </c>
      <c r="C906">
        <v>54016</v>
      </c>
      <c r="D906">
        <v>41664</v>
      </c>
      <c r="E906">
        <v>1095671</v>
      </c>
      <c r="F906" t="str">
        <v>N01M0401A20</v>
      </c>
      <c r="G906" t="str">
        <v>Tán Thép Mạ Kẽm 4.6 M4</v>
      </c>
      <c r="H906" s="2">
        <v>46076.369444444441</v>
      </c>
      <c r="I906">
        <v>108</v>
      </c>
      <c r="J906" s="2">
        <v>46077.446145833332</v>
      </c>
      <c r="K906">
        <v>108</v>
      </c>
      <c r="L906" s="5">
        <f t="shared" si="16"/>
        <v>46077</v>
      </c>
    </row>
    <row r="907" spans="1:12" x14ac:dyDescent="0.3">
      <c r="A907">
        <v>46635</v>
      </c>
      <c r="B907" t="str">
        <v>CÔNG TY TNHH ĐỈNH THIÊN</v>
      </c>
      <c r="C907">
        <v>54016</v>
      </c>
      <c r="D907">
        <v>41664</v>
      </c>
      <c r="E907">
        <v>1095674</v>
      </c>
      <c r="F907" t="str">
        <v>B01M0801020TH00</v>
      </c>
      <c r="G907" t="str">
        <v>Bulong Inox 304 DIN933 M8x20</v>
      </c>
      <c r="H907" s="2">
        <v>46076.369444444441</v>
      </c>
      <c r="I907">
        <v>108</v>
      </c>
      <c r="J907" s="2">
        <v>46077.446817129632</v>
      </c>
      <c r="K907">
        <v>108</v>
      </c>
      <c r="L907" s="5">
        <f t="shared" si="16"/>
        <v>46077</v>
      </c>
    </row>
    <row r="908" spans="1:12" x14ac:dyDescent="0.3">
      <c r="A908">
        <v>46635</v>
      </c>
      <c r="B908" t="str">
        <v>CÔNG TY TNHH ĐỈNH THIÊN</v>
      </c>
      <c r="C908">
        <v>54016</v>
      </c>
      <c r="D908">
        <v>41664</v>
      </c>
      <c r="E908">
        <v>1095675</v>
      </c>
      <c r="F908" t="str">
        <v>B01M0801020TH00</v>
      </c>
      <c r="G908" t="str">
        <v>Bulong Inox 304 DIN933 M8x20</v>
      </c>
      <c r="H908" s="2">
        <v>46076.369444444441</v>
      </c>
      <c r="I908">
        <v>108</v>
      </c>
      <c r="J908" s="2">
        <v>46077.446817129632</v>
      </c>
      <c r="K908">
        <v>108</v>
      </c>
      <c r="L908" s="5">
        <f t="shared" si="16"/>
        <v>46077</v>
      </c>
    </row>
    <row r="909" spans="1:12" x14ac:dyDescent="0.3">
      <c r="A909">
        <v>46635</v>
      </c>
      <c r="B909" t="str">
        <v>CÔNG TY TNHH ĐỈNH THIÊN</v>
      </c>
      <c r="C909">
        <v>54016</v>
      </c>
      <c r="D909">
        <v>41664</v>
      </c>
      <c r="E909">
        <v>1095684</v>
      </c>
      <c r="F909" t="str">
        <v>B01M0801020TH00</v>
      </c>
      <c r="G909" t="str">
        <v>Bulong Inox 304 DIN933 M8x20</v>
      </c>
      <c r="H909" s="2">
        <v>46076.369444444441</v>
      </c>
      <c r="I909">
        <v>108</v>
      </c>
      <c r="J909" s="2">
        <v>46077.446817129632</v>
      </c>
      <c r="K909">
        <v>108</v>
      </c>
      <c r="L909" s="5">
        <f t="shared" si="16"/>
        <v>46077</v>
      </c>
    </row>
    <row r="910" spans="1:12" x14ac:dyDescent="0.3">
      <c r="A910">
        <v>46635</v>
      </c>
      <c r="B910" t="str">
        <v>CÔNG TY TNHH ĐỈNH THIÊN</v>
      </c>
      <c r="C910">
        <v>54016</v>
      </c>
      <c r="D910">
        <v>41664</v>
      </c>
      <c r="E910">
        <v>1095686</v>
      </c>
      <c r="F910" t="str">
        <v>B01M0801020TH00</v>
      </c>
      <c r="G910" t="str">
        <v>Bulong Inox 304 DIN933 M8x20</v>
      </c>
      <c r="H910" s="2">
        <v>46076.369444444441</v>
      </c>
      <c r="I910">
        <v>108</v>
      </c>
      <c r="J910" s="2">
        <v>46077.446817129632</v>
      </c>
      <c r="K910">
        <v>108</v>
      </c>
      <c r="L910" s="5">
        <f t="shared" si="16"/>
        <v>46077</v>
      </c>
    </row>
    <row r="911" spans="1:12" x14ac:dyDescent="0.3">
      <c r="A911">
        <v>46635</v>
      </c>
      <c r="B911" t="str">
        <v>CÔNG TY TNHH ĐỈNH THIÊN</v>
      </c>
      <c r="C911">
        <v>54016</v>
      </c>
      <c r="D911">
        <v>41664</v>
      </c>
      <c r="E911">
        <v>1095693</v>
      </c>
      <c r="F911" t="str">
        <v>B01M0601025TK00</v>
      </c>
      <c r="G911" t="str">
        <v>Bulong Inox 316 DIN933 M6x25</v>
      </c>
      <c r="H911" s="2">
        <v>46076.369444444441</v>
      </c>
      <c r="I911">
        <v>108</v>
      </c>
      <c r="J911" s="2">
        <v>46077.447465277779</v>
      </c>
      <c r="K911">
        <v>108</v>
      </c>
      <c r="L911" s="5">
        <f t="shared" si="16"/>
        <v>46077</v>
      </c>
    </row>
    <row r="912" spans="1:12" x14ac:dyDescent="0.3">
      <c r="A912">
        <v>46635</v>
      </c>
      <c r="B912" t="str">
        <v>CÔNG TY TNHH ĐỈNH THIÊN</v>
      </c>
      <c r="C912">
        <v>54016</v>
      </c>
      <c r="D912">
        <v>41664</v>
      </c>
      <c r="E912">
        <v>1095704</v>
      </c>
      <c r="F912" t="str">
        <v>B01M0601025TK00</v>
      </c>
      <c r="G912" t="str">
        <v>Bulong Inox 316 DIN933 M6x25</v>
      </c>
      <c r="H912" s="2">
        <v>46076.369444444441</v>
      </c>
      <c r="I912">
        <v>108</v>
      </c>
      <c r="J912" s="2">
        <v>46077.447465277779</v>
      </c>
      <c r="K912">
        <v>108</v>
      </c>
      <c r="L912" s="5">
        <f t="shared" si="16"/>
        <v>46077</v>
      </c>
    </row>
    <row r="913" spans="1:12" x14ac:dyDescent="0.3">
      <c r="A913">
        <v>46635</v>
      </c>
      <c r="B913" t="str">
        <v>CÔNG TY TNHH ĐỈNH THIÊN</v>
      </c>
      <c r="C913">
        <v>54016</v>
      </c>
      <c r="D913">
        <v>41664</v>
      </c>
      <c r="E913">
        <v>1095705</v>
      </c>
      <c r="F913" t="str">
        <v>B01M0601025TK00</v>
      </c>
      <c r="G913" t="str">
        <v>Bulong Inox 316 DIN933 M6x25</v>
      </c>
      <c r="H913" s="2">
        <v>46076.369444444441</v>
      </c>
      <c r="I913">
        <v>108</v>
      </c>
      <c r="J913" s="2">
        <v>46077.447465277779</v>
      </c>
      <c r="K913">
        <v>108</v>
      </c>
      <c r="L913" s="5">
        <f t="shared" si="16"/>
        <v>46077</v>
      </c>
    </row>
    <row r="914" spans="1:12" x14ac:dyDescent="0.3">
      <c r="A914">
        <v>46635</v>
      </c>
      <c r="B914" t="str">
        <v>CÔNG TY TNHH ĐỈNH THIÊN</v>
      </c>
      <c r="C914">
        <v>54016</v>
      </c>
      <c r="D914">
        <v>41664</v>
      </c>
      <c r="E914">
        <v>1095715</v>
      </c>
      <c r="F914" t="str">
        <v>B01M1201060TH00</v>
      </c>
      <c r="G914" t="str">
        <v>Bulong Inox 304 DIN933 M12x60</v>
      </c>
      <c r="H914" s="2">
        <v>46076.369444444441</v>
      </c>
      <c r="I914">
        <v>108</v>
      </c>
      <c r="J914" s="2">
        <v>46077.447488425925</v>
      </c>
      <c r="K914">
        <v>108</v>
      </c>
      <c r="L914" s="5">
        <f t="shared" si="16"/>
        <v>46077</v>
      </c>
    </row>
    <row r="915" spans="1:12" x14ac:dyDescent="0.3">
      <c r="A915">
        <v>46635</v>
      </c>
      <c r="B915" t="str">
        <v>CÔNG TY TNHH ĐỈNH THIÊN</v>
      </c>
      <c r="C915">
        <v>54016</v>
      </c>
      <c r="D915">
        <v>41664</v>
      </c>
      <c r="E915">
        <v>1095716</v>
      </c>
      <c r="F915" t="str">
        <v>B01M1201060TH00</v>
      </c>
      <c r="G915" t="str">
        <v>Bulong Inox 304 DIN933 M12x60</v>
      </c>
      <c r="H915" s="2">
        <v>46076.369444444441</v>
      </c>
      <c r="I915">
        <v>108</v>
      </c>
      <c r="J915" s="2">
        <v>46077.447488425925</v>
      </c>
      <c r="K915">
        <v>108</v>
      </c>
      <c r="L915" s="5">
        <f t="shared" si="16"/>
        <v>46077</v>
      </c>
    </row>
    <row r="916" spans="1:12" x14ac:dyDescent="0.3">
      <c r="A916">
        <v>46635</v>
      </c>
      <c r="B916" t="str">
        <v>CÔNG TY TNHH ĐỈNH THIÊN</v>
      </c>
      <c r="C916">
        <v>54016</v>
      </c>
      <c r="D916">
        <v>41664</v>
      </c>
      <c r="E916">
        <v>1095718</v>
      </c>
      <c r="F916" t="str">
        <v>B01M1201060TH00</v>
      </c>
      <c r="G916" t="str">
        <v>Bulong Inox 304 DIN933 M12x60</v>
      </c>
      <c r="H916" s="2">
        <v>46076.369444444441</v>
      </c>
      <c r="I916">
        <v>108</v>
      </c>
      <c r="J916" s="2">
        <v>46077.447488425925</v>
      </c>
      <c r="K916">
        <v>108</v>
      </c>
      <c r="L916" s="5">
        <f t="shared" si="16"/>
        <v>46077</v>
      </c>
    </row>
    <row r="917" spans="1:12" x14ac:dyDescent="0.3">
      <c r="A917">
        <v>46635</v>
      </c>
      <c r="B917" t="str">
        <v>CÔNG TY TNHH ĐỈNH THIÊN</v>
      </c>
      <c r="C917">
        <v>54016</v>
      </c>
      <c r="D917">
        <v>41664</v>
      </c>
      <c r="E917">
        <v>1095719</v>
      </c>
      <c r="F917" t="str">
        <v>B01M1201060TH00</v>
      </c>
      <c r="G917" t="str">
        <v>Bulong Inox 304 DIN933 M12x60</v>
      </c>
      <c r="H917" s="2">
        <v>46076.369444444441</v>
      </c>
      <c r="I917">
        <v>108</v>
      </c>
      <c r="J917" s="2">
        <v>46077.447488425925</v>
      </c>
      <c r="K917">
        <v>108</v>
      </c>
      <c r="L917" s="5">
        <f t="shared" si="16"/>
        <v>46077</v>
      </c>
    </row>
    <row r="918" spans="1:12" x14ac:dyDescent="0.3">
      <c r="A918">
        <v>46635</v>
      </c>
      <c r="B918" t="str">
        <v>CÔNG TY TNHH ĐỈNH THIÊN</v>
      </c>
      <c r="C918">
        <v>54016</v>
      </c>
      <c r="D918">
        <v>41664</v>
      </c>
      <c r="E918">
        <v>1095720</v>
      </c>
      <c r="F918" t="str">
        <v>B01M1201060TH00</v>
      </c>
      <c r="G918" t="str">
        <v>Bulong Inox 304 DIN933 M12x60</v>
      </c>
      <c r="H918" s="2">
        <v>46076.369444444441</v>
      </c>
      <c r="I918">
        <v>108</v>
      </c>
      <c r="J918" s="2">
        <v>46077.447488425925</v>
      </c>
      <c r="K918">
        <v>108</v>
      </c>
      <c r="L918" s="5">
        <f t="shared" si="16"/>
        <v>46077</v>
      </c>
    </row>
    <row r="919" spans="1:12" x14ac:dyDescent="0.3">
      <c r="A919">
        <v>45907</v>
      </c>
      <c r="B919" t="str">
        <v>CÔNG TY TNHH CÔNG NGHỆ KỸ THUẬT PHÚ THÁI</v>
      </c>
      <c r="C919">
        <v>54027</v>
      </c>
      <c r="D919">
        <v>41675</v>
      </c>
      <c r="E919">
        <v>1095595</v>
      </c>
      <c r="F919" t="str">
        <v>GAR-141050-14-1.25</v>
      </c>
      <c r="G919" t="str">
        <v>Bàn Ren HSS M14x1.25 Garant 141050 14x1,25</v>
      </c>
      <c r="H919" s="2">
        <v>46077.339583333334</v>
      </c>
      <c r="I919">
        <v>108</v>
      </c>
      <c r="J919" s="2">
        <v>46077.453055555554</v>
      </c>
      <c r="K919">
        <v>108</v>
      </c>
      <c r="L919" s="5">
        <f t="shared" si="16"/>
        <v>46077</v>
      </c>
    </row>
    <row r="920" spans="1:12" x14ac:dyDescent="0.3">
      <c r="A920">
        <v>46650</v>
      </c>
      <c r="B920" t="str">
        <v>CÔNG TY TNHH HỒNG ĐẠT</v>
      </c>
      <c r="C920">
        <v>54028</v>
      </c>
      <c r="D920">
        <v>41676</v>
      </c>
      <c r="E920">
        <v>1095592</v>
      </c>
      <c r="F920" t="str">
        <v>MKT-D-46486</v>
      </c>
      <c r="G920" t="str">
        <v>Mũi khoan bậc rãnh xoắn 4.0-20 mm Makita D-46486</v>
      </c>
      <c r="H920" s="2">
        <v>46077.339583333334</v>
      </c>
      <c r="I920">
        <v>108</v>
      </c>
      <c r="J920" s="2">
        <v>46077.45716435185</v>
      </c>
      <c r="K920">
        <v>108</v>
      </c>
      <c r="L920" s="5">
        <f t="shared" si="16"/>
        <v>46077</v>
      </c>
    </row>
    <row r="921" spans="1:12" x14ac:dyDescent="0.3">
      <c r="A921">
        <v>46650</v>
      </c>
      <c r="B921" t="str">
        <v>CÔNG TY TNHH HỒNG ĐẠT</v>
      </c>
      <c r="C921">
        <v>54028</v>
      </c>
      <c r="D921">
        <v>41676</v>
      </c>
      <c r="E921">
        <v>1095588</v>
      </c>
      <c r="F921" t="str">
        <v>MKT-632F22-4</v>
      </c>
      <c r="G921" t="str">
        <v>Ổ Chổi Than Dùng Cho Máy DDF482 Makita 632F22-4</v>
      </c>
      <c r="H921" s="2">
        <v>46077.339583333334</v>
      </c>
      <c r="I921">
        <v>108</v>
      </c>
      <c r="J921" s="2">
        <v>46077.457187499997</v>
      </c>
      <c r="K921">
        <v>108</v>
      </c>
      <c r="L921" s="5">
        <f t="shared" si="16"/>
        <v>46077</v>
      </c>
    </row>
    <row r="922" spans="1:12" x14ac:dyDescent="0.3">
      <c r="A922">
        <v>46650</v>
      </c>
      <c r="B922" t="str">
        <v>CÔNG TY TNHH HỒNG ĐẠT</v>
      </c>
      <c r="C922">
        <v>54028</v>
      </c>
      <c r="D922">
        <v>41676</v>
      </c>
      <c r="E922">
        <v>1095591</v>
      </c>
      <c r="F922" t="str">
        <v>MKT-650753-7</v>
      </c>
      <c r="G922" t="str">
        <v>Công Tắc Dùng Cho Máy DDF482 Makita 650753-7</v>
      </c>
      <c r="H922" s="2">
        <v>46077.339583333334</v>
      </c>
      <c r="I922">
        <v>108</v>
      </c>
      <c r="J922" s="2">
        <v>46077.45721064815</v>
      </c>
      <c r="K922">
        <v>108</v>
      </c>
      <c r="L922" s="5">
        <f t="shared" si="16"/>
        <v>46077</v>
      </c>
    </row>
    <row r="923" spans="1:12" x14ac:dyDescent="0.3">
      <c r="A923">
        <v>46670</v>
      </c>
      <c r="B923" t="str">
        <v>CÔNG TY TNHH HỒNG ĐẠT</v>
      </c>
      <c r="C923">
        <v>54029</v>
      </c>
      <c r="D923">
        <v>41677</v>
      </c>
      <c r="E923">
        <v>1095616</v>
      </c>
      <c r="F923" t="str">
        <v>MKT-DTW300RTJ</v>
      </c>
      <c r="G923" t="str">
        <v>Máy Siết Bu Lông Dùng Pin 18V Makita DTW300RTJ (Kèm 2 pin 18V 5Ah BL1850B + 1 sạc nhanh DC18RC)</v>
      </c>
      <c r="H923" s="2">
        <v>46077.340277777781</v>
      </c>
      <c r="I923">
        <v>108</v>
      </c>
      <c r="J923" s="2">
        <v>46077.464444444442</v>
      </c>
      <c r="K923">
        <v>108</v>
      </c>
      <c r="L923" s="5">
        <f t="shared" si="16"/>
        <v>46077</v>
      </c>
    </row>
    <row r="924" spans="1:12" x14ac:dyDescent="0.3">
      <c r="A924">
        <v>46670</v>
      </c>
      <c r="B924" t="str">
        <v>CÔNG TY TNHH HỒNG ĐẠT</v>
      </c>
      <c r="C924">
        <v>54029</v>
      </c>
      <c r="D924">
        <v>41677</v>
      </c>
      <c r="E924">
        <v>1095617</v>
      </c>
      <c r="F924" t="str">
        <v>MKT-DTW300RTJ</v>
      </c>
      <c r="G924" t="str">
        <v>Máy Siết Bu Lông Dùng Pin 18V Makita DTW300RTJ (Kèm 2 pin 18V 5Ah BL1850B + 1 sạc nhanh DC18RC)</v>
      </c>
      <c r="H924" s="2">
        <v>46077.340277777781</v>
      </c>
      <c r="I924">
        <v>108</v>
      </c>
      <c r="J924" s="2">
        <v>46077.464444444442</v>
      </c>
      <c r="K924">
        <v>108</v>
      </c>
      <c r="L924" s="5">
        <f t="shared" si="16"/>
        <v>46077</v>
      </c>
    </row>
    <row r="925" spans="1:12" x14ac:dyDescent="0.3">
      <c r="A925">
        <v>46670</v>
      </c>
      <c r="B925" t="str">
        <v>CÔNG TY TNHH HỒNG ĐẠT</v>
      </c>
      <c r="C925">
        <v>54029</v>
      </c>
      <c r="D925">
        <v>41677</v>
      </c>
      <c r="E925">
        <v>1095597</v>
      </c>
      <c r="F925" t="str">
        <v>D-00175</v>
      </c>
      <c r="G925" t="str">
        <v>Mũi Khoan Bê Tông Makita (Loại Gài SDS-PLUS) 10x160mm D-00175</v>
      </c>
      <c r="H925" s="2">
        <v>46077.340277777781</v>
      </c>
      <c r="I925">
        <v>108</v>
      </c>
      <c r="J925" s="2">
        <v>46077.464467592596</v>
      </c>
      <c r="K925">
        <v>108</v>
      </c>
      <c r="L925" s="5">
        <f t="shared" si="16"/>
        <v>46077</v>
      </c>
    </row>
    <row r="926" spans="1:12" x14ac:dyDescent="0.3">
      <c r="A926">
        <v>46670</v>
      </c>
      <c r="B926" t="str">
        <v>CÔNG TY TNHH HỒNG ĐẠT</v>
      </c>
      <c r="C926">
        <v>54029</v>
      </c>
      <c r="D926">
        <v>41677</v>
      </c>
      <c r="E926">
        <v>1095601</v>
      </c>
      <c r="F926" t="str">
        <v>D-00131</v>
      </c>
      <c r="G926" t="str">
        <v>Mũi Khoan Bê Tông Makita (Loại Gài SDS-PLUS) 8x160mm D-00131</v>
      </c>
      <c r="H926" s="2">
        <v>46077.340277777781</v>
      </c>
      <c r="I926">
        <v>108</v>
      </c>
      <c r="J926" s="2">
        <v>46077.464490740742</v>
      </c>
      <c r="K926">
        <v>108</v>
      </c>
      <c r="L926" s="5">
        <f t="shared" si="16"/>
        <v>46077</v>
      </c>
    </row>
    <row r="927" spans="1:12" x14ac:dyDescent="0.3">
      <c r="A927">
        <v>46670</v>
      </c>
      <c r="B927" t="str">
        <v>CÔNG TY TNHH HỒNG ĐẠT</v>
      </c>
      <c r="C927">
        <v>54029</v>
      </c>
      <c r="D927">
        <v>41677</v>
      </c>
      <c r="E927">
        <v>1095603</v>
      </c>
      <c r="F927" t="str">
        <v>D-00228</v>
      </c>
      <c r="G927" t="str">
        <v>Mũi Khoan Bê Tông Makita (Loại Gài SDS-PLUS) 12x160mm D-00228</v>
      </c>
      <c r="H927" s="2">
        <v>46077.340277777781</v>
      </c>
      <c r="I927">
        <v>108</v>
      </c>
      <c r="J927" s="2">
        <v>46077.464513888888</v>
      </c>
      <c r="K927">
        <v>108</v>
      </c>
      <c r="L927" s="5">
        <f t="shared" si="16"/>
        <v>46077</v>
      </c>
    </row>
    <row r="928" spans="1:12" x14ac:dyDescent="0.3">
      <c r="A928">
        <v>46654</v>
      </c>
      <c r="B928" t="str">
        <v>CÔNG TY TNHH K.S.TERMINALS VIỆT NAM</v>
      </c>
      <c r="C928">
        <v>54030</v>
      </c>
      <c r="D928">
        <v>41678</v>
      </c>
      <c r="E928">
        <v>1095694</v>
      </c>
      <c r="F928" t="str">
        <v>KST-E0508-ORANGE</v>
      </c>
      <c r="G928" t="str">
        <v>Đầu Cosse Pin Rỗng Bọc Nhựa 0.5 mm2 KST Màu Cam E0508</v>
      </c>
      <c r="H928" s="2">
        <v>46077.340277777781</v>
      </c>
      <c r="I928">
        <v>108</v>
      </c>
      <c r="J928" s="2">
        <v>46077.465324074074</v>
      </c>
      <c r="K928">
        <v>108</v>
      </c>
      <c r="L928" s="5">
        <f t="shared" si="16"/>
        <v>46077</v>
      </c>
    </row>
    <row r="929" spans="1:12" x14ac:dyDescent="0.3">
      <c r="A929">
        <v>46654</v>
      </c>
      <c r="B929" t="str">
        <v>CÔNG TY TNHH K.S.TERMINALS VIỆT NAM</v>
      </c>
      <c r="C929">
        <v>54030</v>
      </c>
      <c r="D929">
        <v>41678</v>
      </c>
      <c r="E929">
        <v>1095695</v>
      </c>
      <c r="F929" t="str">
        <v>KST-E0508-ORANGE</v>
      </c>
      <c r="G929" t="str">
        <v>Đầu Cosse Pin Rỗng Bọc Nhựa 0.5 mm2 KST Màu Cam E0508</v>
      </c>
      <c r="H929" s="2">
        <v>46077.340277777781</v>
      </c>
      <c r="I929">
        <v>108</v>
      </c>
      <c r="J929" s="2">
        <v>46077.465324074074</v>
      </c>
      <c r="K929">
        <v>108</v>
      </c>
      <c r="L929" s="5">
        <f t="shared" si="16"/>
        <v>46077</v>
      </c>
    </row>
    <row r="930" spans="1:12" x14ac:dyDescent="0.3">
      <c r="A930">
        <v>46654</v>
      </c>
      <c r="B930" t="str">
        <v>CÔNG TY TNHH K.S.TERMINALS VIỆT NAM</v>
      </c>
      <c r="C930">
        <v>54030</v>
      </c>
      <c r="D930">
        <v>41678</v>
      </c>
      <c r="E930">
        <v>1095696</v>
      </c>
      <c r="F930" t="str">
        <v>KST-E0508-ORANGE</v>
      </c>
      <c r="G930" t="str">
        <v>Đầu Cosse Pin Rỗng Bọc Nhựa 0.5 mm2 KST Màu Cam E0508</v>
      </c>
      <c r="H930" s="2">
        <v>46077.340277777781</v>
      </c>
      <c r="I930">
        <v>108</v>
      </c>
      <c r="J930" s="2">
        <v>46077.465324074074</v>
      </c>
      <c r="K930">
        <v>108</v>
      </c>
      <c r="L930" s="5">
        <f t="shared" si="16"/>
        <v>46077</v>
      </c>
    </row>
    <row r="931" spans="1:12" x14ac:dyDescent="0.3">
      <c r="A931">
        <v>46654</v>
      </c>
      <c r="B931" t="str">
        <v>CÔNG TY TNHH K.S.TERMINALS VIỆT NAM</v>
      </c>
      <c r="C931">
        <v>54030</v>
      </c>
      <c r="D931">
        <v>41678</v>
      </c>
      <c r="E931">
        <v>1095697</v>
      </c>
      <c r="F931" t="str">
        <v>KST-E0508-ORANGE</v>
      </c>
      <c r="G931" t="str">
        <v>Đầu Cosse Pin Rỗng Bọc Nhựa 0.5 mm2 KST Màu Cam E0508</v>
      </c>
      <c r="H931" s="2">
        <v>46077.340277777781</v>
      </c>
      <c r="I931">
        <v>108</v>
      </c>
      <c r="J931" s="2">
        <v>46077.465324074074</v>
      </c>
      <c r="K931">
        <v>108</v>
      </c>
      <c r="L931" s="5">
        <f t="shared" si="16"/>
        <v>46077</v>
      </c>
    </row>
    <row r="932" spans="1:12" x14ac:dyDescent="0.3">
      <c r="A932">
        <v>46654</v>
      </c>
      <c r="B932" t="str">
        <v>CÔNG TY TNHH K.S.TERMINALS VIỆT NAM</v>
      </c>
      <c r="C932">
        <v>54030</v>
      </c>
      <c r="D932">
        <v>41678</v>
      </c>
      <c r="E932">
        <v>1095698</v>
      </c>
      <c r="F932" t="str">
        <v>KST-E0508-ORANGE</v>
      </c>
      <c r="G932" t="str">
        <v>Đầu Cosse Pin Rỗng Bọc Nhựa 0.5 mm2 KST Màu Cam E0508</v>
      </c>
      <c r="H932" s="2">
        <v>46077.340277777781</v>
      </c>
      <c r="I932">
        <v>108</v>
      </c>
      <c r="J932" s="2">
        <v>46077.465324074074</v>
      </c>
      <c r="K932">
        <v>108</v>
      </c>
      <c r="L932" s="5">
        <f t="shared" si="16"/>
        <v>46077</v>
      </c>
    </row>
    <row r="933" spans="1:12" x14ac:dyDescent="0.3">
      <c r="A933">
        <v>46654</v>
      </c>
      <c r="B933" t="str">
        <v>CÔNG TY TNHH K.S.TERMINALS VIỆT NAM</v>
      </c>
      <c r="C933">
        <v>54030</v>
      </c>
      <c r="D933">
        <v>41678</v>
      </c>
      <c r="E933">
        <v>1095699</v>
      </c>
      <c r="F933" t="str">
        <v>KST-E0508-ORANGE</v>
      </c>
      <c r="G933" t="str">
        <v>Đầu Cosse Pin Rỗng Bọc Nhựa 0.5 mm2 KST Màu Cam E0508</v>
      </c>
      <c r="H933" s="2">
        <v>46077.340277777781</v>
      </c>
      <c r="I933">
        <v>108</v>
      </c>
      <c r="J933" s="2">
        <v>46077.465324074074</v>
      </c>
      <c r="K933">
        <v>108</v>
      </c>
      <c r="L933" s="5">
        <f t="shared" si="16"/>
        <v>46077</v>
      </c>
    </row>
    <row r="934" spans="1:12" x14ac:dyDescent="0.3">
      <c r="A934">
        <v>46654</v>
      </c>
      <c r="B934" t="str">
        <v>CÔNG TY TNHH K.S.TERMINALS VIỆT NAM</v>
      </c>
      <c r="C934">
        <v>54030</v>
      </c>
      <c r="D934">
        <v>41678</v>
      </c>
      <c r="E934">
        <v>1095700</v>
      </c>
      <c r="F934" t="str">
        <v>KST-E0508-ORANGE</v>
      </c>
      <c r="G934" t="str">
        <v>Đầu Cosse Pin Rỗng Bọc Nhựa 0.5 mm2 KST Màu Cam E0508</v>
      </c>
      <c r="H934" s="2">
        <v>46077.340277777781</v>
      </c>
      <c r="I934">
        <v>108</v>
      </c>
      <c r="J934" s="2">
        <v>46077.465324074074</v>
      </c>
      <c r="K934">
        <v>108</v>
      </c>
      <c r="L934" s="5">
        <f t="shared" si="16"/>
        <v>46077</v>
      </c>
    </row>
    <row r="935" spans="1:12" x14ac:dyDescent="0.3">
      <c r="A935">
        <v>46654</v>
      </c>
      <c r="B935" t="str">
        <v>CÔNG TY TNHH K.S.TERMINALS VIỆT NAM</v>
      </c>
      <c r="C935">
        <v>54030</v>
      </c>
      <c r="D935">
        <v>41678</v>
      </c>
      <c r="E935">
        <v>1095701</v>
      </c>
      <c r="F935" t="str">
        <v>KST-E0508-ORANGE</v>
      </c>
      <c r="G935" t="str">
        <v>Đầu Cosse Pin Rỗng Bọc Nhựa 0.5 mm2 KST Màu Cam E0508</v>
      </c>
      <c r="H935" s="2">
        <v>46077.340277777781</v>
      </c>
      <c r="I935">
        <v>108</v>
      </c>
      <c r="J935" s="2">
        <v>46077.465324074074</v>
      </c>
      <c r="K935">
        <v>108</v>
      </c>
      <c r="L935" s="5">
        <f t="shared" si="16"/>
        <v>46077</v>
      </c>
    </row>
    <row r="936" spans="1:12" x14ac:dyDescent="0.3">
      <c r="A936">
        <v>46654</v>
      </c>
      <c r="B936" t="str">
        <v>CÔNG TY TNHH K.S.TERMINALS VIỆT NAM</v>
      </c>
      <c r="C936">
        <v>54030</v>
      </c>
      <c r="D936">
        <v>41678</v>
      </c>
      <c r="E936">
        <v>1095702</v>
      </c>
      <c r="F936" t="str">
        <v>KST-E0508-ORANGE</v>
      </c>
      <c r="G936" t="str">
        <v>Đầu Cosse Pin Rỗng Bọc Nhựa 0.5 mm2 KST Màu Cam E0508</v>
      </c>
      <c r="H936" s="2">
        <v>46077.340277777781</v>
      </c>
      <c r="I936">
        <v>108</v>
      </c>
      <c r="J936" s="2">
        <v>46077.465324074074</v>
      </c>
      <c r="K936">
        <v>108</v>
      </c>
      <c r="L936" s="5">
        <f t="shared" si="16"/>
        <v>46077</v>
      </c>
    </row>
    <row r="937" spans="1:12" x14ac:dyDescent="0.3">
      <c r="A937">
        <v>46654</v>
      </c>
      <c r="B937" t="str">
        <v>CÔNG TY TNHH K.S.TERMINALS VIỆT NAM</v>
      </c>
      <c r="C937">
        <v>54030</v>
      </c>
      <c r="D937">
        <v>41678</v>
      </c>
      <c r="E937">
        <v>1095703</v>
      </c>
      <c r="F937" t="str">
        <v>KST-E0508-ORANGE</v>
      </c>
      <c r="G937" t="str">
        <v>Đầu Cosse Pin Rỗng Bọc Nhựa 0.5 mm2 KST Màu Cam E0508</v>
      </c>
      <c r="H937" s="2">
        <v>46077.340277777781</v>
      </c>
      <c r="I937">
        <v>108</v>
      </c>
      <c r="J937" s="2">
        <v>46077.465324074074</v>
      </c>
      <c r="K937">
        <v>108</v>
      </c>
      <c r="L937" s="5">
        <f t="shared" si="16"/>
        <v>46077</v>
      </c>
    </row>
    <row r="938" spans="1:12" x14ac:dyDescent="0.3">
      <c r="A938">
        <v>46656</v>
      </c>
      <c r="B938" t="str">
        <v>ĐẶNG NGỌC LONG (HÙNG KIM MINH)</v>
      </c>
      <c r="C938">
        <v>54033</v>
      </c>
      <c r="D938">
        <v>41679</v>
      </c>
      <c r="E938">
        <v>1095689</v>
      </c>
      <c r="F938" t="str">
        <v>KTN-403506</v>
      </c>
      <c r="G938" t="str">
        <v>Đầu Tuýp Lục Giác Gắn Mũi 6mm - Dr.1/2 Kingtony 403506</v>
      </c>
      <c r="H938" s="2">
        <v>46077.342361111114</v>
      </c>
      <c r="I938">
        <v>108</v>
      </c>
      <c r="J938" s="2">
        <v>46077.466168981482</v>
      </c>
      <c r="K938">
        <v>108</v>
      </c>
      <c r="L938" s="5">
        <f t="shared" si="16"/>
        <v>46077</v>
      </c>
    </row>
    <row r="939" spans="1:12" x14ac:dyDescent="0.3">
      <c r="A939">
        <v>46656</v>
      </c>
      <c r="B939" t="str">
        <v>ĐẶNG NGỌC LONG (HÙNG KIM MINH)</v>
      </c>
      <c r="C939">
        <v>54033</v>
      </c>
      <c r="D939">
        <v>41679</v>
      </c>
      <c r="E939">
        <v>1095690</v>
      </c>
      <c r="F939" t="str">
        <v>KTN-403508</v>
      </c>
      <c r="G939" t="str">
        <v>Đầu Tuýp Lục Giác Gắn Mũi 8mm - Dr.1/2 Kingtony 403508</v>
      </c>
      <c r="H939" s="2">
        <v>46077.342361111114</v>
      </c>
      <c r="I939">
        <v>108</v>
      </c>
      <c r="J939" s="2">
        <v>46077.466192129628</v>
      </c>
      <c r="K939">
        <v>108</v>
      </c>
      <c r="L939" s="5">
        <f t="shared" si="16"/>
        <v>46077</v>
      </c>
    </row>
    <row r="940" spans="1:12" x14ac:dyDescent="0.3">
      <c r="A940">
        <v>46658</v>
      </c>
      <c r="B940" t="str">
        <v>Gia Hào lông đền</v>
      </c>
      <c r="C940">
        <v>54032</v>
      </c>
      <c r="D940">
        <v>41680</v>
      </c>
      <c r="E940">
        <v>1095879</v>
      </c>
      <c r="F940" t="str">
        <v>W01M060GA2</v>
      </c>
      <c r="G940" t="str">
        <v>Lông Đền Phẳng Thép Mạ Kẽm M6 (23x1.0)</v>
      </c>
      <c r="H940" s="2">
        <v>46077.342361111114</v>
      </c>
      <c r="I940">
        <v>108</v>
      </c>
      <c r="J940" s="2">
        <v>46077.467777777776</v>
      </c>
      <c r="K940">
        <v>108</v>
      </c>
      <c r="L940" s="5">
        <f t="shared" si="16"/>
        <v>46077</v>
      </c>
    </row>
    <row r="941" spans="1:12" x14ac:dyDescent="0.3">
      <c r="A941">
        <v>46658</v>
      </c>
      <c r="B941" t="str">
        <v>Gia Hào lông đền</v>
      </c>
      <c r="C941">
        <v>54032</v>
      </c>
      <c r="D941">
        <v>41680</v>
      </c>
      <c r="E941">
        <v>1095880</v>
      </c>
      <c r="F941" t="str">
        <v>W01M060GA2</v>
      </c>
      <c r="G941" t="str">
        <v>Lông Đền Phẳng Thép Mạ Kẽm M6 (23x1.0)</v>
      </c>
      <c r="H941" s="2">
        <v>46077.342361111114</v>
      </c>
      <c r="I941">
        <v>108</v>
      </c>
      <c r="J941" s="2">
        <v>46077.467777777776</v>
      </c>
      <c r="K941">
        <v>108</v>
      </c>
      <c r="L941" s="5">
        <f t="shared" si="16"/>
        <v>46077</v>
      </c>
    </row>
    <row r="942" spans="1:12" x14ac:dyDescent="0.3">
      <c r="A942">
        <v>46658</v>
      </c>
      <c r="B942" t="str">
        <v>Gia Hào lông đền</v>
      </c>
      <c r="C942">
        <v>54032</v>
      </c>
      <c r="D942">
        <v>41680</v>
      </c>
      <c r="E942">
        <v>1095881</v>
      </c>
      <c r="F942" t="str">
        <v>W01M060GA2</v>
      </c>
      <c r="G942" t="str">
        <v>Lông Đền Phẳng Thép Mạ Kẽm M6 (23x1.0)</v>
      </c>
      <c r="H942" s="2">
        <v>46077.342361111114</v>
      </c>
      <c r="I942">
        <v>108</v>
      </c>
      <c r="J942" s="2">
        <v>46077.467777777776</v>
      </c>
      <c r="K942">
        <v>108</v>
      </c>
      <c r="L942" s="5">
        <f t="shared" si="16"/>
        <v>46077</v>
      </c>
    </row>
    <row r="943" spans="1:12" x14ac:dyDescent="0.3">
      <c r="A943">
        <v>46658</v>
      </c>
      <c r="B943" t="str">
        <v>Gia Hào lông đền</v>
      </c>
      <c r="C943">
        <v>54032</v>
      </c>
      <c r="D943">
        <v>41680</v>
      </c>
      <c r="E943">
        <v>1095882</v>
      </c>
      <c r="F943" t="str">
        <v>W01M060GA2</v>
      </c>
      <c r="G943" t="str">
        <v>Lông Đền Phẳng Thép Mạ Kẽm M6 (23x1.0)</v>
      </c>
      <c r="H943" s="2">
        <v>46077.342361111114</v>
      </c>
      <c r="I943">
        <v>108</v>
      </c>
      <c r="J943" s="2">
        <v>46077.467777777776</v>
      </c>
      <c r="K943">
        <v>108</v>
      </c>
      <c r="L943" s="5">
        <f t="shared" si="16"/>
        <v>46077</v>
      </c>
    </row>
    <row r="944" spans="1:12" x14ac:dyDescent="0.3">
      <c r="A944">
        <v>46658</v>
      </c>
      <c r="B944" t="str">
        <v>Gia Hào lông đền</v>
      </c>
      <c r="C944">
        <v>54032</v>
      </c>
      <c r="D944">
        <v>41680</v>
      </c>
      <c r="E944">
        <v>1095883</v>
      </c>
      <c r="F944" t="str">
        <v>W01M060GA2</v>
      </c>
      <c r="G944" t="str">
        <v>Lông Đền Phẳng Thép Mạ Kẽm M6 (23x1.0)</v>
      </c>
      <c r="H944" s="2">
        <v>46077.342361111114</v>
      </c>
      <c r="I944">
        <v>108</v>
      </c>
      <c r="J944" s="2">
        <v>46077.467777777776</v>
      </c>
      <c r="K944">
        <v>108</v>
      </c>
      <c r="L944" s="5">
        <f t="shared" si="16"/>
        <v>46077</v>
      </c>
    </row>
    <row r="945" spans="1:12" x14ac:dyDescent="0.3">
      <c r="A945">
        <v>46658</v>
      </c>
      <c r="B945" t="str">
        <v>Gia Hào lông đền</v>
      </c>
      <c r="C945">
        <v>54032</v>
      </c>
      <c r="D945">
        <v>41680</v>
      </c>
      <c r="E945">
        <v>1095889</v>
      </c>
      <c r="F945" t="str">
        <v>W01M060GA2</v>
      </c>
      <c r="G945" t="str">
        <v>Lông Đền Phẳng Thép Mạ Kẽm M6 (23x1.0)</v>
      </c>
      <c r="H945" s="2">
        <v>46077.342361111114</v>
      </c>
      <c r="I945">
        <v>108</v>
      </c>
      <c r="J945" s="2">
        <v>46077.467777777776</v>
      </c>
      <c r="K945">
        <v>108</v>
      </c>
      <c r="L945" s="5">
        <f t="shared" si="16"/>
        <v>46077</v>
      </c>
    </row>
    <row r="946" spans="1:12" x14ac:dyDescent="0.3">
      <c r="A946">
        <v>46640</v>
      </c>
      <c r="B946" t="str">
        <v>CÔNG TY CỔ PHẦN THƯƠNG MẠI DỊCH VỤ THANG LONG</v>
      </c>
      <c r="C946">
        <v>54035</v>
      </c>
      <c r="D946">
        <v>41683</v>
      </c>
      <c r="E946">
        <v>1095079</v>
      </c>
      <c r="F946" t="str">
        <v>WD-40-35102x12</v>
      </c>
      <c r="G946" t="str">
        <v>Thùng 12 Chai Xịt Dầu Bôi Trơn Dưỡng Sên Xe Máy Xe Đạp 360 ml WD 40 Chain Lube</v>
      </c>
      <c r="H946" s="2">
        <v>46077.45</v>
      </c>
      <c r="I946">
        <v>108</v>
      </c>
      <c r="J946" s="2">
        <v>46077.47042824074</v>
      </c>
      <c r="K946">
        <v>108</v>
      </c>
      <c r="L946" s="5">
        <f t="shared" si="16"/>
        <v>46077</v>
      </c>
    </row>
    <row r="947" spans="1:12" x14ac:dyDescent="0.3">
      <c r="A947">
        <v>46640</v>
      </c>
      <c r="B947" t="str">
        <v>CÔNG TY CỔ PHẦN THƯƠNG MẠI DỊCH VỤ THANG LONG</v>
      </c>
      <c r="C947">
        <v>54035</v>
      </c>
      <c r="D947">
        <v>41683</v>
      </c>
      <c r="E947">
        <v>1095080</v>
      </c>
      <c r="F947" t="str">
        <v>WD-40-35102x12</v>
      </c>
      <c r="G947" t="str">
        <v>Thùng 12 Chai Xịt Dầu Bôi Trơn Dưỡng Sên Xe Máy Xe Đạp 360 ml WD 40 Chain Lube</v>
      </c>
      <c r="H947" s="2">
        <v>46077.45</v>
      </c>
      <c r="I947">
        <v>108</v>
      </c>
      <c r="J947" s="2">
        <v>46077.47042824074</v>
      </c>
      <c r="K947">
        <v>108</v>
      </c>
      <c r="L947" s="5">
        <f t="shared" si="16"/>
        <v>46077</v>
      </c>
    </row>
    <row r="948" spans="1:12" x14ac:dyDescent="0.3">
      <c r="A948">
        <v>46640</v>
      </c>
      <c r="B948" t="str">
        <v>CÔNG TY CỔ PHẦN THƯƠNG MẠI DỊCH VỤ THANG LONG</v>
      </c>
      <c r="C948">
        <v>54035</v>
      </c>
      <c r="D948">
        <v>41683</v>
      </c>
      <c r="E948">
        <v>1095081</v>
      </c>
      <c r="F948" t="str">
        <v>WD-40-35102x12</v>
      </c>
      <c r="G948" t="str">
        <v>Thùng 12 Chai Xịt Dầu Bôi Trơn Dưỡng Sên Xe Máy Xe Đạp 360 ml WD 40 Chain Lube</v>
      </c>
      <c r="H948" s="2">
        <v>46077.45</v>
      </c>
      <c r="I948">
        <v>108</v>
      </c>
      <c r="J948" s="2">
        <v>46077.47042824074</v>
      </c>
      <c r="K948">
        <v>108</v>
      </c>
      <c r="L948" s="5">
        <f t="shared" si="16"/>
        <v>46077</v>
      </c>
    </row>
    <row r="949" spans="1:12" x14ac:dyDescent="0.3">
      <c r="A949">
        <v>46675</v>
      </c>
      <c r="B949" t="str">
        <v>CÔNG TY TNHH STONE CUTTING HẢI DƯƠNG</v>
      </c>
      <c r="C949">
        <v>54034</v>
      </c>
      <c r="D949">
        <v>41682</v>
      </c>
      <c r="E949">
        <v>1095205</v>
      </c>
      <c r="F949" t="str">
        <v>HDC10015160H</v>
      </c>
      <c r="G949" t="str">
        <v>Đá Cắt Hải Dương Chuyên Inox - 100x1.5x16</v>
      </c>
      <c r="H949" s="2">
        <v>46077.447916666664</v>
      </c>
      <c r="I949">
        <v>108</v>
      </c>
      <c r="J949" s="2">
        <v>46077.474965277775</v>
      </c>
      <c r="K949">
        <v>108</v>
      </c>
      <c r="L949" s="5">
        <f t="shared" si="16"/>
        <v>46077</v>
      </c>
    </row>
    <row r="950" spans="1:12" x14ac:dyDescent="0.3">
      <c r="A950">
        <v>46675</v>
      </c>
      <c r="B950" t="str">
        <v>CÔNG TY TNHH STONE CUTTING HẢI DƯƠNG</v>
      </c>
      <c r="C950">
        <v>54034</v>
      </c>
      <c r="D950">
        <v>41682</v>
      </c>
      <c r="E950">
        <v>1095206</v>
      </c>
      <c r="F950" t="str">
        <v>HDC10015160H</v>
      </c>
      <c r="G950" t="str">
        <v>Đá Cắt Hải Dương Chuyên Inox - 100x1.5x16</v>
      </c>
      <c r="H950" s="2">
        <v>46077.447916666664</v>
      </c>
      <c r="I950">
        <v>108</v>
      </c>
      <c r="J950" s="2">
        <v>46077.474965277775</v>
      </c>
      <c r="K950">
        <v>108</v>
      </c>
      <c r="L950" s="5">
        <f t="shared" si="16"/>
        <v>46077</v>
      </c>
    </row>
    <row r="951" spans="1:12" x14ac:dyDescent="0.3">
      <c r="A951">
        <v>46675</v>
      </c>
      <c r="B951" t="str">
        <v>CÔNG TY TNHH STONE CUTTING HẢI DƯƠNG</v>
      </c>
      <c r="C951">
        <v>54034</v>
      </c>
      <c r="D951">
        <v>41682</v>
      </c>
      <c r="E951">
        <v>1095207</v>
      </c>
      <c r="F951" t="str">
        <v>HDC10015160H</v>
      </c>
      <c r="G951" t="str">
        <v>Đá Cắt Hải Dương Chuyên Inox - 100x1.5x16</v>
      </c>
      <c r="H951" s="2">
        <v>46077.447916666664</v>
      </c>
      <c r="I951">
        <v>108</v>
      </c>
      <c r="J951" s="2">
        <v>46077.474965277775</v>
      </c>
      <c r="K951">
        <v>108</v>
      </c>
      <c r="L951" s="5">
        <f t="shared" si="16"/>
        <v>46077</v>
      </c>
    </row>
    <row r="952" spans="1:12" x14ac:dyDescent="0.3">
      <c r="A952">
        <v>46675</v>
      </c>
      <c r="B952" t="str">
        <v>CÔNG TY TNHH STONE CUTTING HẢI DƯƠNG</v>
      </c>
      <c r="C952">
        <v>54034</v>
      </c>
      <c r="D952">
        <v>41682</v>
      </c>
      <c r="E952">
        <v>1095208</v>
      </c>
      <c r="F952" t="str">
        <v>HDC10015160H</v>
      </c>
      <c r="G952" t="str">
        <v>Đá Cắt Hải Dương Chuyên Inox - 100x1.5x16</v>
      </c>
      <c r="H952" s="2">
        <v>46077.447916666664</v>
      </c>
      <c r="I952">
        <v>108</v>
      </c>
      <c r="J952" s="2">
        <v>46077.474965277775</v>
      </c>
      <c r="K952">
        <v>108</v>
      </c>
      <c r="L952" s="5">
        <f t="shared" si="16"/>
        <v>46077</v>
      </c>
    </row>
    <row r="953" spans="1:12" x14ac:dyDescent="0.3">
      <c r="A953">
        <v>46675</v>
      </c>
      <c r="B953" t="str">
        <v>CÔNG TY TNHH STONE CUTTING HẢI DƯƠNG</v>
      </c>
      <c r="C953">
        <v>54034</v>
      </c>
      <c r="D953">
        <v>41682</v>
      </c>
      <c r="E953">
        <v>1095209</v>
      </c>
      <c r="F953" t="str">
        <v>HDC10015160H</v>
      </c>
      <c r="G953" t="str">
        <v>Đá Cắt Hải Dương Chuyên Inox - 100x1.5x16</v>
      </c>
      <c r="H953" s="2">
        <v>46077.447916666664</v>
      </c>
      <c r="I953">
        <v>108</v>
      </c>
      <c r="J953" s="2">
        <v>46077.474965277775</v>
      </c>
      <c r="K953">
        <v>108</v>
      </c>
      <c r="L953" s="5">
        <f t="shared" si="16"/>
        <v>46077</v>
      </c>
    </row>
    <row r="954" spans="1:12" x14ac:dyDescent="0.3">
      <c r="A954">
        <v>46675</v>
      </c>
      <c r="B954" t="str">
        <v>CÔNG TY TNHH STONE CUTTING HẢI DƯƠNG</v>
      </c>
      <c r="C954">
        <v>54034</v>
      </c>
      <c r="D954">
        <v>41682</v>
      </c>
      <c r="E954">
        <v>1095210</v>
      </c>
      <c r="F954" t="str">
        <v>HDC10015160H</v>
      </c>
      <c r="G954" t="str">
        <v>Đá Cắt Hải Dương Chuyên Inox - 100x1.5x16</v>
      </c>
      <c r="H954" s="2">
        <v>46077.447916666664</v>
      </c>
      <c r="I954">
        <v>108</v>
      </c>
      <c r="J954" s="2">
        <v>46077.474965277775</v>
      </c>
      <c r="K954">
        <v>108</v>
      </c>
      <c r="L954" s="5">
        <f t="shared" si="16"/>
        <v>46077</v>
      </c>
    </row>
    <row r="955" spans="1:12" x14ac:dyDescent="0.3">
      <c r="A955">
        <v>46675</v>
      </c>
      <c r="B955" t="str">
        <v>CÔNG TY TNHH STONE CUTTING HẢI DƯƠNG</v>
      </c>
      <c r="C955">
        <v>54034</v>
      </c>
      <c r="D955">
        <v>41682</v>
      </c>
      <c r="E955">
        <v>1095217</v>
      </c>
      <c r="F955" t="str">
        <v>HDC12520160H</v>
      </c>
      <c r="G955" t="str">
        <v>Đá Cắt Hải Dương Chuyên Inox - 125x2x22</v>
      </c>
      <c r="H955" s="2">
        <v>46077.447916666664</v>
      </c>
      <c r="I955">
        <v>108</v>
      </c>
      <c r="J955" s="2">
        <v>46077.475115740737</v>
      </c>
      <c r="K955">
        <v>108</v>
      </c>
      <c r="L955" s="5">
        <f t="shared" si="16"/>
        <v>46077</v>
      </c>
    </row>
    <row r="956" spans="1:12" x14ac:dyDescent="0.3">
      <c r="A956">
        <v>46675</v>
      </c>
      <c r="B956" t="str">
        <v>CÔNG TY TNHH STONE CUTTING HẢI DƯƠNG</v>
      </c>
      <c r="C956">
        <v>54034</v>
      </c>
      <c r="D956">
        <v>41682</v>
      </c>
      <c r="E956">
        <v>1095218</v>
      </c>
      <c r="F956" t="str">
        <v>HDC12520160H</v>
      </c>
      <c r="G956" t="str">
        <v>Đá Cắt Hải Dương Chuyên Inox - 125x2x22</v>
      </c>
      <c r="H956" s="2">
        <v>46077.447916666664</v>
      </c>
      <c r="I956">
        <v>108</v>
      </c>
      <c r="J956" s="2">
        <v>46077.475115740737</v>
      </c>
      <c r="K956">
        <v>108</v>
      </c>
      <c r="L956" s="5">
        <f t="shared" si="16"/>
        <v>46077</v>
      </c>
    </row>
    <row r="957" spans="1:12" x14ac:dyDescent="0.3">
      <c r="A957">
        <v>46675</v>
      </c>
      <c r="B957" t="str">
        <v>CÔNG TY TNHH STONE CUTTING HẢI DƯƠNG</v>
      </c>
      <c r="C957">
        <v>54034</v>
      </c>
      <c r="D957">
        <v>41682</v>
      </c>
      <c r="E957">
        <v>1095219</v>
      </c>
      <c r="F957" t="str">
        <v>HDC12520160H</v>
      </c>
      <c r="G957" t="str">
        <v>Đá Cắt Hải Dương Chuyên Inox - 125x2x22</v>
      </c>
      <c r="H957" s="2">
        <v>46077.447916666664</v>
      </c>
      <c r="I957">
        <v>108</v>
      </c>
      <c r="J957" s="2">
        <v>46077.475115740737</v>
      </c>
      <c r="K957">
        <v>108</v>
      </c>
      <c r="L957" s="5">
        <f t="shared" si="16"/>
        <v>46077</v>
      </c>
    </row>
    <row r="958" spans="1:12" x14ac:dyDescent="0.3">
      <c r="A958">
        <v>46675</v>
      </c>
      <c r="B958" t="str">
        <v>CÔNG TY TNHH STONE CUTTING HẢI DƯƠNG</v>
      </c>
      <c r="C958">
        <v>54034</v>
      </c>
      <c r="D958">
        <v>41682</v>
      </c>
      <c r="E958">
        <v>1095220</v>
      </c>
      <c r="F958" t="str">
        <v>HDC12520160H</v>
      </c>
      <c r="G958" t="str">
        <v>Đá Cắt Hải Dương Chuyên Inox - 125x2x22</v>
      </c>
      <c r="H958" s="2">
        <v>46077.447916666664</v>
      </c>
      <c r="I958">
        <v>108</v>
      </c>
      <c r="J958" s="2">
        <v>46077.475115740737</v>
      </c>
      <c r="K958">
        <v>108</v>
      </c>
      <c r="L958" s="5">
        <f t="shared" si="16"/>
        <v>46077</v>
      </c>
    </row>
    <row r="959" spans="1:12" x14ac:dyDescent="0.3">
      <c r="A959">
        <v>46675</v>
      </c>
      <c r="B959" t="str">
        <v>CÔNG TY TNHH STONE CUTTING HẢI DƯƠNG</v>
      </c>
      <c r="C959">
        <v>54034</v>
      </c>
      <c r="D959">
        <v>41682</v>
      </c>
      <c r="E959">
        <v>1095221</v>
      </c>
      <c r="F959" t="str">
        <v>HDC12520160H</v>
      </c>
      <c r="G959" t="str">
        <v>Đá Cắt Hải Dương Chuyên Inox - 125x2x22</v>
      </c>
      <c r="H959" s="2">
        <v>46077.447916666664</v>
      </c>
      <c r="I959">
        <v>108</v>
      </c>
      <c r="J959" s="2">
        <v>46077.475115740737</v>
      </c>
      <c r="K959">
        <v>108</v>
      </c>
      <c r="L959" s="5">
        <f t="shared" si="16"/>
        <v>46077</v>
      </c>
    </row>
    <row r="960" spans="1:12" x14ac:dyDescent="0.3">
      <c r="A960">
        <v>46675</v>
      </c>
      <c r="B960" t="str">
        <v>CÔNG TY TNHH STONE CUTTING HẢI DƯƠNG</v>
      </c>
      <c r="C960">
        <v>54034</v>
      </c>
      <c r="D960">
        <v>41682</v>
      </c>
      <c r="E960">
        <v>1095222</v>
      </c>
      <c r="F960" t="str">
        <v>HDC12520160H</v>
      </c>
      <c r="G960" t="str">
        <v>Đá Cắt Hải Dương Chuyên Inox - 125x2x22</v>
      </c>
      <c r="H960" s="2">
        <v>46077.447916666664</v>
      </c>
      <c r="I960">
        <v>108</v>
      </c>
      <c r="J960" s="2">
        <v>46077.475115740737</v>
      </c>
      <c r="K960">
        <v>108</v>
      </c>
      <c r="L960" s="5">
        <f t="shared" si="16"/>
        <v>46077</v>
      </c>
    </row>
    <row r="961" spans="1:12" x14ac:dyDescent="0.3">
      <c r="A961">
        <v>46675</v>
      </c>
      <c r="B961" t="str">
        <v>CÔNG TY TNHH STONE CUTTING HẢI DƯƠNG</v>
      </c>
      <c r="C961">
        <v>54034</v>
      </c>
      <c r="D961">
        <v>41682</v>
      </c>
      <c r="E961">
        <v>1095223</v>
      </c>
      <c r="F961" t="str">
        <v>HDC12520160H</v>
      </c>
      <c r="G961" t="str">
        <v>Đá Cắt Hải Dương Chuyên Inox - 125x2x22</v>
      </c>
      <c r="H961" s="2">
        <v>46077.447916666664</v>
      </c>
      <c r="I961">
        <v>108</v>
      </c>
      <c r="J961" s="2">
        <v>46077.475115740737</v>
      </c>
      <c r="K961">
        <v>108</v>
      </c>
      <c r="L961" s="5">
        <f t="shared" si="16"/>
        <v>46077</v>
      </c>
    </row>
    <row r="962" spans="1:12" x14ac:dyDescent="0.3">
      <c r="A962">
        <v>46675</v>
      </c>
      <c r="B962" t="str">
        <v>CÔNG TY TNHH STONE CUTTING HẢI DƯƠNG</v>
      </c>
      <c r="C962">
        <v>54034</v>
      </c>
      <c r="D962">
        <v>41682</v>
      </c>
      <c r="E962">
        <v>1095224</v>
      </c>
      <c r="F962" t="str">
        <v>HDC12520160H</v>
      </c>
      <c r="G962" t="str">
        <v>Đá Cắt Hải Dương Chuyên Inox - 125x2x22</v>
      </c>
      <c r="H962" s="2">
        <v>46077.447916666664</v>
      </c>
      <c r="I962">
        <v>108</v>
      </c>
      <c r="J962" s="2">
        <v>46077.475115740737</v>
      </c>
      <c r="K962">
        <v>108</v>
      </c>
      <c r="L962" s="5">
        <f t="shared" si="16"/>
        <v>46077</v>
      </c>
    </row>
    <row r="963" spans="1:12" x14ac:dyDescent="0.3">
      <c r="A963">
        <v>46675</v>
      </c>
      <c r="B963" t="str">
        <v>CÔNG TY TNHH STONE CUTTING HẢI DƯƠNG</v>
      </c>
      <c r="C963">
        <v>54034</v>
      </c>
      <c r="D963">
        <v>41682</v>
      </c>
      <c r="E963">
        <v>1095225</v>
      </c>
      <c r="F963" t="str">
        <v>HDC12520160H</v>
      </c>
      <c r="G963" t="str">
        <v>Đá Cắt Hải Dương Chuyên Inox - 125x2x22</v>
      </c>
      <c r="H963" s="2">
        <v>46077.447916666664</v>
      </c>
      <c r="I963">
        <v>108</v>
      </c>
      <c r="J963" s="2">
        <v>46077.475115740737</v>
      </c>
      <c r="K963">
        <v>108</v>
      </c>
      <c r="L963" s="5">
        <f t="shared" ref="L963:L1026" si="17">INT(J963)</f>
        <v>46077</v>
      </c>
    </row>
    <row r="964" spans="1:12" x14ac:dyDescent="0.3">
      <c r="A964">
        <v>46675</v>
      </c>
      <c r="B964" t="str">
        <v>CÔNG TY TNHH STONE CUTTING HẢI DƯƠNG</v>
      </c>
      <c r="C964">
        <v>54034</v>
      </c>
      <c r="D964">
        <v>41682</v>
      </c>
      <c r="E964">
        <v>1095226</v>
      </c>
      <c r="F964" t="str">
        <v>HDC12520160H</v>
      </c>
      <c r="G964" t="str">
        <v>Đá Cắt Hải Dương Chuyên Inox - 125x2x22</v>
      </c>
      <c r="H964" s="2">
        <v>46077.447916666664</v>
      </c>
      <c r="I964">
        <v>108</v>
      </c>
      <c r="J964" s="2">
        <v>46077.475115740737</v>
      </c>
      <c r="K964">
        <v>108</v>
      </c>
      <c r="L964" s="5">
        <f t="shared" si="17"/>
        <v>46077</v>
      </c>
    </row>
    <row r="965" spans="1:12" x14ac:dyDescent="0.3">
      <c r="A965">
        <v>46675</v>
      </c>
      <c r="B965" t="str">
        <v>CÔNG TY TNHH STONE CUTTING HẢI DƯƠNG</v>
      </c>
      <c r="C965">
        <v>54034</v>
      </c>
      <c r="D965">
        <v>41682</v>
      </c>
      <c r="E965">
        <v>1095227</v>
      </c>
      <c r="F965" t="str">
        <v>HDC12520160H</v>
      </c>
      <c r="G965" t="str">
        <v>Đá Cắt Hải Dương Chuyên Inox - 125x2x22</v>
      </c>
      <c r="H965" s="2">
        <v>46077.447916666664</v>
      </c>
      <c r="I965">
        <v>108</v>
      </c>
      <c r="J965" s="2">
        <v>46077.475115740737</v>
      </c>
      <c r="K965">
        <v>108</v>
      </c>
      <c r="L965" s="5">
        <f t="shared" si="17"/>
        <v>46077</v>
      </c>
    </row>
    <row r="966" spans="1:12" x14ac:dyDescent="0.3">
      <c r="A966">
        <v>46675</v>
      </c>
      <c r="B966" t="str">
        <v>CÔNG TY TNHH STONE CUTTING HẢI DƯƠNG</v>
      </c>
      <c r="C966">
        <v>54034</v>
      </c>
      <c r="D966">
        <v>41682</v>
      </c>
      <c r="E966">
        <v>1095228</v>
      </c>
      <c r="F966" t="str">
        <v>HDC12520160H</v>
      </c>
      <c r="G966" t="str">
        <v>Đá Cắt Hải Dương Chuyên Inox - 125x2x22</v>
      </c>
      <c r="H966" s="2">
        <v>46077.447916666664</v>
      </c>
      <c r="I966">
        <v>108</v>
      </c>
      <c r="J966" s="2">
        <v>46077.475115740737</v>
      </c>
      <c r="K966">
        <v>108</v>
      </c>
      <c r="L966" s="5">
        <f t="shared" si="17"/>
        <v>46077</v>
      </c>
    </row>
    <row r="967" spans="1:12" x14ac:dyDescent="0.3">
      <c r="A967">
        <v>46675</v>
      </c>
      <c r="B967" t="str">
        <v>CÔNG TY TNHH STONE CUTTING HẢI DƯƠNG</v>
      </c>
      <c r="C967">
        <v>54034</v>
      </c>
      <c r="D967">
        <v>41682</v>
      </c>
      <c r="E967">
        <v>1095153</v>
      </c>
      <c r="F967" t="str">
        <v>HDC12520220D</v>
      </c>
      <c r="G967" t="str">
        <v>Đá Cắt Sắt Hải Dương - 125x2x22</v>
      </c>
      <c r="H967" s="2">
        <v>46077.447916666664</v>
      </c>
      <c r="I967">
        <v>108</v>
      </c>
      <c r="J967" s="2">
        <v>46077.475439814814</v>
      </c>
      <c r="K967">
        <v>108</v>
      </c>
      <c r="L967" s="5">
        <f t="shared" si="17"/>
        <v>46077</v>
      </c>
    </row>
    <row r="968" spans="1:12" x14ac:dyDescent="0.3">
      <c r="A968">
        <v>46675</v>
      </c>
      <c r="B968" t="str">
        <v>CÔNG TY TNHH STONE CUTTING HẢI DƯƠNG</v>
      </c>
      <c r="C968">
        <v>54034</v>
      </c>
      <c r="D968">
        <v>41682</v>
      </c>
      <c r="E968">
        <v>1095154</v>
      </c>
      <c r="F968" t="str">
        <v>HDC12520220D</v>
      </c>
      <c r="G968" t="str">
        <v>Đá Cắt Sắt Hải Dương - 125x2x22</v>
      </c>
      <c r="H968" s="2">
        <v>46077.447916666664</v>
      </c>
      <c r="I968">
        <v>108</v>
      </c>
      <c r="J968" s="2">
        <v>46077.475439814814</v>
      </c>
      <c r="K968">
        <v>108</v>
      </c>
      <c r="L968" s="5">
        <f t="shared" si="17"/>
        <v>46077</v>
      </c>
    </row>
    <row r="969" spans="1:12" x14ac:dyDescent="0.3">
      <c r="A969">
        <v>46675</v>
      </c>
      <c r="B969" t="str">
        <v>CÔNG TY TNHH STONE CUTTING HẢI DƯƠNG</v>
      </c>
      <c r="C969">
        <v>54034</v>
      </c>
      <c r="D969">
        <v>41682</v>
      </c>
      <c r="E969">
        <v>1095155</v>
      </c>
      <c r="F969" t="str">
        <v>HDC12520220D</v>
      </c>
      <c r="G969" t="str">
        <v>Đá Cắt Sắt Hải Dương - 125x2x22</v>
      </c>
      <c r="H969" s="2">
        <v>46077.447916666664</v>
      </c>
      <c r="I969">
        <v>108</v>
      </c>
      <c r="J969" s="2">
        <v>46077.475439814814</v>
      </c>
      <c r="K969">
        <v>108</v>
      </c>
      <c r="L969" s="5">
        <f t="shared" si="17"/>
        <v>46077</v>
      </c>
    </row>
    <row r="970" spans="1:12" x14ac:dyDescent="0.3">
      <c r="A970">
        <v>46675</v>
      </c>
      <c r="B970" t="str">
        <v>CÔNG TY TNHH STONE CUTTING HẢI DƯƠNG</v>
      </c>
      <c r="C970">
        <v>54034</v>
      </c>
      <c r="D970">
        <v>41682</v>
      </c>
      <c r="E970">
        <v>1095156</v>
      </c>
      <c r="F970" t="str">
        <v>HDC12520220D</v>
      </c>
      <c r="G970" t="str">
        <v>Đá Cắt Sắt Hải Dương - 125x2x22</v>
      </c>
      <c r="H970" s="2">
        <v>46077.447916666664</v>
      </c>
      <c r="I970">
        <v>108</v>
      </c>
      <c r="J970" s="2">
        <v>46077.475439814814</v>
      </c>
      <c r="K970">
        <v>108</v>
      </c>
      <c r="L970" s="5">
        <f t="shared" si="17"/>
        <v>46077</v>
      </c>
    </row>
    <row r="971" spans="1:12" x14ac:dyDescent="0.3">
      <c r="A971">
        <v>46675</v>
      </c>
      <c r="B971" t="str">
        <v>CÔNG TY TNHH STONE CUTTING HẢI DƯƠNG</v>
      </c>
      <c r="C971">
        <v>54034</v>
      </c>
      <c r="D971">
        <v>41682</v>
      </c>
      <c r="E971">
        <v>1095157</v>
      </c>
      <c r="F971" t="str">
        <v>HDC12520220D</v>
      </c>
      <c r="G971" t="str">
        <v>Đá Cắt Sắt Hải Dương - 125x2x22</v>
      </c>
      <c r="H971" s="2">
        <v>46077.447916666664</v>
      </c>
      <c r="I971">
        <v>108</v>
      </c>
      <c r="J971" s="2">
        <v>46077.475439814814</v>
      </c>
      <c r="K971">
        <v>108</v>
      </c>
      <c r="L971" s="5">
        <f t="shared" si="17"/>
        <v>46077</v>
      </c>
    </row>
    <row r="972" spans="1:12" x14ac:dyDescent="0.3">
      <c r="A972">
        <v>46675</v>
      </c>
      <c r="B972" t="str">
        <v>CÔNG TY TNHH STONE CUTTING HẢI DƯƠNG</v>
      </c>
      <c r="C972">
        <v>54034</v>
      </c>
      <c r="D972">
        <v>41682</v>
      </c>
      <c r="E972">
        <v>1095158</v>
      </c>
      <c r="F972" t="str">
        <v>HDC12520220D</v>
      </c>
      <c r="G972" t="str">
        <v>Đá Cắt Sắt Hải Dương - 125x2x22</v>
      </c>
      <c r="H972" s="2">
        <v>46077.447916666664</v>
      </c>
      <c r="I972">
        <v>108</v>
      </c>
      <c r="J972" s="2">
        <v>46077.475439814814</v>
      </c>
      <c r="K972">
        <v>108</v>
      </c>
      <c r="L972" s="5">
        <f t="shared" si="17"/>
        <v>46077</v>
      </c>
    </row>
    <row r="973" spans="1:12" x14ac:dyDescent="0.3">
      <c r="A973">
        <v>46675</v>
      </c>
      <c r="B973" t="str">
        <v>CÔNG TY TNHH STONE CUTTING HẢI DƯƠNG</v>
      </c>
      <c r="C973">
        <v>54034</v>
      </c>
      <c r="D973">
        <v>41682</v>
      </c>
      <c r="E973">
        <v>1095159</v>
      </c>
      <c r="F973" t="str">
        <v>HDC12520220D</v>
      </c>
      <c r="G973" t="str">
        <v>Đá Cắt Sắt Hải Dương - 125x2x22</v>
      </c>
      <c r="H973" s="2">
        <v>46077.447916666664</v>
      </c>
      <c r="I973">
        <v>108</v>
      </c>
      <c r="J973" s="2">
        <v>46077.475439814814</v>
      </c>
      <c r="K973">
        <v>108</v>
      </c>
      <c r="L973" s="5">
        <f t="shared" si="17"/>
        <v>46077</v>
      </c>
    </row>
    <row r="974" spans="1:12" x14ac:dyDescent="0.3">
      <c r="A974">
        <v>46675</v>
      </c>
      <c r="B974" t="str">
        <v>CÔNG TY TNHH STONE CUTTING HẢI DƯƠNG</v>
      </c>
      <c r="C974">
        <v>54034</v>
      </c>
      <c r="D974">
        <v>41682</v>
      </c>
      <c r="E974">
        <v>1095160</v>
      </c>
      <c r="F974" t="str">
        <v>HDC12520220D</v>
      </c>
      <c r="G974" t="str">
        <v>Đá Cắt Sắt Hải Dương - 125x2x22</v>
      </c>
      <c r="H974" s="2">
        <v>46077.447916666664</v>
      </c>
      <c r="I974">
        <v>108</v>
      </c>
      <c r="J974" s="2">
        <v>46077.475439814814</v>
      </c>
      <c r="K974">
        <v>108</v>
      </c>
      <c r="L974" s="5">
        <f t="shared" si="17"/>
        <v>46077</v>
      </c>
    </row>
    <row r="975" spans="1:12" x14ac:dyDescent="0.3">
      <c r="A975">
        <v>46675</v>
      </c>
      <c r="B975" t="str">
        <v>CÔNG TY TNHH STONE CUTTING HẢI DƯƠNG</v>
      </c>
      <c r="C975">
        <v>54034</v>
      </c>
      <c r="D975">
        <v>41682</v>
      </c>
      <c r="E975">
        <v>1095161</v>
      </c>
      <c r="F975" t="str">
        <v>HDC12520220D</v>
      </c>
      <c r="G975" t="str">
        <v>Đá Cắt Sắt Hải Dương - 125x2x22</v>
      </c>
      <c r="H975" s="2">
        <v>46077.447916666664</v>
      </c>
      <c r="I975">
        <v>108</v>
      </c>
      <c r="J975" s="2">
        <v>46077.475439814814</v>
      </c>
      <c r="K975">
        <v>108</v>
      </c>
      <c r="L975" s="5">
        <f t="shared" si="17"/>
        <v>46077</v>
      </c>
    </row>
    <row r="976" spans="1:12" x14ac:dyDescent="0.3">
      <c r="A976">
        <v>46675</v>
      </c>
      <c r="B976" t="str">
        <v>CÔNG TY TNHH STONE CUTTING HẢI DƯƠNG</v>
      </c>
      <c r="C976">
        <v>54034</v>
      </c>
      <c r="D976">
        <v>41682</v>
      </c>
      <c r="E976">
        <v>1095162</v>
      </c>
      <c r="F976" t="str">
        <v>HDC12520220D</v>
      </c>
      <c r="G976" t="str">
        <v>Đá Cắt Sắt Hải Dương - 125x2x22</v>
      </c>
      <c r="H976" s="2">
        <v>46077.447916666664</v>
      </c>
      <c r="I976">
        <v>108</v>
      </c>
      <c r="J976" s="2">
        <v>46077.475439814814</v>
      </c>
      <c r="K976">
        <v>108</v>
      </c>
      <c r="L976" s="5">
        <f t="shared" si="17"/>
        <v>46077</v>
      </c>
    </row>
    <row r="977" spans="1:12" x14ac:dyDescent="0.3">
      <c r="A977">
        <v>46675</v>
      </c>
      <c r="B977" t="str">
        <v>CÔNG TY TNHH STONE CUTTING HẢI DƯƠNG</v>
      </c>
      <c r="C977">
        <v>54034</v>
      </c>
      <c r="D977">
        <v>41682</v>
      </c>
      <c r="E977">
        <v>1095163</v>
      </c>
      <c r="F977" t="str">
        <v>HDC12520220D</v>
      </c>
      <c r="G977" t="str">
        <v>Đá Cắt Sắt Hải Dương - 125x2x22</v>
      </c>
      <c r="H977" s="2">
        <v>46077.447916666664</v>
      </c>
      <c r="I977">
        <v>108</v>
      </c>
      <c r="J977" s="2">
        <v>46077.475439814814</v>
      </c>
      <c r="K977">
        <v>108</v>
      </c>
      <c r="L977" s="5">
        <f t="shared" si="17"/>
        <v>46077</v>
      </c>
    </row>
    <row r="978" spans="1:12" x14ac:dyDescent="0.3">
      <c r="A978">
        <v>46675</v>
      </c>
      <c r="B978" t="str">
        <v>CÔNG TY TNHH STONE CUTTING HẢI DƯƠNG</v>
      </c>
      <c r="C978">
        <v>54034</v>
      </c>
      <c r="D978">
        <v>41682</v>
      </c>
      <c r="E978">
        <v>1095164</v>
      </c>
      <c r="F978" t="str">
        <v>HDC12520220D</v>
      </c>
      <c r="G978" t="str">
        <v>Đá Cắt Sắt Hải Dương - 125x2x22</v>
      </c>
      <c r="H978" s="2">
        <v>46077.447916666664</v>
      </c>
      <c r="I978">
        <v>108</v>
      </c>
      <c r="J978" s="2">
        <v>46077.475439814814</v>
      </c>
      <c r="K978">
        <v>108</v>
      </c>
      <c r="L978" s="5">
        <f t="shared" si="17"/>
        <v>46077</v>
      </c>
    </row>
    <row r="979" spans="1:12" x14ac:dyDescent="0.3">
      <c r="A979">
        <v>46675</v>
      </c>
      <c r="B979" t="str">
        <v>CÔNG TY TNHH STONE CUTTING HẢI DƯƠNG</v>
      </c>
      <c r="C979">
        <v>54034</v>
      </c>
      <c r="D979">
        <v>41682</v>
      </c>
      <c r="E979">
        <v>1095165</v>
      </c>
      <c r="F979" t="str">
        <v>HDC12520220D</v>
      </c>
      <c r="G979" t="str">
        <v>Đá Cắt Sắt Hải Dương - 125x2x22</v>
      </c>
      <c r="H979" s="2">
        <v>46077.447916666664</v>
      </c>
      <c r="I979">
        <v>108</v>
      </c>
      <c r="J979" s="2">
        <v>46077.475439814814</v>
      </c>
      <c r="K979">
        <v>108</v>
      </c>
      <c r="L979" s="5">
        <f t="shared" si="17"/>
        <v>46077</v>
      </c>
    </row>
    <row r="980" spans="1:12" x14ac:dyDescent="0.3">
      <c r="A980">
        <v>46675</v>
      </c>
      <c r="B980" t="str">
        <v>CÔNG TY TNHH STONE CUTTING HẢI DƯƠNG</v>
      </c>
      <c r="C980">
        <v>54034</v>
      </c>
      <c r="D980">
        <v>41682</v>
      </c>
      <c r="E980">
        <v>1095166</v>
      </c>
      <c r="F980" t="str">
        <v>HDC12520220D</v>
      </c>
      <c r="G980" t="str">
        <v>Đá Cắt Sắt Hải Dương - 125x2x22</v>
      </c>
      <c r="H980" s="2">
        <v>46077.447916666664</v>
      </c>
      <c r="I980">
        <v>108</v>
      </c>
      <c r="J980" s="2">
        <v>46077.475439814814</v>
      </c>
      <c r="K980">
        <v>108</v>
      </c>
      <c r="L980" s="5">
        <f t="shared" si="17"/>
        <v>46077</v>
      </c>
    </row>
    <row r="981" spans="1:12" x14ac:dyDescent="0.3">
      <c r="A981">
        <v>46675</v>
      </c>
      <c r="B981" t="str">
        <v>CÔNG TY TNHH STONE CUTTING HẢI DƯƠNG</v>
      </c>
      <c r="C981">
        <v>54034</v>
      </c>
      <c r="D981">
        <v>41682</v>
      </c>
      <c r="E981">
        <v>1095167</v>
      </c>
      <c r="F981" t="str">
        <v>HDC12520220D</v>
      </c>
      <c r="G981" t="str">
        <v>Đá Cắt Sắt Hải Dương - 125x2x22</v>
      </c>
      <c r="H981" s="2">
        <v>46077.447916666664</v>
      </c>
      <c r="I981">
        <v>108</v>
      </c>
      <c r="J981" s="2">
        <v>46077.475439814814</v>
      </c>
      <c r="K981">
        <v>108</v>
      </c>
      <c r="L981" s="5">
        <f t="shared" si="17"/>
        <v>46077</v>
      </c>
    </row>
    <row r="982" spans="1:12" x14ac:dyDescent="0.3">
      <c r="A982">
        <v>46675</v>
      </c>
      <c r="B982" t="str">
        <v>CÔNG TY TNHH STONE CUTTING HẢI DƯƠNG</v>
      </c>
      <c r="C982">
        <v>54034</v>
      </c>
      <c r="D982">
        <v>41682</v>
      </c>
      <c r="E982">
        <v>1095168</v>
      </c>
      <c r="F982" t="str">
        <v>HDC12520220D</v>
      </c>
      <c r="G982" t="str">
        <v>Đá Cắt Sắt Hải Dương - 125x2x22</v>
      </c>
      <c r="H982" s="2">
        <v>46077.447916666664</v>
      </c>
      <c r="I982">
        <v>108</v>
      </c>
      <c r="J982" s="2">
        <v>46077.475439814814</v>
      </c>
      <c r="K982">
        <v>108</v>
      </c>
      <c r="L982" s="5">
        <f t="shared" si="17"/>
        <v>46077</v>
      </c>
    </row>
    <row r="983" spans="1:12" x14ac:dyDescent="0.3">
      <c r="A983">
        <v>46675</v>
      </c>
      <c r="B983" t="str">
        <v>CÔNG TY TNHH STONE CUTTING HẢI DƯƠNG</v>
      </c>
      <c r="C983">
        <v>54034</v>
      </c>
      <c r="D983">
        <v>41682</v>
      </c>
      <c r="E983">
        <v>1095169</v>
      </c>
      <c r="F983" t="str">
        <v>HDC12520220D</v>
      </c>
      <c r="G983" t="str">
        <v>Đá Cắt Sắt Hải Dương - 125x2x22</v>
      </c>
      <c r="H983" s="2">
        <v>46077.447916666664</v>
      </c>
      <c r="I983">
        <v>108</v>
      </c>
      <c r="J983" s="2">
        <v>46077.475439814814</v>
      </c>
      <c r="K983">
        <v>108</v>
      </c>
      <c r="L983" s="5">
        <f t="shared" si="17"/>
        <v>46077</v>
      </c>
    </row>
    <row r="984" spans="1:12" x14ac:dyDescent="0.3">
      <c r="A984">
        <v>46675</v>
      </c>
      <c r="B984" t="str">
        <v>CÔNG TY TNHH STONE CUTTING HẢI DƯƠNG</v>
      </c>
      <c r="C984">
        <v>54034</v>
      </c>
      <c r="D984">
        <v>41682</v>
      </c>
      <c r="E984">
        <v>1095170</v>
      </c>
      <c r="F984" t="str">
        <v>HDC12520220D</v>
      </c>
      <c r="G984" t="str">
        <v>Đá Cắt Sắt Hải Dương - 125x2x22</v>
      </c>
      <c r="H984" s="2">
        <v>46077.447916666664</v>
      </c>
      <c r="I984">
        <v>108</v>
      </c>
      <c r="J984" s="2">
        <v>46077.475439814814</v>
      </c>
      <c r="K984">
        <v>108</v>
      </c>
      <c r="L984" s="5">
        <f t="shared" si="17"/>
        <v>46077</v>
      </c>
    </row>
    <row r="985" spans="1:12" x14ac:dyDescent="0.3">
      <c r="A985">
        <v>46675</v>
      </c>
      <c r="B985" t="str">
        <v>CÔNG TY TNHH STONE CUTTING HẢI DƯƠNG</v>
      </c>
      <c r="C985">
        <v>54034</v>
      </c>
      <c r="D985">
        <v>41682</v>
      </c>
      <c r="E985">
        <v>1095171</v>
      </c>
      <c r="F985" t="str">
        <v>HDC12520220D</v>
      </c>
      <c r="G985" t="str">
        <v>Đá Cắt Sắt Hải Dương - 125x2x22</v>
      </c>
      <c r="H985" s="2">
        <v>46077.447916666664</v>
      </c>
      <c r="I985">
        <v>108</v>
      </c>
      <c r="J985" s="2">
        <v>46077.475439814814</v>
      </c>
      <c r="K985">
        <v>108</v>
      </c>
      <c r="L985" s="5">
        <f t="shared" si="17"/>
        <v>46077</v>
      </c>
    </row>
    <row r="986" spans="1:12" x14ac:dyDescent="0.3">
      <c r="A986">
        <v>46675</v>
      </c>
      <c r="B986" t="str">
        <v>CÔNG TY TNHH STONE CUTTING HẢI DƯƠNG</v>
      </c>
      <c r="C986">
        <v>54034</v>
      </c>
      <c r="D986">
        <v>41682</v>
      </c>
      <c r="E986">
        <v>1095172</v>
      </c>
      <c r="F986" t="str">
        <v>HDC12520220D</v>
      </c>
      <c r="G986" t="str">
        <v>Đá Cắt Sắt Hải Dương - 125x2x22</v>
      </c>
      <c r="H986" s="2">
        <v>46077.447916666664</v>
      </c>
      <c r="I986">
        <v>108</v>
      </c>
      <c r="J986" s="2">
        <v>46077.475439814814</v>
      </c>
      <c r="K986">
        <v>108</v>
      </c>
      <c r="L986" s="5">
        <f t="shared" si="17"/>
        <v>46077</v>
      </c>
    </row>
    <row r="987" spans="1:12" x14ac:dyDescent="0.3">
      <c r="A987">
        <v>46675</v>
      </c>
      <c r="B987" t="str">
        <v>CÔNG TY TNHH STONE CUTTING HẢI DƯƠNG</v>
      </c>
      <c r="C987">
        <v>54034</v>
      </c>
      <c r="D987">
        <v>41682</v>
      </c>
      <c r="E987">
        <v>1095243</v>
      </c>
      <c r="F987" t="str">
        <v>HDM1003160H</v>
      </c>
      <c r="G987" t="str">
        <v>Đá Mài Bavia Inox Hải Dương 100x3x16</v>
      </c>
      <c r="H987" s="2">
        <v>46077.447916666664</v>
      </c>
      <c r="I987">
        <v>108</v>
      </c>
      <c r="J987" s="2">
        <v>46077.475694444445</v>
      </c>
      <c r="K987">
        <v>108</v>
      </c>
      <c r="L987" s="5">
        <f t="shared" si="17"/>
        <v>46077</v>
      </c>
    </row>
    <row r="988" spans="1:12" x14ac:dyDescent="0.3">
      <c r="A988">
        <v>46675</v>
      </c>
      <c r="B988" t="str">
        <v>CÔNG TY TNHH STONE CUTTING HẢI DƯƠNG</v>
      </c>
      <c r="C988">
        <v>54034</v>
      </c>
      <c r="D988">
        <v>41682</v>
      </c>
      <c r="E988">
        <v>1095190</v>
      </c>
      <c r="F988" t="str">
        <v>HD100A240</v>
      </c>
      <c r="G988" t="str">
        <v>Đá Nhám Xếp Hải Dương CN A240-D100</v>
      </c>
      <c r="H988" s="2">
        <v>46077.447916666664</v>
      </c>
      <c r="I988">
        <v>108</v>
      </c>
      <c r="J988" s="2">
        <v>46077.476377314815</v>
      </c>
      <c r="K988">
        <v>108</v>
      </c>
      <c r="L988" s="5">
        <f t="shared" si="17"/>
        <v>46077</v>
      </c>
    </row>
    <row r="989" spans="1:12" x14ac:dyDescent="0.3">
      <c r="A989">
        <v>46675</v>
      </c>
      <c r="B989" t="str">
        <v>CÔNG TY TNHH STONE CUTTING HẢI DƯƠNG</v>
      </c>
      <c r="C989">
        <v>54034</v>
      </c>
      <c r="D989">
        <v>41682</v>
      </c>
      <c r="E989">
        <v>1095191</v>
      </c>
      <c r="F989" t="str">
        <v>HD100A240</v>
      </c>
      <c r="G989" t="str">
        <v>Đá Nhám Xếp Hải Dương CN A240-D100</v>
      </c>
      <c r="H989" s="2">
        <v>46077.447916666664</v>
      </c>
      <c r="I989">
        <v>108</v>
      </c>
      <c r="J989" s="2">
        <v>46077.476377314815</v>
      </c>
      <c r="K989">
        <v>108</v>
      </c>
      <c r="L989" s="5">
        <f t="shared" si="17"/>
        <v>46077</v>
      </c>
    </row>
    <row r="990" spans="1:12" x14ac:dyDescent="0.3">
      <c r="A990">
        <v>46675</v>
      </c>
      <c r="B990" t="str">
        <v>CÔNG TY TNHH STONE CUTTING HẢI DƯƠNG</v>
      </c>
      <c r="C990">
        <v>54034</v>
      </c>
      <c r="D990">
        <v>41682</v>
      </c>
      <c r="E990">
        <v>1095192</v>
      </c>
      <c r="F990" t="str">
        <v>HD100A240</v>
      </c>
      <c r="G990" t="str">
        <v>Đá Nhám Xếp Hải Dương CN A240-D100</v>
      </c>
      <c r="H990" s="2">
        <v>46077.447916666664</v>
      </c>
      <c r="I990">
        <v>108</v>
      </c>
      <c r="J990" s="2">
        <v>46077.476377314815</v>
      </c>
      <c r="K990">
        <v>108</v>
      </c>
      <c r="L990" s="5">
        <f t="shared" si="17"/>
        <v>46077</v>
      </c>
    </row>
    <row r="991" spans="1:12" x14ac:dyDescent="0.3">
      <c r="A991">
        <v>46675</v>
      </c>
      <c r="B991" t="str">
        <v>CÔNG TY TNHH STONE CUTTING HẢI DƯƠNG</v>
      </c>
      <c r="C991">
        <v>54034</v>
      </c>
      <c r="D991">
        <v>41682</v>
      </c>
      <c r="E991">
        <v>1095193</v>
      </c>
      <c r="F991" t="str">
        <v>HD100A240</v>
      </c>
      <c r="G991" t="str">
        <v>Đá Nhám Xếp Hải Dương CN A240-D100</v>
      </c>
      <c r="H991" s="2">
        <v>46077.447916666664</v>
      </c>
      <c r="I991">
        <v>108</v>
      </c>
      <c r="J991" s="2">
        <v>46077.476377314815</v>
      </c>
      <c r="K991">
        <v>108</v>
      </c>
      <c r="L991" s="5">
        <f t="shared" si="17"/>
        <v>46077</v>
      </c>
    </row>
    <row r="992" spans="1:12" x14ac:dyDescent="0.3">
      <c r="A992">
        <v>46675</v>
      </c>
      <c r="B992" t="str">
        <v>CÔNG TY TNHH STONE CUTTING HẢI DƯƠNG</v>
      </c>
      <c r="C992">
        <v>54034</v>
      </c>
      <c r="D992">
        <v>41682</v>
      </c>
      <c r="E992">
        <v>1095194</v>
      </c>
      <c r="F992" t="str">
        <v>HD100A240</v>
      </c>
      <c r="G992" t="str">
        <v>Đá Nhám Xếp Hải Dương CN A240-D100</v>
      </c>
      <c r="H992" s="2">
        <v>46077.447916666664</v>
      </c>
      <c r="I992">
        <v>108</v>
      </c>
      <c r="J992" s="2">
        <v>46077.476377314815</v>
      </c>
      <c r="K992">
        <v>108</v>
      </c>
      <c r="L992" s="5">
        <f t="shared" si="17"/>
        <v>46077</v>
      </c>
    </row>
    <row r="993" spans="1:12" x14ac:dyDescent="0.3">
      <c r="A993">
        <v>46675</v>
      </c>
      <c r="B993" t="str">
        <v>CÔNG TY TNHH STONE CUTTING HẢI DƯƠNG</v>
      </c>
      <c r="C993">
        <v>54034</v>
      </c>
      <c r="D993">
        <v>41682</v>
      </c>
      <c r="E993">
        <v>1095195</v>
      </c>
      <c r="F993" t="str">
        <v>HD100A240</v>
      </c>
      <c r="G993" t="str">
        <v>Đá Nhám Xếp Hải Dương CN A240-D100</v>
      </c>
      <c r="H993" s="2">
        <v>46077.447916666664</v>
      </c>
      <c r="I993">
        <v>108</v>
      </c>
      <c r="J993" s="2">
        <v>46077.476377314815</v>
      </c>
      <c r="K993">
        <v>108</v>
      </c>
      <c r="L993" s="5">
        <f t="shared" si="17"/>
        <v>46077</v>
      </c>
    </row>
    <row r="994" spans="1:12" x14ac:dyDescent="0.3">
      <c r="A994">
        <v>46675</v>
      </c>
      <c r="B994" t="str">
        <v>CÔNG TY TNHH STONE CUTTING HẢI DƯƠNG</v>
      </c>
      <c r="C994">
        <v>54034</v>
      </c>
      <c r="D994">
        <v>41682</v>
      </c>
      <c r="E994">
        <v>1095196</v>
      </c>
      <c r="F994" t="str">
        <v>HD100A240</v>
      </c>
      <c r="G994" t="str">
        <v>Đá Nhám Xếp Hải Dương CN A240-D100</v>
      </c>
      <c r="H994" s="2">
        <v>46077.447916666664</v>
      </c>
      <c r="I994">
        <v>108</v>
      </c>
      <c r="J994" s="2">
        <v>46077.476377314815</v>
      </c>
      <c r="K994">
        <v>108</v>
      </c>
      <c r="L994" s="5">
        <f t="shared" si="17"/>
        <v>46077</v>
      </c>
    </row>
    <row r="995" spans="1:12" x14ac:dyDescent="0.3">
      <c r="A995">
        <v>46675</v>
      </c>
      <c r="B995" t="str">
        <v>CÔNG TY TNHH STONE CUTTING HẢI DƯƠNG</v>
      </c>
      <c r="C995">
        <v>54034</v>
      </c>
      <c r="D995">
        <v>41682</v>
      </c>
      <c r="E995">
        <v>1095197</v>
      </c>
      <c r="F995" t="str">
        <v>HD100A240</v>
      </c>
      <c r="G995" t="str">
        <v>Đá Nhám Xếp Hải Dương CN A240-D100</v>
      </c>
      <c r="H995" s="2">
        <v>46077.447916666664</v>
      </c>
      <c r="I995">
        <v>108</v>
      </c>
      <c r="J995" s="2">
        <v>46077.476377314815</v>
      </c>
      <c r="K995">
        <v>108</v>
      </c>
      <c r="L995" s="5">
        <f t="shared" si="17"/>
        <v>46077</v>
      </c>
    </row>
    <row r="996" spans="1:12" x14ac:dyDescent="0.3">
      <c r="A996">
        <v>46675</v>
      </c>
      <c r="B996" t="str">
        <v>CÔNG TY TNHH STONE CUTTING HẢI DƯƠNG</v>
      </c>
      <c r="C996">
        <v>54034</v>
      </c>
      <c r="D996">
        <v>41682</v>
      </c>
      <c r="E996">
        <v>1095198</v>
      </c>
      <c r="F996" t="str">
        <v>HD100A240</v>
      </c>
      <c r="G996" t="str">
        <v>Đá Nhám Xếp Hải Dương CN A240-D100</v>
      </c>
      <c r="H996" s="2">
        <v>46077.447916666664</v>
      </c>
      <c r="I996">
        <v>108</v>
      </c>
      <c r="J996" s="2">
        <v>46077.476377314815</v>
      </c>
      <c r="K996">
        <v>108</v>
      </c>
      <c r="L996" s="5">
        <f t="shared" si="17"/>
        <v>46077</v>
      </c>
    </row>
    <row r="997" spans="1:12" x14ac:dyDescent="0.3">
      <c r="A997">
        <v>46675</v>
      </c>
      <c r="B997" t="str">
        <v>CÔNG TY TNHH STONE CUTTING HẢI DƯƠNG</v>
      </c>
      <c r="C997">
        <v>54034</v>
      </c>
      <c r="D997">
        <v>41682</v>
      </c>
      <c r="E997">
        <v>1095202</v>
      </c>
      <c r="F997" t="str">
        <v>HD100A240</v>
      </c>
      <c r="G997" t="str">
        <v>Đá Nhám Xếp Hải Dương CN A240-D100</v>
      </c>
      <c r="H997" s="2">
        <v>46077.447916666664</v>
      </c>
      <c r="I997">
        <v>108</v>
      </c>
      <c r="J997" s="2">
        <v>46077.476377314815</v>
      </c>
      <c r="K997">
        <v>108</v>
      </c>
      <c r="L997" s="5">
        <f t="shared" si="17"/>
        <v>46077</v>
      </c>
    </row>
    <row r="998" spans="1:12" x14ac:dyDescent="0.3">
      <c r="A998">
        <v>46679</v>
      </c>
      <c r="B998" t="str">
        <v>CHI NHÁNH CÔNG TY TNHH BOSCH VIỆT NAM TẠI THÀNH PHỐ HỒ CHÍ MINH</v>
      </c>
      <c r="C998">
        <v>54036</v>
      </c>
      <c r="D998">
        <v>41684</v>
      </c>
      <c r="E998">
        <v>1095413</v>
      </c>
      <c r="F998" t="str">
        <v>BOS-06112721K0</v>
      </c>
      <c r="G998" t="str">
        <v>Máy Khoan Búa SDS+ 790W - 2.7J GBH 2-24 DRE Bosch 06112721K0</v>
      </c>
      <c r="H998" s="2">
        <v>46077.477777777778</v>
      </c>
      <c r="I998">
        <v>108</v>
      </c>
      <c r="J998" s="2">
        <v>46077.57980324074</v>
      </c>
      <c r="K998">
        <v>108</v>
      </c>
      <c r="L998" s="5">
        <f t="shared" si="17"/>
        <v>46077</v>
      </c>
    </row>
    <row r="999" spans="1:12" x14ac:dyDescent="0.3">
      <c r="A999">
        <v>46679</v>
      </c>
      <c r="B999" t="str">
        <v>CHI NHÁNH CÔNG TY TNHH BOSCH VIỆT NAM TẠI THÀNH PHỐ HỒ CHÍ MINH</v>
      </c>
      <c r="C999">
        <v>54036</v>
      </c>
      <c r="D999">
        <v>41684</v>
      </c>
      <c r="E999">
        <v>1095397</v>
      </c>
      <c r="F999" t="str">
        <v>BOS-06013A31K0</v>
      </c>
      <c r="G999" t="str">
        <v>Máy Mài Góc 710W GWS 700 Bosch 06013A31K0</v>
      </c>
      <c r="H999" s="2">
        <v>46077.477777777778</v>
      </c>
      <c r="I999">
        <v>108</v>
      </c>
      <c r="J999" s="2">
        <v>46077.579826388886</v>
      </c>
      <c r="K999">
        <v>108</v>
      </c>
      <c r="L999" s="5">
        <f t="shared" si="17"/>
        <v>46077</v>
      </c>
    </row>
    <row r="1000" spans="1:12" x14ac:dyDescent="0.3">
      <c r="A1000">
        <v>46679</v>
      </c>
      <c r="B1000" t="str">
        <v>CHI NHÁNH CÔNG TY TNHH BOSCH VIỆT NAM TẠI THÀNH PHỐ HỒ CHÍ MINH</v>
      </c>
      <c r="C1000">
        <v>54036</v>
      </c>
      <c r="D1000">
        <v>41684</v>
      </c>
      <c r="E1000">
        <v>1095414</v>
      </c>
      <c r="F1000" t="str">
        <v>BOS-2608600263</v>
      </c>
      <c r="G1000" t="str">
        <v>Đá mài sắt 125x6.0x22.2mm Bosch 2608600263</v>
      </c>
      <c r="H1000" s="2">
        <v>46077.477777777778</v>
      </c>
      <c r="I1000">
        <v>108</v>
      </c>
      <c r="J1000" s="2">
        <v>46077.580636574072</v>
      </c>
      <c r="K1000">
        <v>108</v>
      </c>
      <c r="L1000" s="5">
        <f t="shared" si="17"/>
        <v>46077</v>
      </c>
    </row>
    <row r="1001" spans="1:12" x14ac:dyDescent="0.3">
      <c r="A1001">
        <v>46679</v>
      </c>
      <c r="B1001" t="str">
        <v>CHI NHÁNH CÔNG TY TNHH BOSCH VIỆT NAM TẠI THÀNH PHỐ HỒ CHÍ MINH</v>
      </c>
      <c r="C1001">
        <v>54036</v>
      </c>
      <c r="D1001">
        <v>41684</v>
      </c>
      <c r="E1001">
        <v>1095415</v>
      </c>
      <c r="F1001" t="str">
        <v>BOS-2608600263</v>
      </c>
      <c r="G1001" t="str">
        <v>Đá mài sắt 125x6.0x22.2mm Bosch 2608600263</v>
      </c>
      <c r="H1001" s="2">
        <v>46077.477777777778</v>
      </c>
      <c r="I1001">
        <v>108</v>
      </c>
      <c r="J1001" s="2">
        <v>46077.580636574072</v>
      </c>
      <c r="K1001">
        <v>108</v>
      </c>
      <c r="L1001" s="5">
        <f t="shared" si="17"/>
        <v>46077</v>
      </c>
    </row>
    <row r="1002" spans="1:12" x14ac:dyDescent="0.3">
      <c r="A1002">
        <v>46679</v>
      </c>
      <c r="B1002" t="str">
        <v>CHI NHÁNH CÔNG TY TNHH BOSCH VIỆT NAM TẠI THÀNH PHỐ HỒ CHÍ MINH</v>
      </c>
      <c r="C1002">
        <v>54036</v>
      </c>
      <c r="D1002">
        <v>41684</v>
      </c>
      <c r="E1002">
        <v>1095416</v>
      </c>
      <c r="F1002" t="str">
        <v>BOS-2608600263</v>
      </c>
      <c r="G1002" t="str">
        <v>Đá mài sắt 125x6.0x22.2mm Bosch 2608600263</v>
      </c>
      <c r="H1002" s="2">
        <v>46077.477777777778</v>
      </c>
      <c r="I1002">
        <v>108</v>
      </c>
      <c r="J1002" s="2">
        <v>46077.580636574072</v>
      </c>
      <c r="K1002">
        <v>108</v>
      </c>
      <c r="L1002" s="5">
        <f t="shared" si="17"/>
        <v>46077</v>
      </c>
    </row>
    <row r="1003" spans="1:12" x14ac:dyDescent="0.3">
      <c r="A1003">
        <v>46679</v>
      </c>
      <c r="B1003" t="str">
        <v>CHI NHÁNH CÔNG TY TNHH BOSCH VIỆT NAM TẠI THÀNH PHỐ HỒ CHÍ MINH</v>
      </c>
      <c r="C1003">
        <v>54036</v>
      </c>
      <c r="D1003">
        <v>41684</v>
      </c>
      <c r="E1003">
        <v>1095417</v>
      </c>
      <c r="F1003" t="str">
        <v>BOS-2608600263</v>
      </c>
      <c r="G1003" t="str">
        <v>Đá mài sắt 125x6.0x22.2mm Bosch 2608600263</v>
      </c>
      <c r="H1003" s="2">
        <v>46077.477777777778</v>
      </c>
      <c r="I1003">
        <v>108</v>
      </c>
      <c r="J1003" s="2">
        <v>46077.580636574072</v>
      </c>
      <c r="K1003">
        <v>108</v>
      </c>
      <c r="L1003" s="5">
        <f t="shared" si="17"/>
        <v>46077</v>
      </c>
    </row>
    <row r="1004" spans="1:12" x14ac:dyDescent="0.3">
      <c r="A1004">
        <v>46686</v>
      </c>
      <c r="B1004" t="str">
        <v>CÔNG TY TNHH TÂN HÒA LỢI</v>
      </c>
      <c r="C1004">
        <v>54041</v>
      </c>
      <c r="D1004">
        <v>41689</v>
      </c>
      <c r="E1004">
        <v>1095577</v>
      </c>
      <c r="F1004" t="str">
        <v>KOY-30306</v>
      </c>
      <c r="G1004" t="str">
        <v>Vòng Bi Đũa Côn 30x72x20.75 mm Koyo 30306</v>
      </c>
      <c r="H1004" s="2">
        <v>46077.481944444444</v>
      </c>
      <c r="I1004">
        <v>108</v>
      </c>
      <c r="J1004" s="2">
        <v>46077.582812499997</v>
      </c>
      <c r="K1004">
        <v>108</v>
      </c>
      <c r="L1004" s="5">
        <f t="shared" si="17"/>
        <v>46077</v>
      </c>
    </row>
    <row r="1005" spans="1:12" x14ac:dyDescent="0.3">
      <c r="A1005">
        <v>46686</v>
      </c>
      <c r="B1005" t="str">
        <v>CÔNG TY TNHH TÂN HÒA LỢI</v>
      </c>
      <c r="C1005">
        <v>54041</v>
      </c>
      <c r="D1005">
        <v>41689</v>
      </c>
      <c r="E1005">
        <v>1095587</v>
      </c>
      <c r="F1005" t="str">
        <v>KOY-32307</v>
      </c>
      <c r="G1005" t="str">
        <v>Vòng Bi Đũa Côn 35x80x32.75 mm Koyo 32307</v>
      </c>
      <c r="H1005" s="2">
        <v>46077.481944444444</v>
      </c>
      <c r="I1005">
        <v>108</v>
      </c>
      <c r="J1005" s="2">
        <v>46077.58284722222</v>
      </c>
      <c r="K1005">
        <v>108</v>
      </c>
      <c r="L1005" s="5">
        <f t="shared" si="17"/>
        <v>46077</v>
      </c>
    </row>
    <row r="1006" spans="1:12" x14ac:dyDescent="0.3">
      <c r="A1006">
        <v>46686</v>
      </c>
      <c r="B1006" t="str">
        <v>CÔNG TY TNHH TÂN HÒA LỢI</v>
      </c>
      <c r="C1006">
        <v>54041</v>
      </c>
      <c r="D1006">
        <v>41689</v>
      </c>
      <c r="E1006">
        <v>1095590</v>
      </c>
      <c r="F1006" t="str">
        <v>KOY-6307-2RS</v>
      </c>
      <c r="G1006" t="str">
        <v>Vòng Bi Cầu Rãnh Sâu KOYO 6307 2RS (35x80x21) Hai Nắp Cao Su Tiếp Xúc</v>
      </c>
      <c r="H1006" s="2">
        <v>46077.481944444444</v>
      </c>
      <c r="I1006">
        <v>108</v>
      </c>
      <c r="J1006" s="2">
        <v>46077.582870370374</v>
      </c>
      <c r="K1006">
        <v>108</v>
      </c>
      <c r="L1006" s="5">
        <f t="shared" si="17"/>
        <v>46077</v>
      </c>
    </row>
    <row r="1007" spans="1:12" x14ac:dyDescent="0.3">
      <c r="A1007">
        <v>46686</v>
      </c>
      <c r="B1007" t="str">
        <v>CÔNG TY TNHH TÂN HÒA LỢI</v>
      </c>
      <c r="C1007">
        <v>54041</v>
      </c>
      <c r="D1007">
        <v>41689</v>
      </c>
      <c r="E1007">
        <v>1095593</v>
      </c>
      <c r="F1007" t="str">
        <v>KOY-6307-ZZ</v>
      </c>
      <c r="G1007" t="str">
        <v>Vòng Bi Cầu Rãnh Sâu KOYO 6307 ZZ (35x80x21) Hai Nắp Thép</v>
      </c>
      <c r="H1007" s="2">
        <v>46077.481944444444</v>
      </c>
      <c r="I1007">
        <v>108</v>
      </c>
      <c r="J1007" s="2">
        <v>46077.58289351852</v>
      </c>
      <c r="K1007">
        <v>108</v>
      </c>
      <c r="L1007" s="5">
        <f t="shared" si="17"/>
        <v>46077</v>
      </c>
    </row>
    <row r="1008" spans="1:12" x14ac:dyDescent="0.3">
      <c r="A1008">
        <v>46686</v>
      </c>
      <c r="B1008" t="str">
        <v>CÔNG TY TNHH TÂN HÒA LỢI</v>
      </c>
      <c r="C1008">
        <v>54041</v>
      </c>
      <c r="D1008">
        <v>41689</v>
      </c>
      <c r="E1008">
        <v>1095596</v>
      </c>
      <c r="F1008" t="str">
        <v>KOY-30208</v>
      </c>
      <c r="G1008" t="str">
        <v>Vòng Bi Đũa Côn 40x80x19.75 mm Koyo 30208</v>
      </c>
      <c r="H1008" s="2">
        <v>46077.481944444444</v>
      </c>
      <c r="I1008">
        <v>108</v>
      </c>
      <c r="J1008" s="2">
        <v>46077.582939814813</v>
      </c>
      <c r="K1008">
        <v>108</v>
      </c>
      <c r="L1008" s="5">
        <f t="shared" si="17"/>
        <v>46077</v>
      </c>
    </row>
    <row r="1009" spans="1:12" x14ac:dyDescent="0.3">
      <c r="A1009">
        <v>46686</v>
      </c>
      <c r="B1009" t="str">
        <v>CÔNG TY TNHH TÂN HÒA LỢI</v>
      </c>
      <c r="C1009">
        <v>54041</v>
      </c>
      <c r="D1009">
        <v>41689</v>
      </c>
      <c r="E1009">
        <v>1095570</v>
      </c>
      <c r="F1009" t="str">
        <v>NOK-TC-35x55x11/NBR</v>
      </c>
      <c r="G1009" t="str">
        <v>Phớt Chắn Dầu NOK TC 35x55x11 mm, Nitrile (NBR)</v>
      </c>
      <c r="H1009" s="2">
        <v>46077.481944444444</v>
      </c>
      <c r="I1009">
        <v>108</v>
      </c>
      <c r="J1009" s="2">
        <v>46077.582986111112</v>
      </c>
      <c r="K1009">
        <v>108</v>
      </c>
      <c r="L1009" s="5">
        <f t="shared" si="17"/>
        <v>46077</v>
      </c>
    </row>
    <row r="1010" spans="1:12" x14ac:dyDescent="0.3">
      <c r="A1010">
        <v>46673</v>
      </c>
      <c r="B1010" t="str">
        <v>CÔNG TY TNHH K.S.TERMINALS VIỆT NAM</v>
      </c>
      <c r="C1010">
        <v>54044</v>
      </c>
      <c r="D1010">
        <v>41692</v>
      </c>
      <c r="E1010">
        <v>1095505</v>
      </c>
      <c r="F1010" t="str">
        <v>KST-TE1510-BLACK</v>
      </c>
      <c r="G1010" t="str">
        <v>Đầu Cosse Pin Đôi Bọc Nhựa Màu Đen KST 1510 mm2 TE1510-BLACK</v>
      </c>
      <c r="H1010" s="2">
        <v>46077.484722222223</v>
      </c>
      <c r="I1010">
        <v>108</v>
      </c>
      <c r="J1010" s="2">
        <v>46077.591979166667</v>
      </c>
      <c r="K1010">
        <v>108</v>
      </c>
      <c r="L1010" s="5">
        <f t="shared" si="17"/>
        <v>46077</v>
      </c>
    </row>
    <row r="1011" spans="1:12" x14ac:dyDescent="0.3">
      <c r="A1011">
        <v>46673</v>
      </c>
      <c r="B1011" t="str">
        <v>CÔNG TY TNHH K.S.TERMINALS VIỆT NAM</v>
      </c>
      <c r="C1011">
        <v>54044</v>
      </c>
      <c r="D1011">
        <v>41692</v>
      </c>
      <c r="E1011">
        <v>1095506</v>
      </c>
      <c r="F1011" t="str">
        <v>KST-TE1510-BLACK</v>
      </c>
      <c r="G1011" t="str">
        <v>Đầu Cosse Pin Đôi Bọc Nhựa Màu Đen KST 1510 mm2 TE1510-BLACK</v>
      </c>
      <c r="H1011" s="2">
        <v>46077.484722222223</v>
      </c>
      <c r="I1011">
        <v>108</v>
      </c>
      <c r="J1011" s="2">
        <v>46077.591979166667</v>
      </c>
      <c r="K1011">
        <v>108</v>
      </c>
      <c r="L1011" s="5">
        <f t="shared" si="17"/>
        <v>46077</v>
      </c>
    </row>
    <row r="1012" spans="1:12" x14ac:dyDescent="0.3">
      <c r="A1012">
        <v>46673</v>
      </c>
      <c r="B1012" t="str">
        <v>CÔNG TY TNHH K.S.TERMINALS VIỆT NAM</v>
      </c>
      <c r="C1012">
        <v>54044</v>
      </c>
      <c r="D1012">
        <v>41692</v>
      </c>
      <c r="E1012">
        <v>1095507</v>
      </c>
      <c r="F1012" t="str">
        <v>KST-TE1510-BLACK</v>
      </c>
      <c r="G1012" t="str">
        <v>Đầu Cosse Pin Đôi Bọc Nhựa Màu Đen KST 1510 mm2 TE1510-BLACK</v>
      </c>
      <c r="H1012" s="2">
        <v>46077.484722222223</v>
      </c>
      <c r="I1012">
        <v>108</v>
      </c>
      <c r="J1012" s="2">
        <v>46077.591979166667</v>
      </c>
      <c r="K1012">
        <v>108</v>
      </c>
      <c r="L1012" s="5">
        <f t="shared" si="17"/>
        <v>46077</v>
      </c>
    </row>
    <row r="1013" spans="1:12" x14ac:dyDescent="0.3">
      <c r="A1013">
        <v>46673</v>
      </c>
      <c r="B1013" t="str">
        <v>CÔNG TY TNHH K.S.TERMINALS VIỆT NAM</v>
      </c>
      <c r="C1013">
        <v>54044</v>
      </c>
      <c r="D1013">
        <v>41692</v>
      </c>
      <c r="E1013">
        <v>1095508</v>
      </c>
      <c r="F1013" t="str">
        <v>KST-TE1510-BLACK</v>
      </c>
      <c r="G1013" t="str">
        <v>Đầu Cosse Pin Đôi Bọc Nhựa Màu Đen KST 1510 mm2 TE1510-BLACK</v>
      </c>
      <c r="H1013" s="2">
        <v>46077.484722222223</v>
      </c>
      <c r="I1013">
        <v>108</v>
      </c>
      <c r="J1013" s="2">
        <v>46077.591979166667</v>
      </c>
      <c r="K1013">
        <v>108</v>
      </c>
      <c r="L1013" s="5">
        <f t="shared" si="17"/>
        <v>46077</v>
      </c>
    </row>
    <row r="1014" spans="1:12" x14ac:dyDescent="0.3">
      <c r="A1014">
        <v>46673</v>
      </c>
      <c r="B1014" t="str">
        <v>CÔNG TY TNHH K.S.TERMINALS VIỆT NAM</v>
      </c>
      <c r="C1014">
        <v>54044</v>
      </c>
      <c r="D1014">
        <v>41692</v>
      </c>
      <c r="E1014">
        <v>1095509</v>
      </c>
      <c r="F1014" t="str">
        <v>KST-TE1510-BLACK</v>
      </c>
      <c r="G1014" t="str">
        <v>Đầu Cosse Pin Đôi Bọc Nhựa Màu Đen KST 1510 mm2 TE1510-BLACK</v>
      </c>
      <c r="H1014" s="2">
        <v>46077.484722222223</v>
      </c>
      <c r="I1014">
        <v>108</v>
      </c>
      <c r="J1014" s="2">
        <v>46077.591979166667</v>
      </c>
      <c r="K1014">
        <v>108</v>
      </c>
      <c r="L1014" s="5">
        <f t="shared" si="17"/>
        <v>46077</v>
      </c>
    </row>
    <row r="1015" spans="1:12" x14ac:dyDescent="0.3">
      <c r="A1015">
        <v>46673</v>
      </c>
      <c r="B1015" t="str">
        <v>CÔNG TY TNHH K.S.TERMINALS VIỆT NAM</v>
      </c>
      <c r="C1015">
        <v>54044</v>
      </c>
      <c r="D1015">
        <v>41692</v>
      </c>
      <c r="E1015">
        <v>1095477</v>
      </c>
      <c r="F1015" t="str">
        <v>KST-PTNB35-20</v>
      </c>
      <c r="G1015" t="str">
        <v>Đầu Cosse Pin Đặc Trần 35 mm2 KST PTNB35-20</v>
      </c>
      <c r="H1015" s="2">
        <v>46077.484722222223</v>
      </c>
      <c r="I1015">
        <v>108</v>
      </c>
      <c r="J1015" s="2">
        <v>46077.59202546296</v>
      </c>
      <c r="K1015">
        <v>108</v>
      </c>
      <c r="L1015" s="5">
        <f t="shared" si="17"/>
        <v>46077</v>
      </c>
    </row>
    <row r="1016" spans="1:12" x14ac:dyDescent="0.3">
      <c r="A1016">
        <v>46673</v>
      </c>
      <c r="B1016" t="str">
        <v>CÔNG TY TNHH K.S.TERMINALS VIỆT NAM</v>
      </c>
      <c r="C1016">
        <v>54044</v>
      </c>
      <c r="D1016">
        <v>41692</v>
      </c>
      <c r="E1016">
        <v>1095478</v>
      </c>
      <c r="F1016" t="str">
        <v>KST-PTNB35-20</v>
      </c>
      <c r="G1016" t="str">
        <v>Đầu Cosse Pin Đặc Trần 35 mm2 KST PTNB35-20</v>
      </c>
      <c r="H1016" s="2">
        <v>46077.484722222223</v>
      </c>
      <c r="I1016">
        <v>108</v>
      </c>
      <c r="J1016" s="2">
        <v>46077.59202546296</v>
      </c>
      <c r="K1016">
        <v>108</v>
      </c>
      <c r="L1016" s="5">
        <f t="shared" si="17"/>
        <v>46077</v>
      </c>
    </row>
    <row r="1017" spans="1:12" x14ac:dyDescent="0.3">
      <c r="A1017">
        <v>46673</v>
      </c>
      <c r="B1017" t="str">
        <v>CÔNG TY TNHH K.S.TERMINALS VIỆT NAM</v>
      </c>
      <c r="C1017">
        <v>54044</v>
      </c>
      <c r="D1017">
        <v>41692</v>
      </c>
      <c r="E1017">
        <v>1095479</v>
      </c>
      <c r="F1017" t="str">
        <v>KST-PTNB35-20</v>
      </c>
      <c r="G1017" t="str">
        <v>Đầu Cosse Pin Đặc Trần 35 mm2 KST PTNB35-20</v>
      </c>
      <c r="H1017" s="2">
        <v>46077.484722222223</v>
      </c>
      <c r="I1017">
        <v>108</v>
      </c>
      <c r="J1017" s="2">
        <v>46077.59202546296</v>
      </c>
      <c r="K1017">
        <v>108</v>
      </c>
      <c r="L1017" s="5">
        <f t="shared" si="17"/>
        <v>46077</v>
      </c>
    </row>
    <row r="1018" spans="1:12" x14ac:dyDescent="0.3">
      <c r="A1018">
        <v>46673</v>
      </c>
      <c r="B1018" t="str">
        <v>CÔNG TY TNHH K.S.TERMINALS VIỆT NAM</v>
      </c>
      <c r="C1018">
        <v>54044</v>
      </c>
      <c r="D1018">
        <v>41692</v>
      </c>
      <c r="E1018">
        <v>1095480</v>
      </c>
      <c r="F1018" t="str">
        <v>KST-PTNB35-20</v>
      </c>
      <c r="G1018" t="str">
        <v>Đầu Cosse Pin Đặc Trần 35 mm2 KST PTNB35-20</v>
      </c>
      <c r="H1018" s="2">
        <v>46077.484722222223</v>
      </c>
      <c r="I1018">
        <v>108</v>
      </c>
      <c r="J1018" s="2">
        <v>46077.59202546296</v>
      </c>
      <c r="K1018">
        <v>108</v>
      </c>
      <c r="L1018" s="5">
        <f t="shared" si="17"/>
        <v>46077</v>
      </c>
    </row>
    <row r="1019" spans="1:12" x14ac:dyDescent="0.3">
      <c r="A1019">
        <v>46673</v>
      </c>
      <c r="B1019" t="str">
        <v>CÔNG TY TNHH K.S.TERMINALS VIỆT NAM</v>
      </c>
      <c r="C1019">
        <v>54044</v>
      </c>
      <c r="D1019">
        <v>41692</v>
      </c>
      <c r="E1019">
        <v>1095567</v>
      </c>
      <c r="F1019" t="str">
        <v>KST-SNB3-4</v>
      </c>
      <c r="G1019" t="str">
        <v>Đầu Cosse Chĩa Chữ Y Trần 2.5-4 mm2 KST SNB3-4</v>
      </c>
      <c r="H1019" s="2">
        <v>46077.484722222223</v>
      </c>
      <c r="I1019">
        <v>108</v>
      </c>
      <c r="J1019" s="2">
        <v>46077.592060185183</v>
      </c>
      <c r="K1019">
        <v>108</v>
      </c>
      <c r="L1019" s="5">
        <f t="shared" si="17"/>
        <v>46077</v>
      </c>
    </row>
    <row r="1020" spans="1:12" x14ac:dyDescent="0.3">
      <c r="A1020">
        <v>46673</v>
      </c>
      <c r="B1020" t="str">
        <v>CÔNG TY TNHH K.S.TERMINALS VIỆT NAM</v>
      </c>
      <c r="C1020">
        <v>54044</v>
      </c>
      <c r="D1020">
        <v>41692</v>
      </c>
      <c r="E1020">
        <v>1095534</v>
      </c>
      <c r="F1020" t="str">
        <v>KST-RV3-4</v>
      </c>
      <c r="G1020" t="str">
        <v>Đầu Cosse Tròn Cách Điện 2.5-4 mm2 KST Màu Đen RV3-4</v>
      </c>
      <c r="H1020" s="2">
        <v>46077.484722222223</v>
      </c>
      <c r="I1020">
        <v>108</v>
      </c>
      <c r="J1020" s="2">
        <v>46077.592106481483</v>
      </c>
      <c r="K1020">
        <v>108</v>
      </c>
      <c r="L1020" s="5">
        <f t="shared" si="17"/>
        <v>46077</v>
      </c>
    </row>
    <row r="1021" spans="1:12" x14ac:dyDescent="0.3">
      <c r="A1021">
        <v>46673</v>
      </c>
      <c r="B1021" t="str">
        <v>CÔNG TY TNHH K.S.TERMINALS VIỆT NAM</v>
      </c>
      <c r="C1021">
        <v>54044</v>
      </c>
      <c r="D1021">
        <v>41692</v>
      </c>
      <c r="E1021">
        <v>1095535</v>
      </c>
      <c r="F1021" t="str">
        <v>KST-RV3-4</v>
      </c>
      <c r="G1021" t="str">
        <v>Đầu Cosse Tròn Cách Điện 2.5-4 mm2 KST Màu Đen RV3-4</v>
      </c>
      <c r="H1021" s="2">
        <v>46077.484722222223</v>
      </c>
      <c r="I1021">
        <v>108</v>
      </c>
      <c r="J1021" s="2">
        <v>46077.592106481483</v>
      </c>
      <c r="K1021">
        <v>108</v>
      </c>
      <c r="L1021" s="5">
        <f t="shared" si="17"/>
        <v>46077</v>
      </c>
    </row>
    <row r="1022" spans="1:12" x14ac:dyDescent="0.3">
      <c r="A1022">
        <v>46673</v>
      </c>
      <c r="B1022" t="str">
        <v>CÔNG TY TNHH K.S.TERMINALS VIỆT NAM</v>
      </c>
      <c r="C1022">
        <v>54044</v>
      </c>
      <c r="D1022">
        <v>41692</v>
      </c>
      <c r="E1022">
        <v>1095536</v>
      </c>
      <c r="F1022" t="str">
        <v>KST-RV3-4</v>
      </c>
      <c r="G1022" t="str">
        <v>Đầu Cosse Tròn Cách Điện 2.5-4 mm2 KST Màu Đen RV3-4</v>
      </c>
      <c r="H1022" s="2">
        <v>46077.484722222223</v>
      </c>
      <c r="I1022">
        <v>108</v>
      </c>
      <c r="J1022" s="2">
        <v>46077.592106481483</v>
      </c>
      <c r="K1022">
        <v>108</v>
      </c>
      <c r="L1022" s="5">
        <f t="shared" si="17"/>
        <v>46077</v>
      </c>
    </row>
    <row r="1023" spans="1:12" x14ac:dyDescent="0.3">
      <c r="A1023">
        <v>46673</v>
      </c>
      <c r="B1023" t="str">
        <v>CÔNG TY TNHH K.S.TERMINALS VIỆT NAM</v>
      </c>
      <c r="C1023">
        <v>54044</v>
      </c>
      <c r="D1023">
        <v>41692</v>
      </c>
      <c r="E1023">
        <v>1095537</v>
      </c>
      <c r="F1023" t="str">
        <v>KST-RV3-4</v>
      </c>
      <c r="G1023" t="str">
        <v>Đầu Cosse Tròn Cách Điện 2.5-4 mm2 KST Màu Đen RV3-4</v>
      </c>
      <c r="H1023" s="2">
        <v>46077.484722222223</v>
      </c>
      <c r="I1023">
        <v>108</v>
      </c>
      <c r="J1023" s="2">
        <v>46077.592106481483</v>
      </c>
      <c r="K1023">
        <v>108</v>
      </c>
      <c r="L1023" s="5">
        <f t="shared" si="17"/>
        <v>46077</v>
      </c>
    </row>
    <row r="1024" spans="1:12" x14ac:dyDescent="0.3">
      <c r="A1024">
        <v>46673</v>
      </c>
      <c r="B1024" t="str">
        <v>CÔNG TY TNHH K.S.TERMINALS VIỆT NAM</v>
      </c>
      <c r="C1024">
        <v>54044</v>
      </c>
      <c r="D1024">
        <v>41692</v>
      </c>
      <c r="E1024">
        <v>1095538</v>
      </c>
      <c r="F1024" t="str">
        <v>KST-RV3-4</v>
      </c>
      <c r="G1024" t="str">
        <v>Đầu Cosse Tròn Cách Điện 2.5-4 mm2 KST Màu Đen RV3-4</v>
      </c>
      <c r="H1024" s="2">
        <v>46077.484722222223</v>
      </c>
      <c r="I1024">
        <v>108</v>
      </c>
      <c r="J1024" s="2">
        <v>46077.592106481483</v>
      </c>
      <c r="K1024">
        <v>108</v>
      </c>
      <c r="L1024" s="5">
        <f t="shared" si="17"/>
        <v>46077</v>
      </c>
    </row>
    <row r="1025" spans="1:12" x14ac:dyDescent="0.3">
      <c r="A1025">
        <v>46673</v>
      </c>
      <c r="B1025" t="str">
        <v>CÔNG TY TNHH K.S.TERMINALS VIỆT NAM</v>
      </c>
      <c r="C1025">
        <v>54044</v>
      </c>
      <c r="D1025">
        <v>41692</v>
      </c>
      <c r="E1025">
        <v>1095436</v>
      </c>
      <c r="F1025" t="str">
        <v>KST-RV5-5</v>
      </c>
      <c r="G1025" t="str">
        <v>Đầu Cosse Tròn Cách Điện 4-6 mm2 KST Màu Vàng RV5-5</v>
      </c>
      <c r="H1025" s="2">
        <v>46077.484722222223</v>
      </c>
      <c r="I1025">
        <v>108</v>
      </c>
      <c r="J1025" s="2">
        <v>46077.592141203706</v>
      </c>
      <c r="K1025">
        <v>108</v>
      </c>
      <c r="L1025" s="5">
        <f t="shared" si="17"/>
        <v>46077</v>
      </c>
    </row>
    <row r="1026" spans="1:12" x14ac:dyDescent="0.3">
      <c r="A1026">
        <v>46673</v>
      </c>
      <c r="B1026" t="str">
        <v>CÔNG TY TNHH K.S.TERMINALS VIỆT NAM</v>
      </c>
      <c r="C1026">
        <v>54044</v>
      </c>
      <c r="D1026">
        <v>41692</v>
      </c>
      <c r="E1026">
        <v>1095437</v>
      </c>
      <c r="F1026" t="str">
        <v>KST-RV5-5</v>
      </c>
      <c r="G1026" t="str">
        <v>Đầu Cosse Tròn Cách Điện 4-6 mm2 KST Màu Vàng RV5-5</v>
      </c>
      <c r="H1026" s="2">
        <v>46077.484722222223</v>
      </c>
      <c r="I1026">
        <v>108</v>
      </c>
      <c r="J1026" s="2">
        <v>46077.592141203706</v>
      </c>
      <c r="K1026">
        <v>108</v>
      </c>
      <c r="L1026" s="5">
        <f t="shared" si="17"/>
        <v>46077</v>
      </c>
    </row>
    <row r="1027" spans="1:12" x14ac:dyDescent="0.3">
      <c r="A1027">
        <v>46673</v>
      </c>
      <c r="B1027" t="str">
        <v>CÔNG TY TNHH K.S.TERMINALS VIỆT NAM</v>
      </c>
      <c r="C1027">
        <v>54044</v>
      </c>
      <c r="D1027">
        <v>41692</v>
      </c>
      <c r="E1027">
        <v>1095438</v>
      </c>
      <c r="F1027" t="str">
        <v>KST-RV5-5</v>
      </c>
      <c r="G1027" t="str">
        <v>Đầu Cosse Tròn Cách Điện 4-6 mm2 KST Màu Vàng RV5-5</v>
      </c>
      <c r="H1027" s="2">
        <v>46077.484722222223</v>
      </c>
      <c r="I1027">
        <v>108</v>
      </c>
      <c r="J1027" s="2">
        <v>46077.592141203706</v>
      </c>
      <c r="K1027">
        <v>108</v>
      </c>
      <c r="L1027" s="5">
        <f t="shared" ref="L1027:L1090" si="18">INT(J1027)</f>
        <v>46077</v>
      </c>
    </row>
    <row r="1028" spans="1:12" x14ac:dyDescent="0.3">
      <c r="A1028">
        <v>46673</v>
      </c>
      <c r="B1028" t="str">
        <v>CÔNG TY TNHH K.S.TERMINALS VIỆT NAM</v>
      </c>
      <c r="C1028">
        <v>54044</v>
      </c>
      <c r="D1028">
        <v>41692</v>
      </c>
      <c r="E1028">
        <v>1095439</v>
      </c>
      <c r="F1028" t="str">
        <v>KST-RV5-5</v>
      </c>
      <c r="G1028" t="str">
        <v>Đầu Cosse Tròn Cách Điện 4-6 mm2 KST Màu Vàng RV5-5</v>
      </c>
      <c r="H1028" s="2">
        <v>46077.484722222223</v>
      </c>
      <c r="I1028">
        <v>108</v>
      </c>
      <c r="J1028" s="2">
        <v>46077.592141203706</v>
      </c>
      <c r="K1028">
        <v>108</v>
      </c>
      <c r="L1028" s="5">
        <f t="shared" si="18"/>
        <v>46077</v>
      </c>
    </row>
    <row r="1029" spans="1:12" x14ac:dyDescent="0.3">
      <c r="A1029">
        <v>46673</v>
      </c>
      <c r="B1029" t="str">
        <v>CÔNG TY TNHH K.S.TERMINALS VIỆT NAM</v>
      </c>
      <c r="C1029">
        <v>54044</v>
      </c>
      <c r="D1029">
        <v>41692</v>
      </c>
      <c r="E1029">
        <v>1095440</v>
      </c>
      <c r="F1029" t="str">
        <v>KST-RV5-5</v>
      </c>
      <c r="G1029" t="str">
        <v>Đầu Cosse Tròn Cách Điện 4-6 mm2 KST Màu Vàng RV5-5</v>
      </c>
      <c r="H1029" s="2">
        <v>46077.484722222223</v>
      </c>
      <c r="I1029">
        <v>108</v>
      </c>
      <c r="J1029" s="2">
        <v>46077.592141203706</v>
      </c>
      <c r="K1029">
        <v>108</v>
      </c>
      <c r="L1029" s="5">
        <f t="shared" si="18"/>
        <v>46077</v>
      </c>
    </row>
    <row r="1030" spans="1:12" x14ac:dyDescent="0.3">
      <c r="A1030">
        <v>46673</v>
      </c>
      <c r="B1030" t="str">
        <v>CÔNG TY TNHH K.S.TERMINALS VIỆT NAM</v>
      </c>
      <c r="C1030">
        <v>54044</v>
      </c>
      <c r="D1030">
        <v>41692</v>
      </c>
      <c r="E1030">
        <v>1095441</v>
      </c>
      <c r="F1030" t="str">
        <v>KST-RV5-5</v>
      </c>
      <c r="G1030" t="str">
        <v>Đầu Cosse Tròn Cách Điện 4-6 mm2 KST Màu Vàng RV5-5</v>
      </c>
      <c r="H1030" s="2">
        <v>46077.484722222223</v>
      </c>
      <c r="I1030">
        <v>108</v>
      </c>
      <c r="J1030" s="2">
        <v>46077.592141203706</v>
      </c>
      <c r="K1030">
        <v>108</v>
      </c>
      <c r="L1030" s="5">
        <f t="shared" si="18"/>
        <v>46077</v>
      </c>
    </row>
    <row r="1031" spans="1:12" x14ac:dyDescent="0.3">
      <c r="A1031">
        <v>46673</v>
      </c>
      <c r="B1031" t="str">
        <v>CÔNG TY TNHH K.S.TERMINALS VIỆT NAM</v>
      </c>
      <c r="C1031">
        <v>54044</v>
      </c>
      <c r="D1031">
        <v>41692</v>
      </c>
      <c r="E1031">
        <v>1095442</v>
      </c>
      <c r="F1031" t="str">
        <v>KST-RV5-5</v>
      </c>
      <c r="G1031" t="str">
        <v>Đầu Cosse Tròn Cách Điện 4-6 mm2 KST Màu Vàng RV5-5</v>
      </c>
      <c r="H1031" s="2">
        <v>46077.484722222223</v>
      </c>
      <c r="I1031">
        <v>108</v>
      </c>
      <c r="J1031" s="2">
        <v>46077.592141203706</v>
      </c>
      <c r="K1031">
        <v>108</v>
      </c>
      <c r="L1031" s="5">
        <f t="shared" si="18"/>
        <v>46077</v>
      </c>
    </row>
    <row r="1032" spans="1:12" x14ac:dyDescent="0.3">
      <c r="A1032">
        <v>46673</v>
      </c>
      <c r="B1032" t="str">
        <v>CÔNG TY TNHH K.S.TERMINALS VIỆT NAM</v>
      </c>
      <c r="C1032">
        <v>54044</v>
      </c>
      <c r="D1032">
        <v>41692</v>
      </c>
      <c r="E1032">
        <v>1095443</v>
      </c>
      <c r="F1032" t="str">
        <v>KST-RV5-5</v>
      </c>
      <c r="G1032" t="str">
        <v>Đầu Cosse Tròn Cách Điện 4-6 mm2 KST Màu Vàng RV5-5</v>
      </c>
      <c r="H1032" s="2">
        <v>46077.484722222223</v>
      </c>
      <c r="I1032">
        <v>108</v>
      </c>
      <c r="J1032" s="2">
        <v>46077.592141203706</v>
      </c>
      <c r="K1032">
        <v>108</v>
      </c>
      <c r="L1032" s="5">
        <f t="shared" si="18"/>
        <v>46077</v>
      </c>
    </row>
    <row r="1033" spans="1:12" x14ac:dyDescent="0.3">
      <c r="A1033">
        <v>46673</v>
      </c>
      <c r="B1033" t="str">
        <v>CÔNG TY TNHH K.S.TERMINALS VIỆT NAM</v>
      </c>
      <c r="C1033">
        <v>54044</v>
      </c>
      <c r="D1033">
        <v>41692</v>
      </c>
      <c r="E1033">
        <v>1095499</v>
      </c>
      <c r="F1033" t="str">
        <v>KST-TL6-6</v>
      </c>
      <c r="G1033" t="str">
        <v>Đầu Cosse Đồng Trần 4-6 mm2 KST TL6-6</v>
      </c>
      <c r="H1033" s="2">
        <v>46077.484722222223</v>
      </c>
      <c r="I1033">
        <v>108</v>
      </c>
      <c r="J1033" s="2">
        <v>46077.592199074075</v>
      </c>
      <c r="K1033">
        <v>108</v>
      </c>
      <c r="L1033" s="5">
        <f t="shared" si="18"/>
        <v>46077</v>
      </c>
    </row>
    <row r="1034" spans="1:12" x14ac:dyDescent="0.3">
      <c r="A1034">
        <v>46673</v>
      </c>
      <c r="B1034" t="str">
        <v>CÔNG TY TNHH K.S.TERMINALS VIỆT NAM</v>
      </c>
      <c r="C1034">
        <v>54044</v>
      </c>
      <c r="D1034">
        <v>41692</v>
      </c>
      <c r="E1034">
        <v>1095500</v>
      </c>
      <c r="F1034" t="str">
        <v>KST-TL6-6</v>
      </c>
      <c r="G1034" t="str">
        <v>Đầu Cosse Đồng Trần 4-6 mm2 KST TL6-6</v>
      </c>
      <c r="H1034" s="2">
        <v>46077.484722222223</v>
      </c>
      <c r="I1034">
        <v>108</v>
      </c>
      <c r="J1034" s="2">
        <v>46077.592199074075</v>
      </c>
      <c r="K1034">
        <v>108</v>
      </c>
      <c r="L1034" s="5">
        <f t="shared" si="18"/>
        <v>46077</v>
      </c>
    </row>
    <row r="1035" spans="1:12" x14ac:dyDescent="0.3">
      <c r="A1035">
        <v>46673</v>
      </c>
      <c r="B1035" t="str">
        <v>CÔNG TY TNHH K.S.TERMINALS VIỆT NAM</v>
      </c>
      <c r="C1035">
        <v>54044</v>
      </c>
      <c r="D1035">
        <v>41692</v>
      </c>
      <c r="E1035">
        <v>1095501</v>
      </c>
      <c r="F1035" t="str">
        <v>KST-TL6-6</v>
      </c>
      <c r="G1035" t="str">
        <v>Đầu Cosse Đồng Trần 4-6 mm2 KST TL6-6</v>
      </c>
      <c r="H1035" s="2">
        <v>46077.484722222223</v>
      </c>
      <c r="I1035">
        <v>108</v>
      </c>
      <c r="J1035" s="2">
        <v>46077.592199074075</v>
      </c>
      <c r="K1035">
        <v>108</v>
      </c>
      <c r="L1035" s="5">
        <f t="shared" si="18"/>
        <v>46077</v>
      </c>
    </row>
    <row r="1036" spans="1:12" x14ac:dyDescent="0.3">
      <c r="A1036">
        <v>46673</v>
      </c>
      <c r="B1036" t="str">
        <v>CÔNG TY TNHH K.S.TERMINALS VIỆT NAM</v>
      </c>
      <c r="C1036">
        <v>54044</v>
      </c>
      <c r="D1036">
        <v>41692</v>
      </c>
      <c r="E1036">
        <v>1095517</v>
      </c>
      <c r="F1036" t="str">
        <v>KST-SNB1-3.2</v>
      </c>
      <c r="G1036" t="str">
        <v>Đầu Cosse Chĩa Chữ Y Trần 0.5-1.5 mm2 KST SNB1-3.2</v>
      </c>
      <c r="H1036" s="2">
        <v>46077.484722222223</v>
      </c>
      <c r="I1036">
        <v>108</v>
      </c>
      <c r="J1036" s="2">
        <v>46077.592233796298</v>
      </c>
      <c r="K1036">
        <v>108</v>
      </c>
      <c r="L1036" s="5">
        <f t="shared" si="18"/>
        <v>46077</v>
      </c>
    </row>
    <row r="1037" spans="1:12" x14ac:dyDescent="0.3">
      <c r="A1037">
        <v>46673</v>
      </c>
      <c r="B1037" t="str">
        <v>CÔNG TY TNHH K.S.TERMINALS VIỆT NAM</v>
      </c>
      <c r="C1037">
        <v>54044</v>
      </c>
      <c r="D1037">
        <v>41692</v>
      </c>
      <c r="E1037">
        <v>1095518</v>
      </c>
      <c r="F1037" t="str">
        <v>KST-SNB1-3.2</v>
      </c>
      <c r="G1037" t="str">
        <v>Đầu Cosse Chĩa Chữ Y Trần 0.5-1.5 mm2 KST SNB1-3.2</v>
      </c>
      <c r="H1037" s="2">
        <v>46077.484722222223</v>
      </c>
      <c r="I1037">
        <v>108</v>
      </c>
      <c r="J1037" s="2">
        <v>46077.592233796298</v>
      </c>
      <c r="K1037">
        <v>108</v>
      </c>
      <c r="L1037" s="5">
        <f t="shared" si="18"/>
        <v>46077</v>
      </c>
    </row>
    <row r="1038" spans="1:12" x14ac:dyDescent="0.3">
      <c r="A1038">
        <v>46673</v>
      </c>
      <c r="B1038" t="str">
        <v>CÔNG TY TNHH K.S.TERMINALS VIỆT NAM</v>
      </c>
      <c r="C1038">
        <v>54044</v>
      </c>
      <c r="D1038">
        <v>41692</v>
      </c>
      <c r="E1038">
        <v>1095519</v>
      </c>
      <c r="F1038" t="str">
        <v>KST-SNB1-3.2</v>
      </c>
      <c r="G1038" t="str">
        <v>Đầu Cosse Chĩa Chữ Y Trần 0.5-1.5 mm2 KST SNB1-3.2</v>
      </c>
      <c r="H1038" s="2">
        <v>46077.484722222223</v>
      </c>
      <c r="I1038">
        <v>108</v>
      </c>
      <c r="J1038" s="2">
        <v>46077.592233796298</v>
      </c>
      <c r="K1038">
        <v>108</v>
      </c>
      <c r="L1038" s="5">
        <f t="shared" si="18"/>
        <v>46077</v>
      </c>
    </row>
    <row r="1039" spans="1:12" x14ac:dyDescent="0.3">
      <c r="A1039">
        <v>46673</v>
      </c>
      <c r="B1039" t="str">
        <v>CÔNG TY TNHH K.S.TERMINALS VIỆT NAM</v>
      </c>
      <c r="C1039">
        <v>54044</v>
      </c>
      <c r="D1039">
        <v>41692</v>
      </c>
      <c r="E1039">
        <v>1095520</v>
      </c>
      <c r="F1039" t="str">
        <v>KST-SNB1-3.2</v>
      </c>
      <c r="G1039" t="str">
        <v>Đầu Cosse Chĩa Chữ Y Trần 0.5-1.5 mm2 KST SNB1-3.2</v>
      </c>
      <c r="H1039" s="2">
        <v>46077.484722222223</v>
      </c>
      <c r="I1039">
        <v>108</v>
      </c>
      <c r="J1039" s="2">
        <v>46077.592233796298</v>
      </c>
      <c r="K1039">
        <v>108</v>
      </c>
      <c r="L1039" s="5">
        <f t="shared" si="18"/>
        <v>46077</v>
      </c>
    </row>
    <row r="1040" spans="1:12" x14ac:dyDescent="0.3">
      <c r="A1040">
        <v>46673</v>
      </c>
      <c r="B1040" t="str">
        <v>CÔNG TY TNHH K.S.TERMINALS VIỆT NAM</v>
      </c>
      <c r="C1040">
        <v>54044</v>
      </c>
      <c r="D1040">
        <v>41692</v>
      </c>
      <c r="E1040">
        <v>1095521</v>
      </c>
      <c r="F1040" t="str">
        <v>KST-SNB1-3.2</v>
      </c>
      <c r="G1040" t="str">
        <v>Đầu Cosse Chĩa Chữ Y Trần 0.5-1.5 mm2 KST SNB1-3.2</v>
      </c>
      <c r="H1040" s="2">
        <v>46077.484722222223</v>
      </c>
      <c r="I1040">
        <v>108</v>
      </c>
      <c r="J1040" s="2">
        <v>46077.592233796298</v>
      </c>
      <c r="K1040">
        <v>108</v>
      </c>
      <c r="L1040" s="5">
        <f t="shared" si="18"/>
        <v>46077</v>
      </c>
    </row>
    <row r="1041" spans="1:12" x14ac:dyDescent="0.3">
      <c r="A1041">
        <v>46673</v>
      </c>
      <c r="B1041" t="str">
        <v>CÔNG TY TNHH K.S.TERMINALS VIỆT NAM</v>
      </c>
      <c r="C1041">
        <v>54044</v>
      </c>
      <c r="D1041">
        <v>41692</v>
      </c>
      <c r="E1041">
        <v>1095557</v>
      </c>
      <c r="F1041" t="str">
        <v>KST-SNBS2-3.7</v>
      </c>
      <c r="G1041" t="str">
        <v>Đầu Cosse Chĩa Chữ Y Trần 1.5-2.5 mm2 KST SNBS2-3.7</v>
      </c>
      <c r="H1041" s="2">
        <v>46077.484722222223</v>
      </c>
      <c r="I1041">
        <v>108</v>
      </c>
      <c r="J1041" s="2">
        <v>46077.592280092591</v>
      </c>
      <c r="K1041">
        <v>108</v>
      </c>
      <c r="L1041" s="5">
        <f t="shared" si="18"/>
        <v>46077</v>
      </c>
    </row>
    <row r="1042" spans="1:12" x14ac:dyDescent="0.3">
      <c r="A1042">
        <v>46673</v>
      </c>
      <c r="B1042" t="str">
        <v>CÔNG TY TNHH K.S.TERMINALS VIỆT NAM</v>
      </c>
      <c r="C1042">
        <v>54044</v>
      </c>
      <c r="D1042">
        <v>41692</v>
      </c>
      <c r="E1042">
        <v>1095558</v>
      </c>
      <c r="F1042" t="str">
        <v>KST-SNBS2-3.7</v>
      </c>
      <c r="G1042" t="str">
        <v>Đầu Cosse Chĩa Chữ Y Trần 1.5-2.5 mm2 KST SNBS2-3.7</v>
      </c>
      <c r="H1042" s="2">
        <v>46077.484722222223</v>
      </c>
      <c r="I1042">
        <v>108</v>
      </c>
      <c r="J1042" s="2">
        <v>46077.592280092591</v>
      </c>
      <c r="K1042">
        <v>108</v>
      </c>
      <c r="L1042" s="5">
        <f t="shared" si="18"/>
        <v>46077</v>
      </c>
    </row>
    <row r="1043" spans="1:12" x14ac:dyDescent="0.3">
      <c r="A1043">
        <v>46673</v>
      </c>
      <c r="B1043" t="str">
        <v>CÔNG TY TNHH K.S.TERMINALS VIỆT NAM</v>
      </c>
      <c r="C1043">
        <v>54044</v>
      </c>
      <c r="D1043">
        <v>41692</v>
      </c>
      <c r="E1043">
        <v>1095559</v>
      </c>
      <c r="F1043" t="str">
        <v>KST-SNBS2-3.7</v>
      </c>
      <c r="G1043" t="str">
        <v>Đầu Cosse Chĩa Chữ Y Trần 1.5-2.5 mm2 KST SNBS2-3.7</v>
      </c>
      <c r="H1043" s="2">
        <v>46077.484722222223</v>
      </c>
      <c r="I1043">
        <v>108</v>
      </c>
      <c r="J1043" s="2">
        <v>46077.592280092591</v>
      </c>
      <c r="K1043">
        <v>108</v>
      </c>
      <c r="L1043" s="5">
        <f t="shared" si="18"/>
        <v>46077</v>
      </c>
    </row>
    <row r="1044" spans="1:12" x14ac:dyDescent="0.3">
      <c r="A1044">
        <v>46673</v>
      </c>
      <c r="B1044" t="str">
        <v>CÔNG TY TNHH K.S.TERMINALS VIỆT NAM</v>
      </c>
      <c r="C1044">
        <v>54044</v>
      </c>
      <c r="D1044">
        <v>41692</v>
      </c>
      <c r="E1044">
        <v>1095525</v>
      </c>
      <c r="F1044" t="str">
        <v>KST-K-150I-B-PCS</v>
      </c>
      <c r="G1044" t="str">
        <v>Dây Rút Nhựa Màu Đen KST 150 x 3.6 mm K-150I-B</v>
      </c>
      <c r="H1044" s="2">
        <v>46077.484722222223</v>
      </c>
      <c r="I1044">
        <v>108</v>
      </c>
      <c r="J1044" s="2">
        <v>46077.592372685183</v>
      </c>
      <c r="K1044">
        <v>108</v>
      </c>
      <c r="L1044" s="5">
        <f t="shared" si="18"/>
        <v>46077</v>
      </c>
    </row>
    <row r="1045" spans="1:12" x14ac:dyDescent="0.3">
      <c r="A1045">
        <v>46673</v>
      </c>
      <c r="B1045" t="str">
        <v>CÔNG TY TNHH K.S.TERMINALS VIỆT NAM</v>
      </c>
      <c r="C1045">
        <v>54044</v>
      </c>
      <c r="D1045">
        <v>41692</v>
      </c>
      <c r="E1045">
        <v>1095526</v>
      </c>
      <c r="F1045" t="str">
        <v>KST-K-150I-B-PCS</v>
      </c>
      <c r="G1045" t="str">
        <v>Dây Rút Nhựa Màu Đen KST 150 x 3.6 mm K-150I-B</v>
      </c>
      <c r="H1045" s="2">
        <v>46077.484722222223</v>
      </c>
      <c r="I1045">
        <v>108</v>
      </c>
      <c r="J1045" s="2">
        <v>46077.592372685183</v>
      </c>
      <c r="K1045">
        <v>108</v>
      </c>
      <c r="L1045" s="5">
        <f t="shared" si="18"/>
        <v>46077</v>
      </c>
    </row>
    <row r="1046" spans="1:12" x14ac:dyDescent="0.3">
      <c r="A1046">
        <v>46673</v>
      </c>
      <c r="B1046" t="str">
        <v>CÔNG TY TNHH K.S.TERMINALS VIỆT NAM</v>
      </c>
      <c r="C1046">
        <v>54044</v>
      </c>
      <c r="D1046">
        <v>41692</v>
      </c>
      <c r="E1046">
        <v>1095527</v>
      </c>
      <c r="F1046" t="str">
        <v>KST-KR-200H-B-PCS</v>
      </c>
      <c r="G1046" t="str">
        <v>Dây Rút Nhựa Tháo Được Màu Đen KST 200 x 7.6 mm KR-200H-B</v>
      </c>
      <c r="H1046" s="2">
        <v>46077.484722222223</v>
      </c>
      <c r="I1046">
        <v>108</v>
      </c>
      <c r="J1046" s="2">
        <v>46077.592418981483</v>
      </c>
      <c r="K1046">
        <v>108</v>
      </c>
      <c r="L1046" s="5">
        <f t="shared" si="18"/>
        <v>46077</v>
      </c>
    </row>
    <row r="1047" spans="1:12" x14ac:dyDescent="0.3">
      <c r="A1047">
        <v>46673</v>
      </c>
      <c r="B1047" t="str">
        <v>CÔNG TY TNHH K.S.TERMINALS VIỆT NAM</v>
      </c>
      <c r="C1047">
        <v>54044</v>
      </c>
      <c r="D1047">
        <v>41692</v>
      </c>
      <c r="E1047">
        <v>1095528</v>
      </c>
      <c r="F1047" t="str">
        <v>KST-KR-200H-B-PCS</v>
      </c>
      <c r="G1047" t="str">
        <v>Dây Rút Nhựa Tháo Được Màu Đen KST 200 x 7.6 mm KR-200H-B</v>
      </c>
      <c r="H1047" s="2">
        <v>46077.484722222223</v>
      </c>
      <c r="I1047">
        <v>108</v>
      </c>
      <c r="J1047" s="2">
        <v>46077.592418981483</v>
      </c>
      <c r="K1047">
        <v>108</v>
      </c>
      <c r="L1047" s="5">
        <f t="shared" si="18"/>
        <v>46077</v>
      </c>
    </row>
    <row r="1048" spans="1:12" x14ac:dyDescent="0.3">
      <c r="A1048">
        <v>46673</v>
      </c>
      <c r="B1048" t="str">
        <v>CÔNG TY TNHH K.S.TERMINALS VIỆT NAM</v>
      </c>
      <c r="C1048">
        <v>54044</v>
      </c>
      <c r="D1048">
        <v>41692</v>
      </c>
      <c r="E1048">
        <v>1095455</v>
      </c>
      <c r="F1048" t="str">
        <v>KST-K-100MU-PCS</v>
      </c>
      <c r="G1048" t="str">
        <v>Dây Rút Nhựa Chống Tia UV Màu Đen KST 100 x 2.5 mm K-100MU</v>
      </c>
      <c r="H1048" s="2">
        <v>46077.484722222223</v>
      </c>
      <c r="I1048">
        <v>108</v>
      </c>
      <c r="J1048" s="2">
        <v>46077.592465277776</v>
      </c>
      <c r="K1048">
        <v>108</v>
      </c>
      <c r="L1048" s="5">
        <f t="shared" si="18"/>
        <v>46077</v>
      </c>
    </row>
    <row r="1049" spans="1:12" x14ac:dyDescent="0.3">
      <c r="A1049">
        <v>46673</v>
      </c>
      <c r="B1049" t="str">
        <v>CÔNG TY TNHH K.S.TERMINALS VIỆT NAM</v>
      </c>
      <c r="C1049">
        <v>54044</v>
      </c>
      <c r="D1049">
        <v>41692</v>
      </c>
      <c r="E1049">
        <v>1095456</v>
      </c>
      <c r="F1049" t="str">
        <v>KST-K-100MU-PCS</v>
      </c>
      <c r="G1049" t="str">
        <v>Dây Rút Nhựa Chống Tia UV Màu Đen KST 100 x 2.5 mm K-100MU</v>
      </c>
      <c r="H1049" s="2">
        <v>46077.484722222223</v>
      </c>
      <c r="I1049">
        <v>108</v>
      </c>
      <c r="J1049" s="2">
        <v>46077.592465277776</v>
      </c>
      <c r="K1049">
        <v>108</v>
      </c>
      <c r="L1049" s="5">
        <f t="shared" si="18"/>
        <v>46077</v>
      </c>
    </row>
    <row r="1050" spans="1:12" x14ac:dyDescent="0.3">
      <c r="A1050">
        <v>46673</v>
      </c>
      <c r="B1050" t="str">
        <v>CÔNG TY TNHH K.S.TERMINALS VIỆT NAM</v>
      </c>
      <c r="C1050">
        <v>54044</v>
      </c>
      <c r="D1050">
        <v>41692</v>
      </c>
      <c r="E1050">
        <v>1095457</v>
      </c>
      <c r="F1050" t="str">
        <v>KST-K-100MU-PCS</v>
      </c>
      <c r="G1050" t="str">
        <v>Dây Rút Nhựa Chống Tia UV Màu Đen KST 100 x 2.5 mm K-100MU</v>
      </c>
      <c r="H1050" s="2">
        <v>46077.484722222223</v>
      </c>
      <c r="I1050">
        <v>108</v>
      </c>
      <c r="J1050" s="2">
        <v>46077.592465277776</v>
      </c>
      <c r="K1050">
        <v>108</v>
      </c>
      <c r="L1050" s="5">
        <f t="shared" si="18"/>
        <v>46077</v>
      </c>
    </row>
    <row r="1051" spans="1:12" x14ac:dyDescent="0.3">
      <c r="A1051">
        <v>46673</v>
      </c>
      <c r="B1051" t="str">
        <v>CÔNG TY TNHH K.S.TERMINALS VIỆT NAM</v>
      </c>
      <c r="C1051">
        <v>54044</v>
      </c>
      <c r="D1051">
        <v>41692</v>
      </c>
      <c r="E1051">
        <v>1095458</v>
      </c>
      <c r="F1051" t="str">
        <v>KST-K-100MU-PCS</v>
      </c>
      <c r="G1051" t="str">
        <v>Dây Rút Nhựa Chống Tia UV Màu Đen KST 100 x 2.5 mm K-100MU</v>
      </c>
      <c r="H1051" s="2">
        <v>46077.484722222223</v>
      </c>
      <c r="I1051">
        <v>108</v>
      </c>
      <c r="J1051" s="2">
        <v>46077.592465277776</v>
      </c>
      <c r="K1051">
        <v>108</v>
      </c>
      <c r="L1051" s="5">
        <f t="shared" si="18"/>
        <v>46077</v>
      </c>
    </row>
    <row r="1052" spans="1:12" x14ac:dyDescent="0.3">
      <c r="A1052">
        <v>46673</v>
      </c>
      <c r="B1052" t="str">
        <v>CÔNG TY TNHH K.S.TERMINALS VIỆT NAM</v>
      </c>
      <c r="C1052">
        <v>54044</v>
      </c>
      <c r="D1052">
        <v>41692</v>
      </c>
      <c r="E1052">
        <v>1095459</v>
      </c>
      <c r="F1052" t="str">
        <v>KST-K-100MU-PCS</v>
      </c>
      <c r="G1052" t="str">
        <v>Dây Rút Nhựa Chống Tia UV Màu Đen KST 100 x 2.5 mm K-100MU</v>
      </c>
      <c r="H1052" s="2">
        <v>46077.484722222223</v>
      </c>
      <c r="I1052">
        <v>108</v>
      </c>
      <c r="J1052" s="2">
        <v>46077.592465277776</v>
      </c>
      <c r="K1052">
        <v>108</v>
      </c>
      <c r="L1052" s="5">
        <f t="shared" si="18"/>
        <v>46077</v>
      </c>
    </row>
    <row r="1053" spans="1:12" x14ac:dyDescent="0.3">
      <c r="A1053">
        <v>46673</v>
      </c>
      <c r="B1053" t="str">
        <v>CÔNG TY TNHH K.S.TERMINALS VIỆT NAM</v>
      </c>
      <c r="C1053">
        <v>54044</v>
      </c>
      <c r="D1053">
        <v>41692</v>
      </c>
      <c r="E1053">
        <v>1095460</v>
      </c>
      <c r="F1053" t="str">
        <v>KST-K-100MU-PCS</v>
      </c>
      <c r="G1053" t="str">
        <v>Dây Rút Nhựa Chống Tia UV Màu Đen KST 100 x 2.5 mm K-100MU</v>
      </c>
      <c r="H1053" s="2">
        <v>46077.484722222223</v>
      </c>
      <c r="I1053">
        <v>108</v>
      </c>
      <c r="J1053" s="2">
        <v>46077.592465277776</v>
      </c>
      <c r="K1053">
        <v>108</v>
      </c>
      <c r="L1053" s="5">
        <f t="shared" si="18"/>
        <v>46077</v>
      </c>
    </row>
    <row r="1054" spans="1:12" x14ac:dyDescent="0.3">
      <c r="A1054">
        <v>46673</v>
      </c>
      <c r="B1054" t="str">
        <v>CÔNG TY TNHH K.S.TERMINALS VIỆT NAM</v>
      </c>
      <c r="C1054">
        <v>54044</v>
      </c>
      <c r="D1054">
        <v>41692</v>
      </c>
      <c r="E1054">
        <v>1095461</v>
      </c>
      <c r="F1054" t="str">
        <v>KST-K-100MU-PCS</v>
      </c>
      <c r="G1054" t="str">
        <v>Dây Rút Nhựa Chống Tia UV Màu Đen KST 100 x 2.5 mm K-100MU</v>
      </c>
      <c r="H1054" s="2">
        <v>46077.484722222223</v>
      </c>
      <c r="I1054">
        <v>108</v>
      </c>
      <c r="J1054" s="2">
        <v>46077.592465277776</v>
      </c>
      <c r="K1054">
        <v>108</v>
      </c>
      <c r="L1054" s="5">
        <f t="shared" si="18"/>
        <v>46077</v>
      </c>
    </row>
    <row r="1055" spans="1:12" x14ac:dyDescent="0.3">
      <c r="A1055">
        <v>46673</v>
      </c>
      <c r="B1055" t="str">
        <v>CÔNG TY TNHH K.S.TERMINALS VIỆT NAM</v>
      </c>
      <c r="C1055">
        <v>54044</v>
      </c>
      <c r="D1055">
        <v>41692</v>
      </c>
      <c r="E1055">
        <v>1095462</v>
      </c>
      <c r="F1055" t="str">
        <v>KST-K-100MU-PCS</v>
      </c>
      <c r="G1055" t="str">
        <v>Dây Rút Nhựa Chống Tia UV Màu Đen KST 100 x 2.5 mm K-100MU</v>
      </c>
      <c r="H1055" s="2">
        <v>46077.484722222223</v>
      </c>
      <c r="I1055">
        <v>108</v>
      </c>
      <c r="J1055" s="2">
        <v>46077.592465277776</v>
      </c>
      <c r="K1055">
        <v>108</v>
      </c>
      <c r="L1055" s="5">
        <f t="shared" si="18"/>
        <v>46077</v>
      </c>
    </row>
    <row r="1056" spans="1:12" x14ac:dyDescent="0.3">
      <c r="A1056">
        <v>46673</v>
      </c>
      <c r="B1056" t="str">
        <v>CÔNG TY TNHH K.S.TERMINALS VIỆT NAM</v>
      </c>
      <c r="C1056">
        <v>54044</v>
      </c>
      <c r="D1056">
        <v>41692</v>
      </c>
      <c r="E1056">
        <v>1095463</v>
      </c>
      <c r="F1056" t="str">
        <v>KST-K-100MU-PCS</v>
      </c>
      <c r="G1056" t="str">
        <v>Dây Rút Nhựa Chống Tia UV Màu Đen KST 100 x 2.5 mm K-100MU</v>
      </c>
      <c r="H1056" s="2">
        <v>46077.484722222223</v>
      </c>
      <c r="I1056">
        <v>108</v>
      </c>
      <c r="J1056" s="2">
        <v>46077.592465277776</v>
      </c>
      <c r="K1056">
        <v>108</v>
      </c>
      <c r="L1056" s="5">
        <f t="shared" si="18"/>
        <v>46077</v>
      </c>
    </row>
    <row r="1057" spans="1:12" x14ac:dyDescent="0.3">
      <c r="A1057">
        <v>46673</v>
      </c>
      <c r="B1057" t="str">
        <v>CÔNG TY TNHH K.S.TERMINALS VIỆT NAM</v>
      </c>
      <c r="C1057">
        <v>54044</v>
      </c>
      <c r="D1057">
        <v>41692</v>
      </c>
      <c r="E1057">
        <v>1095464</v>
      </c>
      <c r="F1057" t="str">
        <v>KST-K-100MU-PCS</v>
      </c>
      <c r="G1057" t="str">
        <v>Dây Rút Nhựa Chống Tia UV Màu Đen KST 100 x 2.5 mm K-100MU</v>
      </c>
      <c r="H1057" s="2">
        <v>46077.484722222223</v>
      </c>
      <c r="I1057">
        <v>108</v>
      </c>
      <c r="J1057" s="2">
        <v>46077.592465277776</v>
      </c>
      <c r="K1057">
        <v>108</v>
      </c>
      <c r="L1057" s="5">
        <f t="shared" si="18"/>
        <v>46077</v>
      </c>
    </row>
    <row r="1058" spans="1:12" x14ac:dyDescent="0.3">
      <c r="A1058">
        <v>46673</v>
      </c>
      <c r="B1058" t="str">
        <v>CÔNG TY TNHH K.S.TERMINALS VIỆT NAM</v>
      </c>
      <c r="C1058">
        <v>54044</v>
      </c>
      <c r="D1058">
        <v>41692</v>
      </c>
      <c r="E1058">
        <v>1095484</v>
      </c>
      <c r="F1058" t="str">
        <v>KST-E0508-ORANGE</v>
      </c>
      <c r="G1058" t="str">
        <v>Đầu Cosse Pin Rỗng Bọc Nhựa 0.5 mm2 KST Màu Cam E0508</v>
      </c>
      <c r="H1058" s="2">
        <v>46077.484722222223</v>
      </c>
      <c r="I1058">
        <v>108</v>
      </c>
      <c r="J1058" s="2">
        <v>46077.592511574076</v>
      </c>
      <c r="K1058">
        <v>108</v>
      </c>
      <c r="L1058" s="5">
        <f t="shared" si="18"/>
        <v>46077</v>
      </c>
    </row>
    <row r="1059" spans="1:12" x14ac:dyDescent="0.3">
      <c r="A1059">
        <v>46673</v>
      </c>
      <c r="B1059" t="str">
        <v>CÔNG TY TNHH K.S.TERMINALS VIỆT NAM</v>
      </c>
      <c r="C1059">
        <v>54044</v>
      </c>
      <c r="D1059">
        <v>41692</v>
      </c>
      <c r="E1059">
        <v>1095485</v>
      </c>
      <c r="F1059" t="str">
        <v>KST-E0508-ORANGE</v>
      </c>
      <c r="G1059" t="str">
        <v>Đầu Cosse Pin Rỗng Bọc Nhựa 0.5 mm2 KST Màu Cam E0508</v>
      </c>
      <c r="H1059" s="2">
        <v>46077.484722222223</v>
      </c>
      <c r="I1059">
        <v>108</v>
      </c>
      <c r="J1059" s="2">
        <v>46077.592511574076</v>
      </c>
      <c r="K1059">
        <v>108</v>
      </c>
      <c r="L1059" s="5">
        <f t="shared" si="18"/>
        <v>46077</v>
      </c>
    </row>
    <row r="1060" spans="1:12" x14ac:dyDescent="0.3">
      <c r="A1060">
        <v>46673</v>
      </c>
      <c r="B1060" t="str">
        <v>CÔNG TY TNHH K.S.TERMINALS VIỆT NAM</v>
      </c>
      <c r="C1060">
        <v>54044</v>
      </c>
      <c r="D1060">
        <v>41692</v>
      </c>
      <c r="E1060">
        <v>1095486</v>
      </c>
      <c r="F1060" t="str">
        <v>KST-E0508-ORANGE</v>
      </c>
      <c r="G1060" t="str">
        <v>Đầu Cosse Pin Rỗng Bọc Nhựa 0.5 mm2 KST Màu Cam E0508</v>
      </c>
      <c r="H1060" s="2">
        <v>46077.484722222223</v>
      </c>
      <c r="I1060">
        <v>108</v>
      </c>
      <c r="J1060" s="2">
        <v>46077.592511574076</v>
      </c>
      <c r="K1060">
        <v>108</v>
      </c>
      <c r="L1060" s="5">
        <f t="shared" si="18"/>
        <v>46077</v>
      </c>
    </row>
    <row r="1061" spans="1:12" x14ac:dyDescent="0.3">
      <c r="A1061">
        <v>46673</v>
      </c>
      <c r="B1061" t="str">
        <v>CÔNG TY TNHH K.S.TERMINALS VIỆT NAM</v>
      </c>
      <c r="C1061">
        <v>54044</v>
      </c>
      <c r="D1061">
        <v>41692</v>
      </c>
      <c r="E1061">
        <v>1095487</v>
      </c>
      <c r="F1061" t="str">
        <v>KST-E0508-ORANGE</v>
      </c>
      <c r="G1061" t="str">
        <v>Đầu Cosse Pin Rỗng Bọc Nhựa 0.5 mm2 KST Màu Cam E0508</v>
      </c>
      <c r="H1061" s="2">
        <v>46077.484722222223</v>
      </c>
      <c r="I1061">
        <v>108</v>
      </c>
      <c r="J1061" s="2">
        <v>46077.592511574076</v>
      </c>
      <c r="K1061">
        <v>108</v>
      </c>
      <c r="L1061" s="5">
        <f t="shared" si="18"/>
        <v>46077</v>
      </c>
    </row>
    <row r="1062" spans="1:12" x14ac:dyDescent="0.3">
      <c r="A1062">
        <v>46673</v>
      </c>
      <c r="B1062" t="str">
        <v>CÔNG TY TNHH K.S.TERMINALS VIỆT NAM</v>
      </c>
      <c r="C1062">
        <v>54044</v>
      </c>
      <c r="D1062">
        <v>41692</v>
      </c>
      <c r="E1062">
        <v>1095488</v>
      </c>
      <c r="F1062" t="str">
        <v>KST-E0508-ORANGE</v>
      </c>
      <c r="G1062" t="str">
        <v>Đầu Cosse Pin Rỗng Bọc Nhựa 0.5 mm2 KST Màu Cam E0508</v>
      </c>
      <c r="H1062" s="2">
        <v>46077.484722222223</v>
      </c>
      <c r="I1062">
        <v>108</v>
      </c>
      <c r="J1062" s="2">
        <v>46077.592511574076</v>
      </c>
      <c r="K1062">
        <v>108</v>
      </c>
      <c r="L1062" s="5">
        <f t="shared" si="18"/>
        <v>46077</v>
      </c>
    </row>
    <row r="1063" spans="1:12" x14ac:dyDescent="0.3">
      <c r="A1063">
        <v>46673</v>
      </c>
      <c r="B1063" t="str">
        <v>CÔNG TY TNHH K.S.TERMINALS VIỆT NAM</v>
      </c>
      <c r="C1063">
        <v>54044</v>
      </c>
      <c r="D1063">
        <v>41692</v>
      </c>
      <c r="E1063">
        <v>1095489</v>
      </c>
      <c r="F1063" t="str">
        <v>KST-E0508-ORANGE</v>
      </c>
      <c r="G1063" t="str">
        <v>Đầu Cosse Pin Rỗng Bọc Nhựa 0.5 mm2 KST Màu Cam E0508</v>
      </c>
      <c r="H1063" s="2">
        <v>46077.484722222223</v>
      </c>
      <c r="I1063">
        <v>108</v>
      </c>
      <c r="J1063" s="2">
        <v>46077.592511574076</v>
      </c>
      <c r="K1063">
        <v>108</v>
      </c>
      <c r="L1063" s="5">
        <f t="shared" si="18"/>
        <v>46077</v>
      </c>
    </row>
    <row r="1064" spans="1:12" x14ac:dyDescent="0.3">
      <c r="A1064">
        <v>46673</v>
      </c>
      <c r="B1064" t="str">
        <v>CÔNG TY TNHH K.S.TERMINALS VIỆT NAM</v>
      </c>
      <c r="C1064">
        <v>54044</v>
      </c>
      <c r="D1064">
        <v>41692</v>
      </c>
      <c r="E1064">
        <v>1095490</v>
      </c>
      <c r="F1064" t="str">
        <v>KST-E0508-ORANGE</v>
      </c>
      <c r="G1064" t="str">
        <v>Đầu Cosse Pin Rỗng Bọc Nhựa 0.5 mm2 KST Màu Cam E0508</v>
      </c>
      <c r="H1064" s="2">
        <v>46077.484722222223</v>
      </c>
      <c r="I1064">
        <v>108</v>
      </c>
      <c r="J1064" s="2">
        <v>46077.592511574076</v>
      </c>
      <c r="K1064">
        <v>108</v>
      </c>
      <c r="L1064" s="5">
        <f t="shared" si="18"/>
        <v>46077</v>
      </c>
    </row>
    <row r="1065" spans="1:12" x14ac:dyDescent="0.3">
      <c r="A1065">
        <v>46673</v>
      </c>
      <c r="B1065" t="str">
        <v>CÔNG TY TNHH K.S.TERMINALS VIỆT NAM</v>
      </c>
      <c r="C1065">
        <v>54044</v>
      </c>
      <c r="D1065">
        <v>41692</v>
      </c>
      <c r="E1065">
        <v>1095491</v>
      </c>
      <c r="F1065" t="str">
        <v>KST-E0508-ORANGE</v>
      </c>
      <c r="G1065" t="str">
        <v>Đầu Cosse Pin Rỗng Bọc Nhựa 0.5 mm2 KST Màu Cam E0508</v>
      </c>
      <c r="H1065" s="2">
        <v>46077.484722222223</v>
      </c>
      <c r="I1065">
        <v>108</v>
      </c>
      <c r="J1065" s="2">
        <v>46077.592511574076</v>
      </c>
      <c r="K1065">
        <v>108</v>
      </c>
      <c r="L1065" s="5">
        <f t="shared" si="18"/>
        <v>46077</v>
      </c>
    </row>
    <row r="1066" spans="1:12" x14ac:dyDescent="0.3">
      <c r="A1066">
        <v>46673</v>
      </c>
      <c r="B1066" t="str">
        <v>CÔNG TY TNHH K.S.TERMINALS VIỆT NAM</v>
      </c>
      <c r="C1066">
        <v>54044</v>
      </c>
      <c r="D1066">
        <v>41692</v>
      </c>
      <c r="E1066">
        <v>1095492</v>
      </c>
      <c r="F1066" t="str">
        <v>KST-E0508-ORANGE</v>
      </c>
      <c r="G1066" t="str">
        <v>Đầu Cosse Pin Rỗng Bọc Nhựa 0.5 mm2 KST Màu Cam E0508</v>
      </c>
      <c r="H1066" s="2">
        <v>46077.484722222223</v>
      </c>
      <c r="I1066">
        <v>108</v>
      </c>
      <c r="J1066" s="2">
        <v>46077.592511574076</v>
      </c>
      <c r="K1066">
        <v>108</v>
      </c>
      <c r="L1066" s="5">
        <f t="shared" si="18"/>
        <v>46077</v>
      </c>
    </row>
    <row r="1067" spans="1:12" x14ac:dyDescent="0.3">
      <c r="A1067">
        <v>46673</v>
      </c>
      <c r="B1067" t="str">
        <v>CÔNG TY TNHH K.S.TERMINALS VIỆT NAM</v>
      </c>
      <c r="C1067">
        <v>54044</v>
      </c>
      <c r="D1067">
        <v>41692</v>
      </c>
      <c r="E1067">
        <v>1095493</v>
      </c>
      <c r="F1067" t="str">
        <v>KST-E0508-ORANGE</v>
      </c>
      <c r="G1067" t="str">
        <v>Đầu Cosse Pin Rỗng Bọc Nhựa 0.5 mm2 KST Màu Cam E0508</v>
      </c>
      <c r="H1067" s="2">
        <v>46077.484722222223</v>
      </c>
      <c r="I1067">
        <v>108</v>
      </c>
      <c r="J1067" s="2">
        <v>46077.592511574076</v>
      </c>
      <c r="K1067">
        <v>108</v>
      </c>
      <c r="L1067" s="5">
        <f t="shared" si="18"/>
        <v>46077</v>
      </c>
    </row>
    <row r="1068" spans="1:12" x14ac:dyDescent="0.3">
      <c r="A1068">
        <v>46673</v>
      </c>
      <c r="B1068" t="str">
        <v>CÔNG TY TNHH K.S.TERMINALS VIỆT NAM</v>
      </c>
      <c r="C1068">
        <v>54044</v>
      </c>
      <c r="D1068">
        <v>41692</v>
      </c>
      <c r="E1068">
        <v>1095495</v>
      </c>
      <c r="F1068" t="str">
        <v>KST-E0508-ORANGE</v>
      </c>
      <c r="G1068" t="str">
        <v>Đầu Cosse Pin Rỗng Bọc Nhựa 0.5 mm2 KST Màu Cam E0508</v>
      </c>
      <c r="H1068" s="2">
        <v>46077.484722222223</v>
      </c>
      <c r="I1068">
        <v>108</v>
      </c>
      <c r="J1068" s="2">
        <v>46077.592511574076</v>
      </c>
      <c r="K1068">
        <v>108</v>
      </c>
      <c r="L1068" s="5">
        <f t="shared" si="18"/>
        <v>46077</v>
      </c>
    </row>
    <row r="1069" spans="1:12" x14ac:dyDescent="0.3">
      <c r="A1069">
        <v>46663</v>
      </c>
      <c r="B1069" t="str">
        <v>CÔNG TY TNHH THƯƠNG MẠI XƯƠNG ĐẠI</v>
      </c>
      <c r="C1069">
        <v>54037</v>
      </c>
      <c r="D1069">
        <v>41685</v>
      </c>
      <c r="E1069">
        <v>1095751</v>
      </c>
      <c r="F1069" t="str">
        <v>BANDO-8PK1320</v>
      </c>
      <c r="G1069" t="str">
        <v>Dây Đai Thang Trơn 8 Dãy Bando 8PK1320 (L-1320mm)</v>
      </c>
      <c r="H1069" s="2">
        <v>46077.477777777778</v>
      </c>
      <c r="I1069">
        <v>108</v>
      </c>
      <c r="J1069" s="2">
        <v>46077.595486111109</v>
      </c>
      <c r="K1069">
        <v>108</v>
      </c>
      <c r="L1069" s="5">
        <f t="shared" si="18"/>
        <v>46077</v>
      </c>
    </row>
    <row r="1070" spans="1:12" x14ac:dyDescent="0.3">
      <c r="A1070">
        <v>46678</v>
      </c>
      <c r="B1070" t="str">
        <v>CÔNG TY CỔ PHẦN I.T.C VIỆT NAM</v>
      </c>
      <c r="C1070">
        <v>54042</v>
      </c>
      <c r="D1070">
        <v>41690</v>
      </c>
      <c r="E1070">
        <v>1095810</v>
      </c>
      <c r="F1070" t="str">
        <v>STA-20-007</v>
      </c>
      <c r="G1070" t="str">
        <v>Cưa Gỗ Lá Liễu 24 Inch X7T / 8P Stanley 20-007-23</v>
      </c>
      <c r="H1070" s="2">
        <v>46077.482638888891</v>
      </c>
      <c r="I1070">
        <v>108</v>
      </c>
      <c r="J1070" s="2">
        <v>46077.596180555556</v>
      </c>
      <c r="K1070">
        <v>108</v>
      </c>
      <c r="L1070" s="5">
        <f t="shared" si="18"/>
        <v>46077</v>
      </c>
    </row>
    <row r="1071" spans="1:12" x14ac:dyDescent="0.3">
      <c r="A1071">
        <v>46680</v>
      </c>
      <c r="B1071" t="str">
        <v>CÔNG TY CP THIẾT BỊ KỸ THUẬT VIỆT MỸ</v>
      </c>
      <c r="C1071">
        <v>54043</v>
      </c>
      <c r="D1071">
        <v>41691</v>
      </c>
      <c r="E1071">
        <v>1095643</v>
      </c>
      <c r="F1071" t="str">
        <v>0101MAAEQ0808</v>
      </c>
      <c r="G1071" t="str">
        <v>Clê vòng miệng TOPTUL AAEQ0808 8mm L=124mm</v>
      </c>
      <c r="H1071" s="2">
        <v>46077.48333333333</v>
      </c>
      <c r="I1071">
        <v>108</v>
      </c>
      <c r="J1071" s="2">
        <v>46077.600405092591</v>
      </c>
      <c r="K1071">
        <v>108</v>
      </c>
      <c r="L1071" s="5">
        <f t="shared" si="18"/>
        <v>46077</v>
      </c>
    </row>
    <row r="1072" spans="1:12" x14ac:dyDescent="0.3">
      <c r="A1072">
        <v>46680</v>
      </c>
      <c r="B1072" t="str">
        <v>CÔNG TY CP THIẾT BỊ KỸ THUẬT VIỆT MỸ</v>
      </c>
      <c r="C1072">
        <v>54043</v>
      </c>
      <c r="D1072">
        <v>41691</v>
      </c>
      <c r="E1072">
        <v>1095644</v>
      </c>
      <c r="F1072" t="str">
        <v>0101MAAEQ0808</v>
      </c>
      <c r="G1072" t="str">
        <v>Clê vòng miệng TOPTUL AAEQ0808 8mm L=124mm</v>
      </c>
      <c r="H1072" s="2">
        <v>46077.48333333333</v>
      </c>
      <c r="I1072">
        <v>108</v>
      </c>
      <c r="J1072" s="2">
        <v>46077.600405092591</v>
      </c>
      <c r="K1072">
        <v>108</v>
      </c>
      <c r="L1072" s="5">
        <f t="shared" si="18"/>
        <v>46077</v>
      </c>
    </row>
    <row r="1073" spans="1:12" x14ac:dyDescent="0.3">
      <c r="A1073">
        <v>46680</v>
      </c>
      <c r="B1073" t="str">
        <v>CÔNG TY CP THIẾT BỊ KỸ THUẬT VIỆT MỸ</v>
      </c>
      <c r="C1073">
        <v>54043</v>
      </c>
      <c r="D1073">
        <v>41691</v>
      </c>
      <c r="E1073">
        <v>1095645</v>
      </c>
      <c r="F1073" t="str">
        <v>0101MAAEQ0808</v>
      </c>
      <c r="G1073" t="str">
        <v>Clê vòng miệng TOPTUL AAEQ0808 8mm L=124mm</v>
      </c>
      <c r="H1073" s="2">
        <v>46077.48333333333</v>
      </c>
      <c r="I1073">
        <v>108</v>
      </c>
      <c r="J1073" s="2">
        <v>46077.600405092591</v>
      </c>
      <c r="K1073">
        <v>108</v>
      </c>
      <c r="L1073" s="5">
        <f t="shared" si="18"/>
        <v>46077</v>
      </c>
    </row>
    <row r="1074" spans="1:12" x14ac:dyDescent="0.3">
      <c r="A1074">
        <v>46680</v>
      </c>
      <c r="B1074" t="str">
        <v>CÔNG TY CP THIẾT BỊ KỸ THUẬT VIỆT MỸ</v>
      </c>
      <c r="C1074">
        <v>54043</v>
      </c>
      <c r="D1074">
        <v>41691</v>
      </c>
      <c r="E1074">
        <v>1095646</v>
      </c>
      <c r="F1074" t="str">
        <v>0101MAAEQ0808</v>
      </c>
      <c r="G1074" t="str">
        <v>Clê vòng miệng TOPTUL AAEQ0808 8mm L=124mm</v>
      </c>
      <c r="H1074" s="2">
        <v>46077.48333333333</v>
      </c>
      <c r="I1074">
        <v>108</v>
      </c>
      <c r="J1074" s="2">
        <v>46077.600405092591</v>
      </c>
      <c r="K1074">
        <v>108</v>
      </c>
      <c r="L1074" s="5">
        <f t="shared" si="18"/>
        <v>46077</v>
      </c>
    </row>
    <row r="1075" spans="1:12" x14ac:dyDescent="0.3">
      <c r="A1075">
        <v>46680</v>
      </c>
      <c r="B1075" t="str">
        <v>CÔNG TY CP THIẾT BỊ KỸ THUẬT VIỆT MỸ</v>
      </c>
      <c r="C1075">
        <v>54043</v>
      </c>
      <c r="D1075">
        <v>41691</v>
      </c>
      <c r="E1075">
        <v>1095647</v>
      </c>
      <c r="F1075" t="str">
        <v>0101MAAEQ0808</v>
      </c>
      <c r="G1075" t="str">
        <v>Clê vòng miệng TOPTUL AAEQ0808 8mm L=124mm</v>
      </c>
      <c r="H1075" s="2">
        <v>46077.48333333333</v>
      </c>
      <c r="I1075">
        <v>108</v>
      </c>
      <c r="J1075" s="2">
        <v>46077.600405092591</v>
      </c>
      <c r="K1075">
        <v>108</v>
      </c>
      <c r="L1075" s="5">
        <f t="shared" si="18"/>
        <v>46077</v>
      </c>
    </row>
    <row r="1076" spans="1:12" x14ac:dyDescent="0.3">
      <c r="A1076">
        <v>46680</v>
      </c>
      <c r="B1076" t="str">
        <v>CÔNG TY CP THIẾT BỊ KỸ THUẬT VIỆT MỸ</v>
      </c>
      <c r="C1076">
        <v>54043</v>
      </c>
      <c r="D1076">
        <v>41691</v>
      </c>
      <c r="E1076">
        <v>1095648</v>
      </c>
      <c r="F1076" t="str">
        <v>0101MAAEQ0808</v>
      </c>
      <c r="G1076" t="str">
        <v>Clê vòng miệng TOPTUL AAEQ0808 8mm L=124mm</v>
      </c>
      <c r="H1076" s="2">
        <v>46077.48333333333</v>
      </c>
      <c r="I1076">
        <v>108</v>
      </c>
      <c r="J1076" s="2">
        <v>46077.600405092591</v>
      </c>
      <c r="K1076">
        <v>108</v>
      </c>
      <c r="L1076" s="5">
        <f t="shared" si="18"/>
        <v>46077</v>
      </c>
    </row>
    <row r="1077" spans="1:12" x14ac:dyDescent="0.3">
      <c r="A1077">
        <v>46680</v>
      </c>
      <c r="B1077" t="str">
        <v>CÔNG TY CP THIẾT BỊ KỸ THUẬT VIỆT MỸ</v>
      </c>
      <c r="C1077">
        <v>54043</v>
      </c>
      <c r="D1077">
        <v>41691</v>
      </c>
      <c r="E1077">
        <v>1095649</v>
      </c>
      <c r="F1077" t="str">
        <v>0101MAAEQ0808</v>
      </c>
      <c r="G1077" t="str">
        <v>Clê vòng miệng TOPTUL AAEQ0808 8mm L=124mm</v>
      </c>
      <c r="H1077" s="2">
        <v>46077.48333333333</v>
      </c>
      <c r="I1077">
        <v>108</v>
      </c>
      <c r="J1077" s="2">
        <v>46077.600405092591</v>
      </c>
      <c r="K1077">
        <v>108</v>
      </c>
      <c r="L1077" s="5">
        <f t="shared" si="18"/>
        <v>46077</v>
      </c>
    </row>
    <row r="1078" spans="1:12" x14ac:dyDescent="0.3">
      <c r="A1078">
        <v>46680</v>
      </c>
      <c r="B1078" t="str">
        <v>CÔNG TY CP THIẾT BỊ KỸ THUẬT VIỆT MỸ</v>
      </c>
      <c r="C1078">
        <v>54043</v>
      </c>
      <c r="D1078">
        <v>41691</v>
      </c>
      <c r="E1078">
        <v>1095650</v>
      </c>
      <c r="F1078" t="str">
        <v>0101MAAEQ0808</v>
      </c>
      <c r="G1078" t="str">
        <v>Clê vòng miệng TOPTUL AAEQ0808 8mm L=124mm</v>
      </c>
      <c r="H1078" s="2">
        <v>46077.48333333333</v>
      </c>
      <c r="I1078">
        <v>108</v>
      </c>
      <c r="J1078" s="2">
        <v>46077.600405092591</v>
      </c>
      <c r="K1078">
        <v>108</v>
      </c>
      <c r="L1078" s="5">
        <f t="shared" si="18"/>
        <v>46077</v>
      </c>
    </row>
    <row r="1079" spans="1:12" x14ac:dyDescent="0.3">
      <c r="A1079">
        <v>46680</v>
      </c>
      <c r="B1079" t="str">
        <v>CÔNG TY CP THIẾT BỊ KỸ THUẬT VIỆT MỸ</v>
      </c>
      <c r="C1079">
        <v>54043</v>
      </c>
      <c r="D1079">
        <v>41691</v>
      </c>
      <c r="E1079">
        <v>1095651</v>
      </c>
      <c r="F1079" t="str">
        <v>0101MAAEQ0808</v>
      </c>
      <c r="G1079" t="str">
        <v>Clê vòng miệng TOPTUL AAEQ0808 8mm L=124mm</v>
      </c>
      <c r="H1079" s="2">
        <v>46077.48333333333</v>
      </c>
      <c r="I1079">
        <v>108</v>
      </c>
      <c r="J1079" s="2">
        <v>46077.600405092591</v>
      </c>
      <c r="K1079">
        <v>108</v>
      </c>
      <c r="L1079" s="5">
        <f t="shared" si="18"/>
        <v>46077</v>
      </c>
    </row>
    <row r="1080" spans="1:12" x14ac:dyDescent="0.3">
      <c r="A1080">
        <v>46680</v>
      </c>
      <c r="B1080" t="str">
        <v>CÔNG TY CP THIẾT BỊ KỸ THUẬT VIỆT MỸ</v>
      </c>
      <c r="C1080">
        <v>54043</v>
      </c>
      <c r="D1080">
        <v>41691</v>
      </c>
      <c r="E1080">
        <v>1095652</v>
      </c>
      <c r="F1080" t="str">
        <v>0101MAAEQ0808</v>
      </c>
      <c r="G1080" t="str">
        <v>Clê vòng miệng TOPTUL AAEQ0808 8mm L=124mm</v>
      </c>
      <c r="H1080" s="2">
        <v>46077.48333333333</v>
      </c>
      <c r="I1080">
        <v>108</v>
      </c>
      <c r="J1080" s="2">
        <v>46077.600405092591</v>
      </c>
      <c r="K1080">
        <v>108</v>
      </c>
      <c r="L1080" s="5">
        <f t="shared" si="18"/>
        <v>46077</v>
      </c>
    </row>
    <row r="1081" spans="1:12" x14ac:dyDescent="0.3">
      <c r="A1081">
        <v>46680</v>
      </c>
      <c r="B1081" t="str">
        <v>CÔNG TY CP THIẾT BỊ KỸ THUẬT VIỆT MỸ</v>
      </c>
      <c r="C1081">
        <v>54043</v>
      </c>
      <c r="D1081">
        <v>41691</v>
      </c>
      <c r="E1081">
        <v>1095653</v>
      </c>
      <c r="F1081" t="str">
        <v>0101MAAEQ0808</v>
      </c>
      <c r="G1081" t="str">
        <v>Clê vòng miệng TOPTUL AAEQ0808 8mm L=124mm</v>
      </c>
      <c r="H1081" s="2">
        <v>46077.48333333333</v>
      </c>
      <c r="I1081">
        <v>108</v>
      </c>
      <c r="J1081" s="2">
        <v>46077.600405092591</v>
      </c>
      <c r="K1081">
        <v>108</v>
      </c>
      <c r="L1081" s="5">
        <f t="shared" si="18"/>
        <v>46077</v>
      </c>
    </row>
    <row r="1082" spans="1:12" x14ac:dyDescent="0.3">
      <c r="A1082">
        <v>46680</v>
      </c>
      <c r="B1082" t="str">
        <v>CÔNG TY CP THIẾT BỊ KỸ THUẬT VIỆT MỸ</v>
      </c>
      <c r="C1082">
        <v>54043</v>
      </c>
      <c r="D1082">
        <v>41691</v>
      </c>
      <c r="E1082">
        <v>1095654</v>
      </c>
      <c r="F1082" t="str">
        <v>0101MAAEQ0808</v>
      </c>
      <c r="G1082" t="str">
        <v>Clê vòng miệng TOPTUL AAEQ0808 8mm L=124mm</v>
      </c>
      <c r="H1082" s="2">
        <v>46077.48333333333</v>
      </c>
      <c r="I1082">
        <v>108</v>
      </c>
      <c r="J1082" s="2">
        <v>46077.600405092591</v>
      </c>
      <c r="K1082">
        <v>108</v>
      </c>
      <c r="L1082" s="5">
        <f t="shared" si="18"/>
        <v>46077</v>
      </c>
    </row>
    <row r="1083" spans="1:12" x14ac:dyDescent="0.3">
      <c r="A1083">
        <v>46680</v>
      </c>
      <c r="B1083" t="str">
        <v>CÔNG TY CP THIẾT BỊ KỸ THUẬT VIỆT MỸ</v>
      </c>
      <c r="C1083">
        <v>54043</v>
      </c>
      <c r="D1083">
        <v>41691</v>
      </c>
      <c r="E1083">
        <v>1095655</v>
      </c>
      <c r="F1083" t="str">
        <v>0101MAAEQ1111</v>
      </c>
      <c r="G1083" t="str">
        <v>Clê vòng miệng TOPTUL AAEQ1111 11mm L=151mm</v>
      </c>
      <c r="H1083" s="2">
        <v>46077.48333333333</v>
      </c>
      <c r="I1083">
        <v>108</v>
      </c>
      <c r="J1083" s="2">
        <v>46077.600428240738</v>
      </c>
      <c r="K1083">
        <v>108</v>
      </c>
      <c r="L1083" s="5">
        <f t="shared" si="18"/>
        <v>46077</v>
      </c>
    </row>
    <row r="1084" spans="1:12" x14ac:dyDescent="0.3">
      <c r="A1084">
        <v>46680</v>
      </c>
      <c r="B1084" t="str">
        <v>CÔNG TY CP THIẾT BỊ KỸ THUẬT VIỆT MỸ</v>
      </c>
      <c r="C1084">
        <v>54043</v>
      </c>
      <c r="D1084">
        <v>41691</v>
      </c>
      <c r="E1084">
        <v>1095656</v>
      </c>
      <c r="F1084" t="str">
        <v>0101MAAEQ1111</v>
      </c>
      <c r="G1084" t="str">
        <v>Clê vòng miệng TOPTUL AAEQ1111 11mm L=151mm</v>
      </c>
      <c r="H1084" s="2">
        <v>46077.48333333333</v>
      </c>
      <c r="I1084">
        <v>108</v>
      </c>
      <c r="J1084" s="2">
        <v>46077.600428240738</v>
      </c>
      <c r="K1084">
        <v>108</v>
      </c>
      <c r="L1084" s="5">
        <f t="shared" si="18"/>
        <v>46077</v>
      </c>
    </row>
    <row r="1085" spans="1:12" x14ac:dyDescent="0.3">
      <c r="A1085">
        <v>46680</v>
      </c>
      <c r="B1085" t="str">
        <v>CÔNG TY CP THIẾT BỊ KỸ THUẬT VIỆT MỸ</v>
      </c>
      <c r="C1085">
        <v>54043</v>
      </c>
      <c r="D1085">
        <v>41691</v>
      </c>
      <c r="E1085">
        <v>1095657</v>
      </c>
      <c r="F1085" t="str">
        <v>0101MAAEQ1111</v>
      </c>
      <c r="G1085" t="str">
        <v>Clê vòng miệng TOPTUL AAEQ1111 11mm L=151mm</v>
      </c>
      <c r="H1085" s="2">
        <v>46077.48333333333</v>
      </c>
      <c r="I1085">
        <v>108</v>
      </c>
      <c r="J1085" s="2">
        <v>46077.600428240738</v>
      </c>
      <c r="K1085">
        <v>108</v>
      </c>
      <c r="L1085" s="5">
        <f t="shared" si="18"/>
        <v>46077</v>
      </c>
    </row>
    <row r="1086" spans="1:12" x14ac:dyDescent="0.3">
      <c r="A1086">
        <v>46680</v>
      </c>
      <c r="B1086" t="str">
        <v>CÔNG TY CP THIẾT BỊ KỸ THUẬT VIỆT MỸ</v>
      </c>
      <c r="C1086">
        <v>54043</v>
      </c>
      <c r="D1086">
        <v>41691</v>
      </c>
      <c r="E1086">
        <v>1095658</v>
      </c>
      <c r="F1086" t="str">
        <v>0101MAAEQ1111</v>
      </c>
      <c r="G1086" t="str">
        <v>Clê vòng miệng TOPTUL AAEQ1111 11mm L=151mm</v>
      </c>
      <c r="H1086" s="2">
        <v>46077.48333333333</v>
      </c>
      <c r="I1086">
        <v>108</v>
      </c>
      <c r="J1086" s="2">
        <v>46077.600428240738</v>
      </c>
      <c r="K1086">
        <v>108</v>
      </c>
      <c r="L1086" s="5">
        <f t="shared" si="18"/>
        <v>46077</v>
      </c>
    </row>
    <row r="1087" spans="1:12" x14ac:dyDescent="0.3">
      <c r="A1087">
        <v>46680</v>
      </c>
      <c r="B1087" t="str">
        <v>CÔNG TY CP THIẾT BỊ KỸ THUẬT VIỆT MỸ</v>
      </c>
      <c r="C1087">
        <v>54043</v>
      </c>
      <c r="D1087">
        <v>41691</v>
      </c>
      <c r="E1087">
        <v>1095659</v>
      </c>
      <c r="F1087" t="str">
        <v>0101MAAEQ1111</v>
      </c>
      <c r="G1087" t="str">
        <v>Clê vòng miệng TOPTUL AAEQ1111 11mm L=151mm</v>
      </c>
      <c r="H1087" s="2">
        <v>46077.48333333333</v>
      </c>
      <c r="I1087">
        <v>108</v>
      </c>
      <c r="J1087" s="2">
        <v>46077.600428240738</v>
      </c>
      <c r="K1087">
        <v>108</v>
      </c>
      <c r="L1087" s="5">
        <f t="shared" si="18"/>
        <v>46077</v>
      </c>
    </row>
    <row r="1088" spans="1:12" x14ac:dyDescent="0.3">
      <c r="A1088">
        <v>46680</v>
      </c>
      <c r="B1088" t="str">
        <v>CÔNG TY CP THIẾT BỊ KỸ THUẬT VIỆT MỸ</v>
      </c>
      <c r="C1088">
        <v>54043</v>
      </c>
      <c r="D1088">
        <v>41691</v>
      </c>
      <c r="E1088">
        <v>1095638</v>
      </c>
      <c r="F1088" t="str">
        <v>0101MAAEW2727</v>
      </c>
      <c r="G1088" t="str">
        <v>Clê vòng miệng 27mm TOPTUL AAEW2727</v>
      </c>
      <c r="H1088" s="2">
        <v>46077.48333333333</v>
      </c>
      <c r="I1088">
        <v>108</v>
      </c>
      <c r="J1088" s="2">
        <v>46077.600451388891</v>
      </c>
      <c r="K1088">
        <v>108</v>
      </c>
      <c r="L1088" s="5">
        <f t="shared" si="18"/>
        <v>46077</v>
      </c>
    </row>
    <row r="1089" spans="1:12" x14ac:dyDescent="0.3">
      <c r="A1089">
        <v>46680</v>
      </c>
      <c r="B1089" t="str">
        <v>CÔNG TY CP THIẾT BỊ KỸ THUẬT VIỆT MỸ</v>
      </c>
      <c r="C1089">
        <v>54043</v>
      </c>
      <c r="D1089">
        <v>41691</v>
      </c>
      <c r="E1089">
        <v>1095639</v>
      </c>
      <c r="F1089" t="str">
        <v>0101MAAEW2727</v>
      </c>
      <c r="G1089" t="str">
        <v>Clê vòng miệng 27mm TOPTUL AAEW2727</v>
      </c>
      <c r="H1089" s="2">
        <v>46077.48333333333</v>
      </c>
      <c r="I1089">
        <v>108</v>
      </c>
      <c r="J1089" s="2">
        <v>46077.600451388891</v>
      </c>
      <c r="K1089">
        <v>108</v>
      </c>
      <c r="L1089" s="5">
        <f t="shared" si="18"/>
        <v>46077</v>
      </c>
    </row>
    <row r="1090" spans="1:12" x14ac:dyDescent="0.3">
      <c r="A1090">
        <v>46680</v>
      </c>
      <c r="B1090" t="str">
        <v>CÔNG TY CP THIẾT BỊ KỸ THUẬT VIỆT MỸ</v>
      </c>
      <c r="C1090">
        <v>54043</v>
      </c>
      <c r="D1090">
        <v>41691</v>
      </c>
      <c r="E1090">
        <v>1095640</v>
      </c>
      <c r="F1090" t="str">
        <v>0101MAAEW2727</v>
      </c>
      <c r="G1090" t="str">
        <v>Clê vòng miệng 27mm TOPTUL AAEW2727</v>
      </c>
      <c r="H1090" s="2">
        <v>46077.48333333333</v>
      </c>
      <c r="I1090">
        <v>108</v>
      </c>
      <c r="J1090" s="2">
        <v>46077.600451388891</v>
      </c>
      <c r="K1090">
        <v>108</v>
      </c>
      <c r="L1090" s="5">
        <f t="shared" si="18"/>
        <v>46077</v>
      </c>
    </row>
    <row r="1091" spans="1:12" x14ac:dyDescent="0.3">
      <c r="A1091">
        <v>46680</v>
      </c>
      <c r="B1091" t="str">
        <v>CÔNG TY CP THIẾT BỊ KỸ THUẬT VIỆT MỸ</v>
      </c>
      <c r="C1091">
        <v>54043</v>
      </c>
      <c r="D1091">
        <v>41691</v>
      </c>
      <c r="E1091">
        <v>1095641</v>
      </c>
      <c r="F1091" t="str">
        <v>0101MAAEW2727</v>
      </c>
      <c r="G1091" t="str">
        <v>Clê vòng miệng 27mm TOPTUL AAEW2727</v>
      </c>
      <c r="H1091" s="2">
        <v>46077.48333333333</v>
      </c>
      <c r="I1091">
        <v>108</v>
      </c>
      <c r="J1091" s="2">
        <v>46077.600451388891</v>
      </c>
      <c r="K1091">
        <v>108</v>
      </c>
      <c r="L1091" s="5">
        <f t="shared" ref="L1091:L1154" si="19">INT(J1091)</f>
        <v>46077</v>
      </c>
    </row>
    <row r="1092" spans="1:12" x14ac:dyDescent="0.3">
      <c r="A1092">
        <v>46680</v>
      </c>
      <c r="B1092" t="str">
        <v>CÔNG TY CP THIẾT BỊ KỸ THUẬT VIỆT MỸ</v>
      </c>
      <c r="C1092">
        <v>54043</v>
      </c>
      <c r="D1092">
        <v>41691</v>
      </c>
      <c r="E1092">
        <v>1095642</v>
      </c>
      <c r="F1092" t="str">
        <v>0101MAAEW2727</v>
      </c>
      <c r="G1092" t="str">
        <v>Clê vòng miệng 27mm TOPTUL AAEW2727</v>
      </c>
      <c r="H1092" s="2">
        <v>46077.48333333333</v>
      </c>
      <c r="I1092">
        <v>108</v>
      </c>
      <c r="J1092" s="2">
        <v>46077.600451388891</v>
      </c>
      <c r="K1092">
        <v>108</v>
      </c>
      <c r="L1092" s="5">
        <f t="shared" si="19"/>
        <v>46077</v>
      </c>
    </row>
    <row r="1093" spans="1:12" x14ac:dyDescent="0.3">
      <c r="A1093">
        <v>46680</v>
      </c>
      <c r="B1093" t="str">
        <v>CÔNG TY CP THIẾT BỊ KỸ THUẬT VIỆT MỸ</v>
      </c>
      <c r="C1093">
        <v>54043</v>
      </c>
      <c r="D1093">
        <v>41691</v>
      </c>
      <c r="E1093">
        <v>1095660</v>
      </c>
      <c r="F1093" t="str">
        <v>0101MAAEW3030</v>
      </c>
      <c r="G1093" t="str">
        <v>Clê vòng miệng 30mm TOPTUL AAEW3030</v>
      </c>
      <c r="H1093" s="2">
        <v>46077.48333333333</v>
      </c>
      <c r="I1093">
        <v>108</v>
      </c>
      <c r="J1093" s="2">
        <v>46077.600474537037</v>
      </c>
      <c r="K1093">
        <v>108</v>
      </c>
      <c r="L1093" s="5">
        <f t="shared" si="19"/>
        <v>46077</v>
      </c>
    </row>
    <row r="1094" spans="1:12" x14ac:dyDescent="0.3">
      <c r="A1094">
        <v>46680</v>
      </c>
      <c r="B1094" t="str">
        <v>CÔNG TY CP THIẾT BỊ KỸ THUẬT VIỆT MỸ</v>
      </c>
      <c r="C1094">
        <v>54043</v>
      </c>
      <c r="D1094">
        <v>41691</v>
      </c>
      <c r="E1094">
        <v>1095661</v>
      </c>
      <c r="F1094" t="str">
        <v>0101MAAEW3030</v>
      </c>
      <c r="G1094" t="str">
        <v>Clê vòng miệng 30mm TOPTUL AAEW3030</v>
      </c>
      <c r="H1094" s="2">
        <v>46077.48333333333</v>
      </c>
      <c r="I1094">
        <v>108</v>
      </c>
      <c r="J1094" s="2">
        <v>46077.600474537037</v>
      </c>
      <c r="K1094">
        <v>108</v>
      </c>
      <c r="L1094" s="5">
        <f t="shared" si="19"/>
        <v>46077</v>
      </c>
    </row>
    <row r="1095" spans="1:12" x14ac:dyDescent="0.3">
      <c r="A1095">
        <v>46680</v>
      </c>
      <c r="B1095" t="str">
        <v>CÔNG TY CP THIẾT BỊ KỸ THUẬT VIỆT MỸ</v>
      </c>
      <c r="C1095">
        <v>54043</v>
      </c>
      <c r="D1095">
        <v>41691</v>
      </c>
      <c r="E1095">
        <v>1095664</v>
      </c>
      <c r="F1095" t="str">
        <v>0101MAAEW3232</v>
      </c>
      <c r="G1095" t="str">
        <v>Clê vòng miệng 32mm TOPTUL AAEW3232</v>
      </c>
      <c r="H1095" s="2">
        <v>46077.48333333333</v>
      </c>
      <c r="I1095">
        <v>108</v>
      </c>
      <c r="J1095" s="2">
        <v>46077.600497685184</v>
      </c>
      <c r="K1095">
        <v>108</v>
      </c>
      <c r="L1095" s="5">
        <f t="shared" si="19"/>
        <v>46077</v>
      </c>
    </row>
    <row r="1096" spans="1:12" x14ac:dyDescent="0.3">
      <c r="A1096">
        <v>46680</v>
      </c>
      <c r="B1096" t="str">
        <v>CÔNG TY CP THIẾT BỊ KỸ THUẬT VIỆT MỸ</v>
      </c>
      <c r="C1096">
        <v>54043</v>
      </c>
      <c r="D1096">
        <v>41691</v>
      </c>
      <c r="E1096">
        <v>1095665</v>
      </c>
      <c r="F1096" t="str">
        <v>0101MAAEW3232</v>
      </c>
      <c r="G1096" t="str">
        <v>Clê vòng miệng 32mm TOPTUL AAEW3232</v>
      </c>
      <c r="H1096" s="2">
        <v>46077.48333333333</v>
      </c>
      <c r="I1096">
        <v>108</v>
      </c>
      <c r="J1096" s="2">
        <v>46077.600497685184</v>
      </c>
      <c r="K1096">
        <v>108</v>
      </c>
      <c r="L1096" s="5">
        <f t="shared" si="19"/>
        <v>46077</v>
      </c>
    </row>
    <row r="1097" spans="1:12" x14ac:dyDescent="0.3">
      <c r="A1097">
        <v>46659</v>
      </c>
      <c r="B1097" t="str">
        <v>CÔNG TY TNHH THƯƠNG MẠI DỊCH VỤ CÔNG NGHIỆP NGUYỄN TRẦN</v>
      </c>
      <c r="C1097">
        <v>54046</v>
      </c>
      <c r="D1097">
        <v>41694</v>
      </c>
      <c r="E1097">
        <v>1095633</v>
      </c>
      <c r="F1097" t="str">
        <v>LOC-243-50</v>
      </c>
      <c r="G1097" t="str">
        <v>Keo Khóa Ren Henkel Loctite 243 (50ml)</v>
      </c>
      <c r="H1097" s="2">
        <v>46077.489583333336</v>
      </c>
      <c r="I1097">
        <v>108</v>
      </c>
      <c r="J1097" s="2">
        <v>46077.601458333331</v>
      </c>
      <c r="K1097">
        <v>108</v>
      </c>
      <c r="L1097" s="5">
        <f t="shared" si="19"/>
        <v>46077</v>
      </c>
    </row>
    <row r="1098" spans="1:12" x14ac:dyDescent="0.3">
      <c r="A1098">
        <v>46666</v>
      </c>
      <c r="B1098" t="str">
        <v>CÔNG TY TNHH SẢN XUẤT BĂNG KEO HOÀN CẦU</v>
      </c>
      <c r="C1098">
        <v>54045</v>
      </c>
      <c r="D1098">
        <v>41693</v>
      </c>
      <c r="E1098">
        <v>1095723</v>
      </c>
      <c r="F1098" t="str">
        <v>VT0000009</v>
      </c>
      <c r="G1098" t="str">
        <v>Băng Keo Trong Khổ W48x100Yard (Cây 6 Cuộn, 1.2 Kg)</v>
      </c>
      <c r="H1098" s="2">
        <v>46077.48541666667</v>
      </c>
      <c r="I1098">
        <v>108</v>
      </c>
      <c r="J1098" s="2">
        <v>46077.604270833333</v>
      </c>
      <c r="K1098">
        <v>108</v>
      </c>
      <c r="L1098" s="5">
        <f t="shared" si="19"/>
        <v>46077</v>
      </c>
    </row>
    <row r="1099" spans="1:12" x14ac:dyDescent="0.3">
      <c r="A1099">
        <v>46666</v>
      </c>
      <c r="B1099" t="str">
        <v>CÔNG TY TNHH SẢN XUẤT BĂNG KEO HOÀN CẦU</v>
      </c>
      <c r="C1099">
        <v>54045</v>
      </c>
      <c r="D1099">
        <v>41693</v>
      </c>
      <c r="E1099">
        <v>1095724</v>
      </c>
      <c r="F1099" t="str">
        <v>VT0000009</v>
      </c>
      <c r="G1099" t="str">
        <v>Băng Keo Trong Khổ W48x100Yard (Cây 6 Cuộn, 1.2 Kg)</v>
      </c>
      <c r="H1099" s="2">
        <v>46077.48541666667</v>
      </c>
      <c r="I1099">
        <v>108</v>
      </c>
      <c r="J1099" s="2">
        <v>46077.604270833333</v>
      </c>
      <c r="K1099">
        <v>108</v>
      </c>
      <c r="L1099" s="5">
        <f t="shared" si="19"/>
        <v>46077</v>
      </c>
    </row>
    <row r="1100" spans="1:12" x14ac:dyDescent="0.3">
      <c r="A1100">
        <v>46666</v>
      </c>
      <c r="B1100" t="str">
        <v>CÔNG TY TNHH SẢN XUẤT BĂNG KEO HOÀN CẦU</v>
      </c>
      <c r="C1100">
        <v>54045</v>
      </c>
      <c r="D1100">
        <v>41693</v>
      </c>
      <c r="E1100">
        <v>1095734</v>
      </c>
      <c r="F1100" t="str">
        <v>VT0000009</v>
      </c>
      <c r="G1100" t="str">
        <v>Băng Keo Trong Khổ W48x100Yard (Cây 6 Cuộn, 1.2 Kg)</v>
      </c>
      <c r="H1100" s="2">
        <v>46077.48541666667</v>
      </c>
      <c r="I1100">
        <v>108</v>
      </c>
      <c r="J1100" s="2">
        <v>46077.604270833333</v>
      </c>
      <c r="K1100">
        <v>108</v>
      </c>
      <c r="L1100" s="5">
        <f t="shared" si="19"/>
        <v>46077</v>
      </c>
    </row>
    <row r="1101" spans="1:12" x14ac:dyDescent="0.3">
      <c r="A1101">
        <v>46666</v>
      </c>
      <c r="B1101" t="str">
        <v>CÔNG TY TNHH SẢN XUẤT BĂNG KEO HOÀN CẦU</v>
      </c>
      <c r="C1101">
        <v>54045</v>
      </c>
      <c r="D1101">
        <v>41693</v>
      </c>
      <c r="E1101">
        <v>1095741</v>
      </c>
      <c r="F1101" t="str">
        <v>VT0000009</v>
      </c>
      <c r="G1101" t="str">
        <v>Băng Keo Trong Khổ W48x100Yard (Cây 6 Cuộn, 1.2 Kg)</v>
      </c>
      <c r="H1101" s="2">
        <v>46077.48541666667</v>
      </c>
      <c r="I1101">
        <v>108</v>
      </c>
      <c r="J1101" s="2">
        <v>46077.604270833333</v>
      </c>
      <c r="K1101">
        <v>108</v>
      </c>
      <c r="L1101" s="5">
        <f t="shared" si="19"/>
        <v>46077</v>
      </c>
    </row>
    <row r="1102" spans="1:12" x14ac:dyDescent="0.3">
      <c r="A1102">
        <v>46666</v>
      </c>
      <c r="B1102" t="str">
        <v>CÔNG TY TNHH SẢN XUẤT BĂNG KEO HOÀN CẦU</v>
      </c>
      <c r="C1102">
        <v>54045</v>
      </c>
      <c r="D1102">
        <v>41693</v>
      </c>
      <c r="E1102">
        <v>1095742</v>
      </c>
      <c r="F1102" t="str">
        <v>VT0000009</v>
      </c>
      <c r="G1102" t="str">
        <v>Băng Keo Trong Khổ W48x100Yard (Cây 6 Cuộn, 1.2 Kg)</v>
      </c>
      <c r="H1102" s="2">
        <v>46077.48541666667</v>
      </c>
      <c r="I1102">
        <v>108</v>
      </c>
      <c r="J1102" s="2">
        <v>46077.604270833333</v>
      </c>
      <c r="K1102">
        <v>108</v>
      </c>
      <c r="L1102" s="5">
        <f t="shared" si="19"/>
        <v>46077</v>
      </c>
    </row>
    <row r="1103" spans="1:12" x14ac:dyDescent="0.3">
      <c r="A1103">
        <v>46666</v>
      </c>
      <c r="B1103" t="str">
        <v>CÔNG TY TNHH SẢN XUẤT BĂNG KEO HOÀN CẦU</v>
      </c>
      <c r="C1103">
        <v>54045</v>
      </c>
      <c r="D1103">
        <v>41693</v>
      </c>
      <c r="E1103">
        <v>1095743</v>
      </c>
      <c r="F1103" t="str">
        <v>VT0000009</v>
      </c>
      <c r="G1103" t="str">
        <v>Băng Keo Trong Khổ W48x100Yard (Cây 6 Cuộn, 1.2 Kg)</v>
      </c>
      <c r="H1103" s="2">
        <v>46077.48541666667</v>
      </c>
      <c r="I1103">
        <v>108</v>
      </c>
      <c r="J1103" s="2">
        <v>46077.604270833333</v>
      </c>
      <c r="K1103">
        <v>108</v>
      </c>
      <c r="L1103" s="5">
        <f t="shared" si="19"/>
        <v>46077</v>
      </c>
    </row>
    <row r="1104" spans="1:12" x14ac:dyDescent="0.3">
      <c r="A1104">
        <v>46666</v>
      </c>
      <c r="B1104" t="str">
        <v>CÔNG TY TNHH SẢN XUẤT BĂNG KEO HOÀN CẦU</v>
      </c>
      <c r="C1104">
        <v>54045</v>
      </c>
      <c r="D1104">
        <v>41693</v>
      </c>
      <c r="E1104">
        <v>1095744</v>
      </c>
      <c r="F1104" t="str">
        <v>VT0000009</v>
      </c>
      <c r="G1104" t="str">
        <v>Băng Keo Trong Khổ W48x100Yard (Cây 6 Cuộn, 1.2 Kg)</v>
      </c>
      <c r="H1104" s="2">
        <v>46077.48541666667</v>
      </c>
      <c r="I1104">
        <v>108</v>
      </c>
      <c r="J1104" s="2">
        <v>46077.604270833333</v>
      </c>
      <c r="K1104">
        <v>108</v>
      </c>
      <c r="L1104" s="5">
        <f t="shared" si="19"/>
        <v>46077</v>
      </c>
    </row>
    <row r="1105" spans="1:12" x14ac:dyDescent="0.3">
      <c r="A1105">
        <v>46666</v>
      </c>
      <c r="B1105" t="str">
        <v>CÔNG TY TNHH SẢN XUẤT BĂNG KEO HOÀN CẦU</v>
      </c>
      <c r="C1105">
        <v>54045</v>
      </c>
      <c r="D1105">
        <v>41693</v>
      </c>
      <c r="E1105">
        <v>1095745</v>
      </c>
      <c r="F1105" t="str">
        <v>VT0000009</v>
      </c>
      <c r="G1105" t="str">
        <v>Băng Keo Trong Khổ W48x100Yard (Cây 6 Cuộn, 1.2 Kg)</v>
      </c>
      <c r="H1105" s="2">
        <v>46077.48541666667</v>
      </c>
      <c r="I1105">
        <v>108</v>
      </c>
      <c r="J1105" s="2">
        <v>46077.604270833333</v>
      </c>
      <c r="K1105">
        <v>108</v>
      </c>
      <c r="L1105" s="5">
        <f t="shared" si="19"/>
        <v>46077</v>
      </c>
    </row>
    <row r="1106" spans="1:12" x14ac:dyDescent="0.3">
      <c r="A1106">
        <v>46666</v>
      </c>
      <c r="B1106" t="str">
        <v>CÔNG TY TNHH SẢN XUẤT BĂNG KEO HOÀN CẦU</v>
      </c>
      <c r="C1106">
        <v>54045</v>
      </c>
      <c r="D1106">
        <v>41693</v>
      </c>
      <c r="E1106">
        <v>1095746</v>
      </c>
      <c r="F1106" t="str">
        <v>VT0000009</v>
      </c>
      <c r="G1106" t="str">
        <v>Băng Keo Trong Khổ W48x100Yard (Cây 6 Cuộn, 1.2 Kg)</v>
      </c>
      <c r="H1106" s="2">
        <v>46077.48541666667</v>
      </c>
      <c r="I1106">
        <v>108</v>
      </c>
      <c r="J1106" s="2">
        <v>46077.604270833333</v>
      </c>
      <c r="K1106">
        <v>108</v>
      </c>
      <c r="L1106" s="5">
        <f t="shared" si="19"/>
        <v>46077</v>
      </c>
    </row>
    <row r="1107" spans="1:12" x14ac:dyDescent="0.3">
      <c r="A1107">
        <v>46666</v>
      </c>
      <c r="B1107" t="str">
        <v>CÔNG TY TNHH SẢN XUẤT BĂNG KEO HOÀN CẦU</v>
      </c>
      <c r="C1107">
        <v>54045</v>
      </c>
      <c r="D1107">
        <v>41693</v>
      </c>
      <c r="E1107">
        <v>1095747</v>
      </c>
      <c r="F1107" t="str">
        <v>VT0000009</v>
      </c>
      <c r="G1107" t="str">
        <v>Băng Keo Trong Khổ W48x100Yard (Cây 6 Cuộn, 1.2 Kg)</v>
      </c>
      <c r="H1107" s="2">
        <v>46077.48541666667</v>
      </c>
      <c r="I1107">
        <v>108</v>
      </c>
      <c r="J1107" s="2">
        <v>46077.604270833333</v>
      </c>
      <c r="K1107">
        <v>108</v>
      </c>
      <c r="L1107" s="5">
        <f t="shared" si="19"/>
        <v>46077</v>
      </c>
    </row>
    <row r="1108" spans="1:12" x14ac:dyDescent="0.3">
      <c r="A1108">
        <v>46666</v>
      </c>
      <c r="B1108" t="str">
        <v>CÔNG TY TNHH SẢN XUẤT BĂNG KEO HOÀN CẦU</v>
      </c>
      <c r="C1108">
        <v>54045</v>
      </c>
      <c r="D1108">
        <v>41693</v>
      </c>
      <c r="E1108">
        <v>1095748</v>
      </c>
      <c r="F1108" t="str">
        <v>VT0000009</v>
      </c>
      <c r="G1108" t="str">
        <v>Băng Keo Trong Khổ W48x100Yard (Cây 6 Cuộn, 1.2 Kg)</v>
      </c>
      <c r="H1108" s="2">
        <v>46077.48541666667</v>
      </c>
      <c r="I1108">
        <v>108</v>
      </c>
      <c r="J1108" s="2">
        <v>46077.604270833333</v>
      </c>
      <c r="K1108">
        <v>108</v>
      </c>
      <c r="L1108" s="5">
        <f t="shared" si="19"/>
        <v>46077</v>
      </c>
    </row>
    <row r="1109" spans="1:12" x14ac:dyDescent="0.3">
      <c r="A1109">
        <v>46662</v>
      </c>
      <c r="B1109" t="str">
        <v>CÔNG TY TNHH ĐỈNH THIÊN</v>
      </c>
      <c r="C1109">
        <v>54022</v>
      </c>
      <c r="D1109">
        <v>41670</v>
      </c>
      <c r="E1109">
        <v>1095817</v>
      </c>
      <c r="F1109" t="str">
        <v>B02M0801040TH00</v>
      </c>
      <c r="G1109" t="str">
        <v>Lục Giác Chìm Đầu Trụ Inox 304 DIN912 M8x40</v>
      </c>
      <c r="H1109" s="2">
        <v>46076.648611111108</v>
      </c>
      <c r="I1109">
        <v>108</v>
      </c>
      <c r="J1109" s="2">
        <v>46077.605752314812</v>
      </c>
      <c r="K1109">
        <v>108</v>
      </c>
      <c r="L1109" s="5">
        <f t="shared" si="19"/>
        <v>46077</v>
      </c>
    </row>
    <row r="1110" spans="1:12" x14ac:dyDescent="0.3">
      <c r="A1110">
        <v>46662</v>
      </c>
      <c r="B1110" t="str">
        <v>CÔNG TY TNHH ĐỈNH THIÊN</v>
      </c>
      <c r="C1110">
        <v>54022</v>
      </c>
      <c r="D1110">
        <v>41670</v>
      </c>
      <c r="E1110">
        <v>1095819</v>
      </c>
      <c r="F1110" t="str">
        <v>B02M0801040TH00</v>
      </c>
      <c r="G1110" t="str">
        <v>Lục Giác Chìm Đầu Trụ Inox 304 DIN912 M8x40</v>
      </c>
      <c r="H1110" s="2">
        <v>46076.648611111108</v>
      </c>
      <c r="I1110">
        <v>108</v>
      </c>
      <c r="J1110" s="2">
        <v>46077.605752314812</v>
      </c>
      <c r="K1110">
        <v>108</v>
      </c>
      <c r="L1110" s="5">
        <f t="shared" si="19"/>
        <v>46077</v>
      </c>
    </row>
    <row r="1111" spans="1:12" x14ac:dyDescent="0.3">
      <c r="A1111">
        <v>46662</v>
      </c>
      <c r="B1111" t="str">
        <v>CÔNG TY TNHH ĐỈNH THIÊN</v>
      </c>
      <c r="C1111">
        <v>54022</v>
      </c>
      <c r="D1111">
        <v>41670</v>
      </c>
      <c r="E1111">
        <v>1095821</v>
      </c>
      <c r="F1111" t="str">
        <v>B02M0801040TH00</v>
      </c>
      <c r="G1111" t="str">
        <v>Lục Giác Chìm Đầu Trụ Inox 304 DIN912 M8x40</v>
      </c>
      <c r="H1111" s="2">
        <v>46076.648611111108</v>
      </c>
      <c r="I1111">
        <v>108</v>
      </c>
      <c r="J1111" s="2">
        <v>46077.605752314812</v>
      </c>
      <c r="K1111">
        <v>108</v>
      </c>
      <c r="L1111" s="5">
        <f t="shared" si="19"/>
        <v>46077</v>
      </c>
    </row>
    <row r="1112" spans="1:12" x14ac:dyDescent="0.3">
      <c r="A1112">
        <v>46692</v>
      </c>
      <c r="B1112" t="str">
        <v>Công Ty TNHH TM Sản Xuất Kiệt Minh</v>
      </c>
      <c r="C1112">
        <v>54038</v>
      </c>
      <c r="D1112">
        <v>41686</v>
      </c>
      <c r="E1112">
        <v>1095826</v>
      </c>
      <c r="F1112" t="str">
        <v>V0948016B0500</v>
      </c>
      <c r="G1112" t="str">
        <v>Rivet Nhôm OD4.8x16mm (497-500 Cái)</v>
      </c>
      <c r="H1112" s="2">
        <v>46077.478472222225</v>
      </c>
      <c r="I1112">
        <v>108</v>
      </c>
      <c r="J1112" s="2">
        <v>46077.608032407406</v>
      </c>
      <c r="K1112">
        <v>108</v>
      </c>
      <c r="L1112" s="5">
        <f t="shared" si="19"/>
        <v>46077</v>
      </c>
    </row>
    <row r="1113" spans="1:12" x14ac:dyDescent="0.3">
      <c r="A1113">
        <v>46692</v>
      </c>
      <c r="B1113" t="str">
        <v>Công Ty TNHH TM Sản Xuất Kiệt Minh</v>
      </c>
      <c r="C1113">
        <v>54038</v>
      </c>
      <c r="D1113">
        <v>41686</v>
      </c>
      <c r="E1113">
        <v>1095827</v>
      </c>
      <c r="F1113" t="str">
        <v>V0948016B0500</v>
      </c>
      <c r="G1113" t="str">
        <v>Rivet Nhôm OD4.8x16mm (497-500 Cái)</v>
      </c>
      <c r="H1113" s="2">
        <v>46077.478472222225</v>
      </c>
      <c r="I1113">
        <v>108</v>
      </c>
      <c r="J1113" s="2">
        <v>46077.608032407406</v>
      </c>
      <c r="K1113">
        <v>108</v>
      </c>
      <c r="L1113" s="5">
        <f t="shared" si="19"/>
        <v>46077</v>
      </c>
    </row>
    <row r="1114" spans="1:12" x14ac:dyDescent="0.3">
      <c r="A1114">
        <v>46692</v>
      </c>
      <c r="B1114" t="str">
        <v>Công Ty TNHH TM Sản Xuất Kiệt Minh</v>
      </c>
      <c r="C1114">
        <v>54038</v>
      </c>
      <c r="D1114">
        <v>41686</v>
      </c>
      <c r="E1114">
        <v>1095828</v>
      </c>
      <c r="F1114" t="str">
        <v>V0948016B0500</v>
      </c>
      <c r="G1114" t="str">
        <v>Rivet Nhôm OD4.8x16mm (497-500 Cái)</v>
      </c>
      <c r="H1114" s="2">
        <v>46077.478472222225</v>
      </c>
      <c r="I1114">
        <v>108</v>
      </c>
      <c r="J1114" s="2">
        <v>46077.608032407406</v>
      </c>
      <c r="K1114">
        <v>108</v>
      </c>
      <c r="L1114" s="5">
        <f t="shared" si="19"/>
        <v>46077</v>
      </c>
    </row>
    <row r="1115" spans="1:12" x14ac:dyDescent="0.3">
      <c r="A1115">
        <v>46674</v>
      </c>
      <c r="B1115" t="str">
        <v>Cửa Hàng Nhân Ký</v>
      </c>
      <c r="C1115">
        <v>54039</v>
      </c>
      <c r="D1115">
        <v>41687</v>
      </c>
      <c r="E1115">
        <v>1096021</v>
      </c>
      <c r="F1115" t="str">
        <v>B06M0501010TA21</v>
      </c>
      <c r="G1115" t="str">
        <v>Bulong Pake Dù Thép Mạ Kẽm 4.6 M5x10</v>
      </c>
      <c r="H1115" s="2">
        <v>46077.478472222225</v>
      </c>
      <c r="I1115">
        <v>108</v>
      </c>
      <c r="J1115" s="2">
        <v>46077.61042824074</v>
      </c>
      <c r="K1115">
        <v>108</v>
      </c>
      <c r="L1115" s="5">
        <f t="shared" si="19"/>
        <v>46077</v>
      </c>
    </row>
    <row r="1116" spans="1:12" x14ac:dyDescent="0.3">
      <c r="A1116">
        <v>46674</v>
      </c>
      <c r="B1116" t="str">
        <v>Cửa Hàng Nhân Ký</v>
      </c>
      <c r="C1116">
        <v>54039</v>
      </c>
      <c r="D1116">
        <v>41687</v>
      </c>
      <c r="E1116">
        <v>1096022</v>
      </c>
      <c r="F1116" t="str">
        <v>B06M0501010TA21</v>
      </c>
      <c r="G1116" t="str">
        <v>Bulong Pake Dù Thép Mạ Kẽm 4.6 M5x10</v>
      </c>
      <c r="H1116" s="2">
        <v>46077.478472222225</v>
      </c>
      <c r="I1116">
        <v>108</v>
      </c>
      <c r="J1116" s="2">
        <v>46077.61042824074</v>
      </c>
      <c r="K1116">
        <v>108</v>
      </c>
      <c r="L1116" s="5">
        <f t="shared" si="19"/>
        <v>46077</v>
      </c>
    </row>
    <row r="1117" spans="1:12" x14ac:dyDescent="0.3">
      <c r="A1117">
        <v>46674</v>
      </c>
      <c r="B1117" t="str">
        <v>Cửa Hàng Nhân Ký</v>
      </c>
      <c r="C1117">
        <v>54039</v>
      </c>
      <c r="D1117">
        <v>41687</v>
      </c>
      <c r="E1117">
        <v>1096033</v>
      </c>
      <c r="F1117" t="str">
        <v>B06M0401010TA21</v>
      </c>
      <c r="G1117" t="str">
        <v>Bulong Pake Dù Thép Mạ Kẽm 4.6 M4x10</v>
      </c>
      <c r="H1117" s="2">
        <v>46077.478472222225</v>
      </c>
      <c r="I1117">
        <v>108</v>
      </c>
      <c r="J1117" s="2">
        <v>46077.610810185186</v>
      </c>
      <c r="K1117">
        <v>108</v>
      </c>
      <c r="L1117" s="5">
        <f t="shared" si="19"/>
        <v>46077</v>
      </c>
    </row>
    <row r="1118" spans="1:12" x14ac:dyDescent="0.3">
      <c r="A1118">
        <v>46674</v>
      </c>
      <c r="B1118" t="str">
        <v>Cửa Hàng Nhân Ký</v>
      </c>
      <c r="C1118">
        <v>54039</v>
      </c>
      <c r="D1118">
        <v>41687</v>
      </c>
      <c r="E1118">
        <v>1096034</v>
      </c>
      <c r="F1118" t="str">
        <v>B06M0401010TA21</v>
      </c>
      <c r="G1118" t="str">
        <v>Bulong Pake Dù Thép Mạ Kẽm 4.6 M4x10</v>
      </c>
      <c r="H1118" s="2">
        <v>46077.478472222225</v>
      </c>
      <c r="I1118">
        <v>108</v>
      </c>
      <c r="J1118" s="2">
        <v>46077.610810185186</v>
      </c>
      <c r="K1118">
        <v>108</v>
      </c>
      <c r="L1118" s="5">
        <f t="shared" si="19"/>
        <v>46077</v>
      </c>
    </row>
    <row r="1119" spans="1:12" x14ac:dyDescent="0.3">
      <c r="A1119">
        <v>46674</v>
      </c>
      <c r="B1119" t="str">
        <v>Cửa Hàng Nhân Ký</v>
      </c>
      <c r="C1119">
        <v>54039</v>
      </c>
      <c r="D1119">
        <v>41687</v>
      </c>
      <c r="E1119">
        <v>1095839</v>
      </c>
      <c r="F1119" t="str">
        <v>V0248025A0200</v>
      </c>
      <c r="G1119" t="str">
        <v>Vít Tôn Đầu Lục Giác Dinosaur (197-200 Con) #12 x 1</v>
      </c>
      <c r="H1119" s="2">
        <v>46077.478472222225</v>
      </c>
      <c r="I1119">
        <v>108</v>
      </c>
      <c r="J1119" s="2">
        <v>46077.61146990741</v>
      </c>
      <c r="K1119">
        <v>108</v>
      </c>
      <c r="L1119" s="5">
        <f t="shared" si="19"/>
        <v>46077</v>
      </c>
    </row>
    <row r="1120" spans="1:12" x14ac:dyDescent="0.3">
      <c r="A1120">
        <v>46674</v>
      </c>
      <c r="B1120" t="str">
        <v>Cửa Hàng Nhân Ký</v>
      </c>
      <c r="C1120">
        <v>54039</v>
      </c>
      <c r="D1120">
        <v>41687</v>
      </c>
      <c r="E1120">
        <v>1096019</v>
      </c>
      <c r="F1120" t="str">
        <v>B06M0601010TA20</v>
      </c>
      <c r="G1120" t="str">
        <v>Bulong Pake Dù Thép Mạ Kẽm 4.6 M6x10</v>
      </c>
      <c r="H1120" s="2">
        <v>46077.478472222225</v>
      </c>
      <c r="I1120">
        <v>108</v>
      </c>
      <c r="J1120" s="2">
        <v>46077.611770833333</v>
      </c>
      <c r="K1120">
        <v>108</v>
      </c>
      <c r="L1120" s="5">
        <f t="shared" si="19"/>
        <v>46077</v>
      </c>
    </row>
    <row r="1121" spans="1:12" x14ac:dyDescent="0.3">
      <c r="A1121">
        <v>46677</v>
      </c>
      <c r="B1121" t="str">
        <v>Gia Hào lông đền</v>
      </c>
      <c r="C1121">
        <v>54040</v>
      </c>
      <c r="D1121">
        <v>41688</v>
      </c>
      <c r="E1121">
        <v>1096447</v>
      </c>
      <c r="F1121" t="str">
        <v>W01M080LA21</v>
      </c>
      <c r="G1121" t="str">
        <v>Lông Đền Phẳng Thép Mạ Kẽm M8 (19x2.5)</v>
      </c>
      <c r="H1121" s="2">
        <v>46077.479166666664</v>
      </c>
      <c r="I1121">
        <v>108</v>
      </c>
      <c r="J1121" s="2">
        <v>46077.619166666664</v>
      </c>
      <c r="K1121">
        <v>108</v>
      </c>
      <c r="L1121" s="5">
        <f t="shared" si="19"/>
        <v>46077</v>
      </c>
    </row>
    <row r="1122" spans="1:12" x14ac:dyDescent="0.3">
      <c r="A1122">
        <v>46677</v>
      </c>
      <c r="B1122" t="str">
        <v>Gia Hào lông đền</v>
      </c>
      <c r="C1122">
        <v>54040</v>
      </c>
      <c r="D1122">
        <v>41688</v>
      </c>
      <c r="E1122">
        <v>1096448</v>
      </c>
      <c r="F1122" t="str">
        <v>W01M080LA21</v>
      </c>
      <c r="G1122" t="str">
        <v>Lông Đền Phẳng Thép Mạ Kẽm M8 (19x2.5)</v>
      </c>
      <c r="H1122" s="2">
        <v>46077.479166666664</v>
      </c>
      <c r="I1122">
        <v>108</v>
      </c>
      <c r="J1122" s="2">
        <v>46077.619166666664</v>
      </c>
      <c r="K1122">
        <v>108</v>
      </c>
      <c r="L1122" s="5">
        <f t="shared" si="19"/>
        <v>46077</v>
      </c>
    </row>
    <row r="1123" spans="1:12" x14ac:dyDescent="0.3">
      <c r="A1123">
        <v>46677</v>
      </c>
      <c r="B1123" t="str">
        <v>Gia Hào lông đền</v>
      </c>
      <c r="C1123">
        <v>54040</v>
      </c>
      <c r="D1123">
        <v>41688</v>
      </c>
      <c r="E1123">
        <v>1096449</v>
      </c>
      <c r="F1123" t="str">
        <v>W01M080LA21</v>
      </c>
      <c r="G1123" t="str">
        <v>Lông Đền Phẳng Thép Mạ Kẽm M8 (19x2.5)</v>
      </c>
      <c r="H1123" s="2">
        <v>46077.479166666664</v>
      </c>
      <c r="I1123">
        <v>108</v>
      </c>
      <c r="J1123" s="2">
        <v>46077.619166666664</v>
      </c>
      <c r="K1123">
        <v>108</v>
      </c>
      <c r="L1123" s="5">
        <f t="shared" si="19"/>
        <v>46077</v>
      </c>
    </row>
    <row r="1124" spans="1:12" x14ac:dyDescent="0.3">
      <c r="A1124">
        <v>46677</v>
      </c>
      <c r="B1124" t="str">
        <v>Gia Hào lông đền</v>
      </c>
      <c r="C1124">
        <v>54040</v>
      </c>
      <c r="D1124">
        <v>41688</v>
      </c>
      <c r="E1124">
        <v>1096450</v>
      </c>
      <c r="F1124" t="str">
        <v>W01M080LA21</v>
      </c>
      <c r="G1124" t="str">
        <v>Lông Đền Phẳng Thép Mạ Kẽm M8 (19x2.5)</v>
      </c>
      <c r="H1124" s="2">
        <v>46077.479166666664</v>
      </c>
      <c r="I1124">
        <v>108</v>
      </c>
      <c r="J1124" s="2">
        <v>46077.619166666664</v>
      </c>
      <c r="K1124">
        <v>108</v>
      </c>
      <c r="L1124" s="5">
        <f t="shared" si="19"/>
        <v>46077</v>
      </c>
    </row>
    <row r="1125" spans="1:12" x14ac:dyDescent="0.3">
      <c r="A1125">
        <v>46677</v>
      </c>
      <c r="B1125" t="str">
        <v>Gia Hào lông đền</v>
      </c>
      <c r="C1125">
        <v>54040</v>
      </c>
      <c r="D1125">
        <v>41688</v>
      </c>
      <c r="E1125">
        <v>1096451</v>
      </c>
      <c r="F1125" t="str">
        <v>W01M080LA21</v>
      </c>
      <c r="G1125" t="str">
        <v>Lông Đền Phẳng Thép Mạ Kẽm M8 (19x2.5)</v>
      </c>
      <c r="H1125" s="2">
        <v>46077.479166666664</v>
      </c>
      <c r="I1125">
        <v>108</v>
      </c>
      <c r="J1125" s="2">
        <v>46077.619166666664</v>
      </c>
      <c r="K1125">
        <v>108</v>
      </c>
      <c r="L1125" s="5">
        <f t="shared" si="19"/>
        <v>46077</v>
      </c>
    </row>
    <row r="1126" spans="1:12" x14ac:dyDescent="0.3">
      <c r="A1126">
        <v>46677</v>
      </c>
      <c r="B1126" t="str">
        <v>Gia Hào lông đền</v>
      </c>
      <c r="C1126">
        <v>54040</v>
      </c>
      <c r="D1126">
        <v>41688</v>
      </c>
      <c r="E1126">
        <v>1096452</v>
      </c>
      <c r="F1126" t="str">
        <v>W01M080LA21</v>
      </c>
      <c r="G1126" t="str">
        <v>Lông Đền Phẳng Thép Mạ Kẽm M8 (19x2.5)</v>
      </c>
      <c r="H1126" s="2">
        <v>46077.479166666664</v>
      </c>
      <c r="I1126">
        <v>108</v>
      </c>
      <c r="J1126" s="2">
        <v>46077.619166666664</v>
      </c>
      <c r="K1126">
        <v>108</v>
      </c>
      <c r="L1126" s="5">
        <f t="shared" si="19"/>
        <v>46077</v>
      </c>
    </row>
    <row r="1127" spans="1:12" x14ac:dyDescent="0.3">
      <c r="A1127">
        <v>46677</v>
      </c>
      <c r="B1127" t="str">
        <v>Gia Hào lông đền</v>
      </c>
      <c r="C1127">
        <v>54040</v>
      </c>
      <c r="D1127">
        <v>41688</v>
      </c>
      <c r="E1127">
        <v>1096453</v>
      </c>
      <c r="F1127" t="str">
        <v>W01M080LA21</v>
      </c>
      <c r="G1127" t="str">
        <v>Lông Đền Phẳng Thép Mạ Kẽm M8 (19x2.5)</v>
      </c>
      <c r="H1127" s="2">
        <v>46077.479166666664</v>
      </c>
      <c r="I1127">
        <v>108</v>
      </c>
      <c r="J1127" s="2">
        <v>46077.619166666664</v>
      </c>
      <c r="K1127">
        <v>108</v>
      </c>
      <c r="L1127" s="5">
        <f t="shared" si="19"/>
        <v>46077</v>
      </c>
    </row>
    <row r="1128" spans="1:12" x14ac:dyDescent="0.3">
      <c r="A1128">
        <v>46677</v>
      </c>
      <c r="B1128" t="str">
        <v>Gia Hào lông đền</v>
      </c>
      <c r="C1128">
        <v>54040</v>
      </c>
      <c r="D1128">
        <v>41688</v>
      </c>
      <c r="E1128">
        <v>1096578</v>
      </c>
      <c r="F1128" t="str">
        <v>W01M120AA21</v>
      </c>
      <c r="G1128" t="str">
        <v>Lông Đền Phẳng Thép Mạ Kẽm M12 (24x2.5)</v>
      </c>
      <c r="H1128" s="2">
        <v>46077.479166666664</v>
      </c>
      <c r="I1128">
        <v>108</v>
      </c>
      <c r="J1128" s="2">
        <v>46077.620891203704</v>
      </c>
      <c r="K1128">
        <v>108</v>
      </c>
      <c r="L1128" s="5">
        <f t="shared" si="19"/>
        <v>46077</v>
      </c>
    </row>
    <row r="1129" spans="1:12" x14ac:dyDescent="0.3">
      <c r="A1129">
        <v>46677</v>
      </c>
      <c r="B1129" t="str">
        <v>Gia Hào lông đền</v>
      </c>
      <c r="C1129">
        <v>54040</v>
      </c>
      <c r="D1129">
        <v>41688</v>
      </c>
      <c r="E1129">
        <v>1096579</v>
      </c>
      <c r="F1129" t="str">
        <v>W01M120AA21</v>
      </c>
      <c r="G1129" t="str">
        <v>Lông Đền Phẳng Thép Mạ Kẽm M12 (24x2.5)</v>
      </c>
      <c r="H1129" s="2">
        <v>46077.479166666664</v>
      </c>
      <c r="I1129">
        <v>108</v>
      </c>
      <c r="J1129" s="2">
        <v>46077.620891203704</v>
      </c>
      <c r="K1129">
        <v>108</v>
      </c>
      <c r="L1129" s="5">
        <f t="shared" si="19"/>
        <v>46077</v>
      </c>
    </row>
    <row r="1130" spans="1:12" x14ac:dyDescent="0.3">
      <c r="A1130">
        <v>46677</v>
      </c>
      <c r="B1130" t="str">
        <v>Gia Hào lông đền</v>
      </c>
      <c r="C1130">
        <v>54040</v>
      </c>
      <c r="D1130">
        <v>41688</v>
      </c>
      <c r="E1130">
        <v>1096580</v>
      </c>
      <c r="F1130" t="str">
        <v>W01M120AA21</v>
      </c>
      <c r="G1130" t="str">
        <v>Lông Đền Phẳng Thép Mạ Kẽm M12 (24x2.5)</v>
      </c>
      <c r="H1130" s="2">
        <v>46077.479166666664</v>
      </c>
      <c r="I1130">
        <v>108</v>
      </c>
      <c r="J1130" s="2">
        <v>46077.620891203704</v>
      </c>
      <c r="K1130">
        <v>108</v>
      </c>
      <c r="L1130" s="5">
        <f t="shared" si="19"/>
        <v>46077</v>
      </c>
    </row>
    <row r="1131" spans="1:12" x14ac:dyDescent="0.3">
      <c r="A1131">
        <v>46677</v>
      </c>
      <c r="B1131" t="str">
        <v>Gia Hào lông đền</v>
      </c>
      <c r="C1131">
        <v>54040</v>
      </c>
      <c r="D1131">
        <v>41688</v>
      </c>
      <c r="E1131">
        <v>1096581</v>
      </c>
      <c r="F1131" t="str">
        <v>W01M120AA21</v>
      </c>
      <c r="G1131" t="str">
        <v>Lông Đền Phẳng Thép Mạ Kẽm M12 (24x2.5)</v>
      </c>
      <c r="H1131" s="2">
        <v>46077.479166666664</v>
      </c>
      <c r="I1131">
        <v>108</v>
      </c>
      <c r="J1131" s="2">
        <v>46077.620891203704</v>
      </c>
      <c r="K1131">
        <v>108</v>
      </c>
      <c r="L1131" s="5">
        <f t="shared" si="19"/>
        <v>46077</v>
      </c>
    </row>
    <row r="1132" spans="1:12" x14ac:dyDescent="0.3">
      <c r="A1132">
        <v>46677</v>
      </c>
      <c r="B1132" t="str">
        <v>Gia Hào lông đền</v>
      </c>
      <c r="C1132">
        <v>54040</v>
      </c>
      <c r="D1132">
        <v>41688</v>
      </c>
      <c r="E1132">
        <v>1096600</v>
      </c>
      <c r="F1132" t="str">
        <v>W01M120AA21</v>
      </c>
      <c r="G1132" t="str">
        <v>Lông Đền Phẳng Thép Mạ Kẽm M12 (24x2.5)</v>
      </c>
      <c r="H1132" s="2">
        <v>46077.479166666664</v>
      </c>
      <c r="I1132">
        <v>108</v>
      </c>
      <c r="J1132" s="2">
        <v>46077.620891203704</v>
      </c>
      <c r="K1132">
        <v>108</v>
      </c>
      <c r="L1132" s="5">
        <f t="shared" si="19"/>
        <v>46077</v>
      </c>
    </row>
    <row r="1133" spans="1:12" x14ac:dyDescent="0.3">
      <c r="A1133">
        <v>46677</v>
      </c>
      <c r="B1133" t="str">
        <v>Gia Hào lông đền</v>
      </c>
      <c r="C1133">
        <v>54040</v>
      </c>
      <c r="D1133">
        <v>41688</v>
      </c>
      <c r="E1133">
        <v>1096550</v>
      </c>
      <c r="F1133" t="str">
        <v>W01M100BA21</v>
      </c>
      <c r="G1133" t="str">
        <v>Lông Đền Phẳng Thép Mạ Kẽm DIN9021 M10 (30x2.5)</v>
      </c>
      <c r="H1133" s="2">
        <v>46077.479166666664</v>
      </c>
      <c r="I1133">
        <v>108</v>
      </c>
      <c r="J1133" s="2">
        <v>46077.626446759263</v>
      </c>
      <c r="K1133">
        <v>108</v>
      </c>
      <c r="L1133" s="5">
        <f t="shared" si="19"/>
        <v>46077</v>
      </c>
    </row>
    <row r="1134" spans="1:12" x14ac:dyDescent="0.3">
      <c r="A1134">
        <v>46677</v>
      </c>
      <c r="B1134" t="str">
        <v>Gia Hào lông đền</v>
      </c>
      <c r="C1134">
        <v>54040</v>
      </c>
      <c r="D1134">
        <v>41688</v>
      </c>
      <c r="E1134">
        <v>1096551</v>
      </c>
      <c r="F1134" t="str">
        <v>W01M100BA21</v>
      </c>
      <c r="G1134" t="str">
        <v>Lông Đền Phẳng Thép Mạ Kẽm DIN9021 M10 (30x2.5)</v>
      </c>
      <c r="H1134" s="2">
        <v>46077.479166666664</v>
      </c>
      <c r="I1134">
        <v>108</v>
      </c>
      <c r="J1134" s="2">
        <v>46077.626446759263</v>
      </c>
      <c r="K1134">
        <v>108</v>
      </c>
      <c r="L1134" s="5">
        <f t="shared" si="19"/>
        <v>46077</v>
      </c>
    </row>
    <row r="1135" spans="1:12" x14ac:dyDescent="0.3">
      <c r="A1135">
        <v>46677</v>
      </c>
      <c r="B1135" t="str">
        <v>Gia Hào lông đền</v>
      </c>
      <c r="C1135">
        <v>54040</v>
      </c>
      <c r="D1135">
        <v>41688</v>
      </c>
      <c r="E1135">
        <v>1096552</v>
      </c>
      <c r="F1135" t="str">
        <v>W01M100BA21</v>
      </c>
      <c r="G1135" t="str">
        <v>Lông Đền Phẳng Thép Mạ Kẽm DIN9021 M10 (30x2.5)</v>
      </c>
      <c r="H1135" s="2">
        <v>46077.479166666664</v>
      </c>
      <c r="I1135">
        <v>108</v>
      </c>
      <c r="J1135" s="2">
        <v>46077.626446759263</v>
      </c>
      <c r="K1135">
        <v>108</v>
      </c>
      <c r="L1135" s="5">
        <f t="shared" si="19"/>
        <v>46077</v>
      </c>
    </row>
    <row r="1136" spans="1:12" x14ac:dyDescent="0.3">
      <c r="A1136">
        <v>46677</v>
      </c>
      <c r="B1136" t="str">
        <v>Gia Hào lông đền</v>
      </c>
      <c r="C1136">
        <v>54040</v>
      </c>
      <c r="D1136">
        <v>41688</v>
      </c>
      <c r="E1136">
        <v>1096553</v>
      </c>
      <c r="F1136" t="str">
        <v>W01M100BA21</v>
      </c>
      <c r="G1136" t="str">
        <v>Lông Đền Phẳng Thép Mạ Kẽm DIN9021 M10 (30x2.5)</v>
      </c>
      <c r="H1136" s="2">
        <v>46077.479166666664</v>
      </c>
      <c r="I1136">
        <v>108</v>
      </c>
      <c r="J1136" s="2">
        <v>46077.626446759263</v>
      </c>
      <c r="K1136">
        <v>108</v>
      </c>
      <c r="L1136" s="5">
        <f t="shared" si="19"/>
        <v>46077</v>
      </c>
    </row>
    <row r="1137" spans="1:12" x14ac:dyDescent="0.3">
      <c r="A1137">
        <v>46677</v>
      </c>
      <c r="B1137" t="str">
        <v>Gia Hào lông đền</v>
      </c>
      <c r="C1137">
        <v>54040</v>
      </c>
      <c r="D1137">
        <v>41688</v>
      </c>
      <c r="E1137">
        <v>1096554</v>
      </c>
      <c r="F1137" t="str">
        <v>W01M100BA21</v>
      </c>
      <c r="G1137" t="str">
        <v>Lông Đền Phẳng Thép Mạ Kẽm DIN9021 M10 (30x2.5)</v>
      </c>
      <c r="H1137" s="2">
        <v>46077.479166666664</v>
      </c>
      <c r="I1137">
        <v>108</v>
      </c>
      <c r="J1137" s="2">
        <v>46077.626446759263</v>
      </c>
      <c r="K1137">
        <v>108</v>
      </c>
      <c r="L1137" s="5">
        <f t="shared" si="19"/>
        <v>46077</v>
      </c>
    </row>
    <row r="1138" spans="1:12" x14ac:dyDescent="0.3">
      <c r="A1138">
        <v>46677</v>
      </c>
      <c r="B1138" t="str">
        <v>Gia Hào lông đền</v>
      </c>
      <c r="C1138">
        <v>54040</v>
      </c>
      <c r="D1138">
        <v>41688</v>
      </c>
      <c r="E1138">
        <v>1096596</v>
      </c>
      <c r="F1138" t="str">
        <v>W01M060EA21</v>
      </c>
      <c r="G1138" t="str">
        <v>Lông Đền Phẳng Thép Mạ Kẽm M6 (13x1.0)</v>
      </c>
      <c r="H1138" s="2">
        <v>46077.479166666664</v>
      </c>
      <c r="I1138">
        <v>108</v>
      </c>
      <c r="J1138" s="2">
        <v>46077.626481481479</v>
      </c>
      <c r="K1138">
        <v>108</v>
      </c>
      <c r="L1138" s="5">
        <f t="shared" si="19"/>
        <v>46077</v>
      </c>
    </row>
    <row r="1139" spans="1:12" x14ac:dyDescent="0.3">
      <c r="A1139">
        <v>46677</v>
      </c>
      <c r="B1139" t="str">
        <v>Gia Hào lông đền</v>
      </c>
      <c r="C1139">
        <v>54040</v>
      </c>
      <c r="D1139">
        <v>41688</v>
      </c>
      <c r="E1139">
        <v>1096599</v>
      </c>
      <c r="F1139" t="str">
        <v>W01M060EA21</v>
      </c>
      <c r="G1139" t="str">
        <v>Lông Đền Phẳng Thép Mạ Kẽm M6 (13x1.0)</v>
      </c>
      <c r="H1139" s="2">
        <v>46077.479166666664</v>
      </c>
      <c r="I1139">
        <v>108</v>
      </c>
      <c r="J1139" s="2">
        <v>46077.626481481479</v>
      </c>
      <c r="K1139">
        <v>108</v>
      </c>
      <c r="L1139" s="5">
        <f t="shared" si="19"/>
        <v>46077</v>
      </c>
    </row>
    <row r="1140" spans="1:12" x14ac:dyDescent="0.3">
      <c r="A1140">
        <v>46695</v>
      </c>
      <c r="B1140" t="str">
        <v>CÔNG TY TNHH THIẾT BỊ ĐIỆN PHƯƠNG MINH</v>
      </c>
      <c r="C1140">
        <v>54047</v>
      </c>
      <c r="D1140">
        <v>41695</v>
      </c>
      <c r="E1140">
        <v>1095849</v>
      </c>
      <c r="F1140" t="str">
        <v>MPE-SB-20</v>
      </c>
      <c r="G1140" t="str">
        <v>Cầu Dao An Toàn 20A MPE SB-20</v>
      </c>
      <c r="H1140" s="2">
        <v>46077.631944444445</v>
      </c>
      <c r="I1140">
        <v>108</v>
      </c>
      <c r="J1140" s="2">
        <v>46077.640474537038</v>
      </c>
      <c r="K1140">
        <v>108</v>
      </c>
      <c r="L1140" s="5">
        <f t="shared" si="19"/>
        <v>46077</v>
      </c>
    </row>
    <row r="1141" spans="1:12" x14ac:dyDescent="0.3">
      <c r="A1141">
        <v>46695</v>
      </c>
      <c r="B1141" t="str">
        <v>CÔNG TY TNHH THIẾT BỊ ĐIỆN PHƯƠNG MINH</v>
      </c>
      <c r="C1141">
        <v>54047</v>
      </c>
      <c r="D1141">
        <v>41695</v>
      </c>
      <c r="E1141">
        <v>1095858</v>
      </c>
      <c r="F1141" t="str">
        <v>A9K24263</v>
      </c>
      <c r="G1141" t="str">
        <v>Cầu dao tự động ACTI9 MCB Schneider iK60N 2P 63A 6kA 230VAC A9K24263</v>
      </c>
      <c r="H1141" s="2">
        <v>46077.631944444445</v>
      </c>
      <c r="I1141">
        <v>108</v>
      </c>
      <c r="J1141" s="2">
        <v>46077.640509259261</v>
      </c>
      <c r="K1141">
        <v>108</v>
      </c>
      <c r="L1141" s="5">
        <f t="shared" si="19"/>
        <v>46077</v>
      </c>
    </row>
    <row r="1142" spans="1:12" x14ac:dyDescent="0.3">
      <c r="A1142">
        <v>46690</v>
      </c>
      <c r="B1142" t="str">
        <v>CÔNG TY TNHH HỒNG NHẤT PHÁT</v>
      </c>
      <c r="C1142">
        <v>54051</v>
      </c>
      <c r="D1142">
        <v>41697</v>
      </c>
      <c r="E1142">
        <v>1095625</v>
      </c>
      <c r="F1142" t="str">
        <v>NOK-TC-25x35x7/NBR</v>
      </c>
      <c r="G1142" t="str">
        <v>Phớt Chắn Dầu NOK TC 25x35x7 mm, Nitrile (NBR)</v>
      </c>
      <c r="H1142" s="2">
        <v>46077.640277777777</v>
      </c>
      <c r="I1142">
        <v>108</v>
      </c>
      <c r="J1142" s="2">
        <v>46077.646655092591</v>
      </c>
      <c r="K1142">
        <v>108</v>
      </c>
      <c r="L1142" s="5">
        <f t="shared" si="19"/>
        <v>46077</v>
      </c>
    </row>
    <row r="1143" spans="1:12" x14ac:dyDescent="0.3">
      <c r="A1143">
        <v>46690</v>
      </c>
      <c r="B1143" t="str">
        <v>CÔNG TY TNHH HỒNG NHẤT PHÁT</v>
      </c>
      <c r="C1143">
        <v>54051</v>
      </c>
      <c r="D1143">
        <v>41697</v>
      </c>
      <c r="E1143">
        <v>1095621</v>
      </c>
      <c r="F1143" t="str">
        <v>NOK-TC-35x55x8/NBR</v>
      </c>
      <c r="G1143" t="str">
        <v>Phớt Chắn Dầu NOK TC 35x55x8 mm, Nitrile (NBR)</v>
      </c>
      <c r="H1143" s="2">
        <v>46077.640277777777</v>
      </c>
      <c r="I1143">
        <v>108</v>
      </c>
      <c r="J1143" s="2">
        <v>46077.646678240744</v>
      </c>
      <c r="K1143">
        <v>108</v>
      </c>
      <c r="L1143" s="5">
        <f t="shared" si="19"/>
        <v>46077</v>
      </c>
    </row>
    <row r="1144" spans="1:12" x14ac:dyDescent="0.3">
      <c r="A1144">
        <v>46690</v>
      </c>
      <c r="B1144" t="str">
        <v>CÔNG TY TNHH HỒNG NHẤT PHÁT</v>
      </c>
      <c r="C1144">
        <v>54051</v>
      </c>
      <c r="D1144">
        <v>41697</v>
      </c>
      <c r="E1144">
        <v>1095620</v>
      </c>
      <c r="F1144" t="str">
        <v>NOK-TC-35x50x8/NBR</v>
      </c>
      <c r="G1144" t="str">
        <v>Phớt Chắn Dầu NOK TC 35x50x8 mm, Nitrile (NBR)</v>
      </c>
      <c r="H1144" s="2">
        <v>46077.640277777777</v>
      </c>
      <c r="I1144">
        <v>108</v>
      </c>
      <c r="J1144" s="2">
        <v>46077.646701388891</v>
      </c>
      <c r="K1144">
        <v>108</v>
      </c>
      <c r="L1144" s="5">
        <f t="shared" si="19"/>
        <v>46077</v>
      </c>
    </row>
    <row r="1145" spans="1:12" x14ac:dyDescent="0.3">
      <c r="A1145">
        <v>46684</v>
      </c>
      <c r="B1145" t="str">
        <v>Công ty TNHH SX TM Băng Keo Lê Nguyên</v>
      </c>
      <c r="C1145">
        <v>54048</v>
      </c>
      <c r="D1145">
        <v>41696</v>
      </c>
      <c r="E1145">
        <v>1095863</v>
      </c>
      <c r="F1145" t="str">
        <v>6301E500-260A</v>
      </c>
      <c r="G1145" t="str">
        <v>Màng Co PE, 17 Micro, Khổ 500mm, 2.6 Kg (Lõi 0.5Kg/Ø55)</v>
      </c>
      <c r="H1145" s="2">
        <v>46077.633333333331</v>
      </c>
      <c r="I1145">
        <v>108</v>
      </c>
      <c r="J1145" s="2">
        <v>46077.650983796295</v>
      </c>
      <c r="K1145">
        <v>108</v>
      </c>
      <c r="L1145" s="5">
        <f t="shared" si="19"/>
        <v>46077</v>
      </c>
    </row>
    <row r="1146" spans="1:12" x14ac:dyDescent="0.3">
      <c r="A1146">
        <v>46684</v>
      </c>
      <c r="B1146" t="str">
        <v>Công ty TNHH SX TM Băng Keo Lê Nguyên</v>
      </c>
      <c r="C1146">
        <v>54048</v>
      </c>
      <c r="D1146">
        <v>41696</v>
      </c>
      <c r="E1146">
        <v>1095860</v>
      </c>
      <c r="F1146" t="str">
        <v>6301E250-200A</v>
      </c>
      <c r="G1146" t="str">
        <v>Màng Co PE, 17 Micro, Khổ 250mm, 2Kg (Lõi 0.4Kg/Ø50)</v>
      </c>
      <c r="H1146" s="2">
        <v>46077.633333333331</v>
      </c>
      <c r="I1146">
        <v>108</v>
      </c>
      <c r="J1146" s="2">
        <v>46077.653541666667</v>
      </c>
      <c r="K1146">
        <v>108</v>
      </c>
      <c r="L1146" s="5">
        <f t="shared" si="19"/>
        <v>46077</v>
      </c>
    </row>
    <row r="1147" spans="1:12" x14ac:dyDescent="0.3">
      <c r="A1147">
        <v>46684</v>
      </c>
      <c r="B1147" t="str">
        <v>Công ty TNHH SX TM Băng Keo Lê Nguyên</v>
      </c>
      <c r="C1147">
        <v>54048</v>
      </c>
      <c r="D1147">
        <v>41696</v>
      </c>
      <c r="E1147">
        <v>1095867</v>
      </c>
      <c r="F1147" t="str">
        <v>6301E500-300A</v>
      </c>
      <c r="G1147" t="str">
        <v>Màng Co PE, 17 Micro, Khổ 500mm, 3Kg (Lõi 0.5Kg/Ø50)</v>
      </c>
      <c r="H1147" s="2">
        <v>46077.633333333331</v>
      </c>
      <c r="I1147">
        <v>108</v>
      </c>
      <c r="J1147" s="2">
        <v>46077.653622685182</v>
      </c>
      <c r="K1147">
        <v>108</v>
      </c>
      <c r="L1147" s="5">
        <f t="shared" si="19"/>
        <v>46077</v>
      </c>
    </row>
    <row r="1148" spans="1:12" x14ac:dyDescent="0.3">
      <c r="A1148">
        <v>46684</v>
      </c>
      <c r="B1148" t="str">
        <v>Công ty TNHH SX TM Băng Keo Lê Nguyên</v>
      </c>
      <c r="C1148">
        <v>54048</v>
      </c>
      <c r="D1148">
        <v>41696</v>
      </c>
      <c r="E1148">
        <v>1095868</v>
      </c>
      <c r="F1148" t="str">
        <v>6301E500-300A</v>
      </c>
      <c r="G1148" t="str">
        <v>Màng Co PE, 17 Micro, Khổ 500mm, 3Kg (Lõi 0.5Kg/Ø50)</v>
      </c>
      <c r="H1148" s="2">
        <v>46077.633333333331</v>
      </c>
      <c r="I1148">
        <v>108</v>
      </c>
      <c r="J1148" s="2">
        <v>46077.653622685182</v>
      </c>
      <c r="K1148">
        <v>108</v>
      </c>
      <c r="L1148" s="5">
        <f t="shared" si="19"/>
        <v>46077</v>
      </c>
    </row>
    <row r="1149" spans="1:12" x14ac:dyDescent="0.3">
      <c r="A1149">
        <v>46684</v>
      </c>
      <c r="B1149" t="str">
        <v>Công ty TNHH SX TM Băng Keo Lê Nguyên</v>
      </c>
      <c r="C1149">
        <v>54048</v>
      </c>
      <c r="D1149">
        <v>41696</v>
      </c>
      <c r="E1149">
        <v>1095673</v>
      </c>
      <c r="F1149" t="str">
        <v>6301E500-240</v>
      </c>
      <c r="G1149" t="str">
        <v>Màng Co PE, 17 Micro, Khổ 500mm, 2.4 Kg (Lõi 0.5Kg/Ø50)</v>
      </c>
      <c r="H1149" s="2">
        <v>46077.633333333331</v>
      </c>
      <c r="I1149">
        <v>108</v>
      </c>
      <c r="J1149" s="2">
        <v>46077.654745370368</v>
      </c>
      <c r="K1149">
        <v>108</v>
      </c>
      <c r="L1149" s="5">
        <f t="shared" si="19"/>
        <v>46077</v>
      </c>
    </row>
    <row r="1150" spans="1:12" x14ac:dyDescent="0.3">
      <c r="A1150">
        <v>46684</v>
      </c>
      <c r="B1150" t="str">
        <v>Công ty TNHH SX TM Băng Keo Lê Nguyên</v>
      </c>
      <c r="C1150">
        <v>54048</v>
      </c>
      <c r="D1150">
        <v>41696</v>
      </c>
      <c r="E1150">
        <v>1095676</v>
      </c>
      <c r="F1150" t="str">
        <v>6301E500-240</v>
      </c>
      <c r="G1150" t="str">
        <v>Màng Co PE, 17 Micro, Khổ 500mm, 2.4 Kg (Lõi 0.5Kg/Ø50)</v>
      </c>
      <c r="H1150" s="2">
        <v>46077.633333333331</v>
      </c>
      <c r="I1150">
        <v>108</v>
      </c>
      <c r="J1150" s="2">
        <v>46077.654745370368</v>
      </c>
      <c r="K1150">
        <v>108</v>
      </c>
      <c r="L1150" s="5">
        <f t="shared" si="19"/>
        <v>46077</v>
      </c>
    </row>
    <row r="1151" spans="1:12" x14ac:dyDescent="0.3">
      <c r="A1151">
        <v>46684</v>
      </c>
      <c r="B1151" t="str">
        <v>Công ty TNHH SX TM Băng Keo Lê Nguyên</v>
      </c>
      <c r="C1151">
        <v>54048</v>
      </c>
      <c r="D1151">
        <v>41696</v>
      </c>
      <c r="E1151">
        <v>1095677</v>
      </c>
      <c r="F1151" t="str">
        <v>6301E500-240</v>
      </c>
      <c r="G1151" t="str">
        <v>Màng Co PE, 17 Micro, Khổ 500mm, 2.4 Kg (Lõi 0.5Kg/Ø50)</v>
      </c>
      <c r="H1151" s="2">
        <v>46077.633333333331</v>
      </c>
      <c r="I1151">
        <v>108</v>
      </c>
      <c r="J1151" s="2">
        <v>46077.654745370368</v>
      </c>
      <c r="K1151">
        <v>108</v>
      </c>
      <c r="L1151" s="5">
        <f t="shared" si="19"/>
        <v>46077</v>
      </c>
    </row>
    <row r="1152" spans="1:12" x14ac:dyDescent="0.3">
      <c r="A1152">
        <v>46684</v>
      </c>
      <c r="B1152" t="str">
        <v>Công ty TNHH SX TM Băng Keo Lê Nguyên</v>
      </c>
      <c r="C1152">
        <v>54048</v>
      </c>
      <c r="D1152">
        <v>41696</v>
      </c>
      <c r="E1152">
        <v>1095678</v>
      </c>
      <c r="F1152" t="str">
        <v>6301E500-240</v>
      </c>
      <c r="G1152" t="str">
        <v>Màng Co PE, 17 Micro, Khổ 500mm, 2.4 Kg (Lõi 0.5Kg/Ø50)</v>
      </c>
      <c r="H1152" s="2">
        <v>46077.633333333331</v>
      </c>
      <c r="I1152">
        <v>108</v>
      </c>
      <c r="J1152" s="2">
        <v>46077.654745370368</v>
      </c>
      <c r="K1152">
        <v>108</v>
      </c>
      <c r="L1152" s="5">
        <f t="shared" si="19"/>
        <v>46077</v>
      </c>
    </row>
    <row r="1153" spans="1:12" x14ac:dyDescent="0.3">
      <c r="A1153">
        <v>46684</v>
      </c>
      <c r="B1153" t="str">
        <v>Công ty TNHH SX TM Băng Keo Lê Nguyên</v>
      </c>
      <c r="C1153">
        <v>54048</v>
      </c>
      <c r="D1153">
        <v>41696</v>
      </c>
      <c r="E1153">
        <v>1095679</v>
      </c>
      <c r="F1153" t="str">
        <v>6301E500-240</v>
      </c>
      <c r="G1153" t="str">
        <v>Màng Co PE, 17 Micro, Khổ 500mm, 2.4 Kg (Lõi 0.5Kg/Ø50)</v>
      </c>
      <c r="H1153" s="2">
        <v>46077.633333333331</v>
      </c>
      <c r="I1153">
        <v>108</v>
      </c>
      <c r="J1153" s="2">
        <v>46077.654745370368</v>
      </c>
      <c r="K1153">
        <v>108</v>
      </c>
      <c r="L1153" s="5">
        <f t="shared" si="19"/>
        <v>46077</v>
      </c>
    </row>
    <row r="1154" spans="1:12" x14ac:dyDescent="0.3">
      <c r="A1154">
        <v>46684</v>
      </c>
      <c r="B1154" t="str">
        <v>Công ty TNHH SX TM Băng Keo Lê Nguyên</v>
      </c>
      <c r="C1154">
        <v>54048</v>
      </c>
      <c r="D1154">
        <v>41696</v>
      </c>
      <c r="E1154">
        <v>1095680</v>
      </c>
      <c r="F1154" t="str">
        <v>6301E500-240</v>
      </c>
      <c r="G1154" t="str">
        <v>Màng Co PE, 17 Micro, Khổ 500mm, 2.4 Kg (Lõi 0.5Kg/Ø50)</v>
      </c>
      <c r="H1154" s="2">
        <v>46077.633333333331</v>
      </c>
      <c r="I1154">
        <v>108</v>
      </c>
      <c r="J1154" s="2">
        <v>46077.654745370368</v>
      </c>
      <c r="K1154">
        <v>108</v>
      </c>
      <c r="L1154" s="5">
        <f t="shared" si="19"/>
        <v>46077</v>
      </c>
    </row>
    <row r="1155" spans="1:12" x14ac:dyDescent="0.3">
      <c r="A1155">
        <v>46684</v>
      </c>
      <c r="B1155" t="str">
        <v>Công ty TNHH SX TM Băng Keo Lê Nguyên</v>
      </c>
      <c r="C1155">
        <v>54048</v>
      </c>
      <c r="D1155">
        <v>41696</v>
      </c>
      <c r="E1155">
        <v>1095681</v>
      </c>
      <c r="F1155" t="str">
        <v>6301E500-240</v>
      </c>
      <c r="G1155" t="str">
        <v>Màng Co PE, 17 Micro, Khổ 500mm, 2.4 Kg (Lõi 0.5Kg/Ø50)</v>
      </c>
      <c r="H1155" s="2">
        <v>46077.633333333331</v>
      </c>
      <c r="I1155">
        <v>108</v>
      </c>
      <c r="J1155" s="2">
        <v>46077.654745370368</v>
      </c>
      <c r="K1155">
        <v>108</v>
      </c>
      <c r="L1155" s="5">
        <f t="shared" ref="L1155:L1218" si="20">INT(J1155)</f>
        <v>46077</v>
      </c>
    </row>
    <row r="1156" spans="1:12" x14ac:dyDescent="0.3">
      <c r="A1156">
        <v>46684</v>
      </c>
      <c r="B1156" t="str">
        <v>Công ty TNHH SX TM Băng Keo Lê Nguyên</v>
      </c>
      <c r="C1156">
        <v>54048</v>
      </c>
      <c r="D1156">
        <v>41696</v>
      </c>
      <c r="E1156">
        <v>1095682</v>
      </c>
      <c r="F1156" t="str">
        <v>6301E500-240</v>
      </c>
      <c r="G1156" t="str">
        <v>Màng Co PE, 17 Micro, Khổ 500mm, 2.4 Kg (Lõi 0.5Kg/Ø50)</v>
      </c>
      <c r="H1156" s="2">
        <v>46077.633333333331</v>
      </c>
      <c r="I1156">
        <v>108</v>
      </c>
      <c r="J1156" s="2">
        <v>46077.654745370368</v>
      </c>
      <c r="K1156">
        <v>108</v>
      </c>
      <c r="L1156" s="5">
        <f t="shared" si="20"/>
        <v>46077</v>
      </c>
    </row>
    <row r="1157" spans="1:12" x14ac:dyDescent="0.3">
      <c r="A1157">
        <v>46684</v>
      </c>
      <c r="B1157" t="str">
        <v>Công ty TNHH SX TM Băng Keo Lê Nguyên</v>
      </c>
      <c r="C1157">
        <v>54048</v>
      </c>
      <c r="D1157">
        <v>41696</v>
      </c>
      <c r="E1157">
        <v>1095683</v>
      </c>
      <c r="F1157" t="str">
        <v>6301E500-240</v>
      </c>
      <c r="G1157" t="str">
        <v>Màng Co PE, 17 Micro, Khổ 500mm, 2.4 Kg (Lõi 0.5Kg/Ø50)</v>
      </c>
      <c r="H1157" s="2">
        <v>46077.633333333331</v>
      </c>
      <c r="I1157">
        <v>108</v>
      </c>
      <c r="J1157" s="2">
        <v>46077.654745370368</v>
      </c>
      <c r="K1157">
        <v>108</v>
      </c>
      <c r="L1157" s="5">
        <f t="shared" si="20"/>
        <v>46077</v>
      </c>
    </row>
    <row r="1158" spans="1:12" x14ac:dyDescent="0.3">
      <c r="A1158">
        <v>46602</v>
      </c>
      <c r="B1158" t="str">
        <v>BuyoungMetal Co., Ltd.</v>
      </c>
      <c r="C1158">
        <v>54049</v>
      </c>
      <c r="D1158">
        <v>41698</v>
      </c>
      <c r="E1158">
        <v>1096088</v>
      </c>
      <c r="F1158" t="str">
        <v>FKN-12</v>
      </c>
      <c r="G1158" t="str">
        <v>Núm vặn Buyoung M12 FKN-12</v>
      </c>
      <c r="H1158" s="2">
        <v>46077.633333333331</v>
      </c>
      <c r="I1158">
        <v>108</v>
      </c>
      <c r="J1158" s="2">
        <v>46077.684363425928</v>
      </c>
      <c r="K1158">
        <v>108</v>
      </c>
      <c r="L1158" s="5">
        <f t="shared" si="20"/>
        <v>46077</v>
      </c>
    </row>
    <row r="1159" spans="1:12" x14ac:dyDescent="0.3">
      <c r="A1159">
        <v>46602</v>
      </c>
      <c r="B1159" t="str">
        <v>BuyoungMetal Co., Ltd.</v>
      </c>
      <c r="C1159">
        <v>54049</v>
      </c>
      <c r="D1159">
        <v>41698</v>
      </c>
      <c r="E1159">
        <v>1096089</v>
      </c>
      <c r="F1159" t="str">
        <v>FKN-12</v>
      </c>
      <c r="G1159" t="str">
        <v>Núm vặn Buyoung M12 FKN-12</v>
      </c>
      <c r="H1159" s="2">
        <v>46077.633333333331</v>
      </c>
      <c r="I1159">
        <v>108</v>
      </c>
      <c r="J1159" s="2">
        <v>46077.684363425928</v>
      </c>
      <c r="K1159">
        <v>108</v>
      </c>
      <c r="L1159" s="5">
        <f t="shared" si="20"/>
        <v>46077</v>
      </c>
    </row>
    <row r="1160" spans="1:12" x14ac:dyDescent="0.3">
      <c r="A1160">
        <v>46602</v>
      </c>
      <c r="B1160" t="str">
        <v>BuyoungMetal Co., Ltd.</v>
      </c>
      <c r="C1160">
        <v>54049</v>
      </c>
      <c r="D1160">
        <v>41698</v>
      </c>
      <c r="E1160">
        <v>1096092</v>
      </c>
      <c r="F1160" t="str">
        <v>FKN-12</v>
      </c>
      <c r="G1160" t="str">
        <v>Núm vặn Buyoung M12 FKN-12</v>
      </c>
      <c r="H1160" s="2">
        <v>46077.633333333331</v>
      </c>
      <c r="I1160">
        <v>108</v>
      </c>
      <c r="J1160" s="2">
        <v>46077.684363425928</v>
      </c>
      <c r="K1160">
        <v>108</v>
      </c>
      <c r="L1160" s="5">
        <f t="shared" si="20"/>
        <v>46077</v>
      </c>
    </row>
    <row r="1161" spans="1:12" x14ac:dyDescent="0.3">
      <c r="A1161">
        <v>46305</v>
      </c>
      <c r="B1161" t="str">
        <v>Yibin Z-Ming Trading Co., Ltd.</v>
      </c>
      <c r="C1161">
        <v>54050</v>
      </c>
      <c r="D1161">
        <v>41699</v>
      </c>
      <c r="E1161">
        <v>1096112</v>
      </c>
      <c r="F1161" t="str">
        <v>NGP02AG180280</v>
      </c>
      <c r="G1161" t="str">
        <v>Vú Mỡ Thẳng Mạ Niken BSP G1/8-28 (9.6x1.0)</v>
      </c>
      <c r="H1161" s="2">
        <v>46077.634027777778</v>
      </c>
      <c r="I1161">
        <v>108</v>
      </c>
      <c r="J1161" s="2">
        <v>46077.687835648147</v>
      </c>
      <c r="K1161">
        <v>108</v>
      </c>
      <c r="L1161" s="5">
        <f t="shared" si="20"/>
        <v>46077</v>
      </c>
    </row>
    <row r="1162" spans="1:12" x14ac:dyDescent="0.3">
      <c r="A1162">
        <v>46305</v>
      </c>
      <c r="B1162" t="str">
        <v>Yibin Z-Ming Trading Co., Ltd.</v>
      </c>
      <c r="C1162">
        <v>54050</v>
      </c>
      <c r="D1162">
        <v>41699</v>
      </c>
      <c r="E1162">
        <v>1096113</v>
      </c>
      <c r="F1162" t="str">
        <v>NGP02AG180280</v>
      </c>
      <c r="G1162" t="str">
        <v>Vú Mỡ Thẳng Mạ Niken BSP G1/8-28 (9.6x1.0)</v>
      </c>
      <c r="H1162" s="2">
        <v>46077.634027777778</v>
      </c>
      <c r="I1162">
        <v>108</v>
      </c>
      <c r="J1162" s="2">
        <v>46077.687835648147</v>
      </c>
      <c r="K1162">
        <v>108</v>
      </c>
      <c r="L1162" s="5">
        <f t="shared" si="20"/>
        <v>46077</v>
      </c>
    </row>
    <row r="1163" spans="1:12" x14ac:dyDescent="0.3">
      <c r="A1163">
        <v>46305</v>
      </c>
      <c r="B1163" t="str">
        <v>Yibin Z-Ming Trading Co., Ltd.</v>
      </c>
      <c r="C1163">
        <v>54050</v>
      </c>
      <c r="D1163">
        <v>41699</v>
      </c>
      <c r="E1163">
        <v>1096114</v>
      </c>
      <c r="F1163" t="str">
        <v>NGP02AG180280</v>
      </c>
      <c r="G1163" t="str">
        <v>Vú Mỡ Thẳng Mạ Niken BSP G1/8-28 (9.6x1.0)</v>
      </c>
      <c r="H1163" s="2">
        <v>46077.634027777778</v>
      </c>
      <c r="I1163">
        <v>108</v>
      </c>
      <c r="J1163" s="2">
        <v>46077.687835648147</v>
      </c>
      <c r="K1163">
        <v>108</v>
      </c>
      <c r="L1163" s="5">
        <f t="shared" si="20"/>
        <v>46077</v>
      </c>
    </row>
    <row r="1164" spans="1:12" x14ac:dyDescent="0.3">
      <c r="A1164">
        <v>46305</v>
      </c>
      <c r="B1164" t="str">
        <v>Yibin Z-Ming Trading Co., Ltd.</v>
      </c>
      <c r="C1164">
        <v>54050</v>
      </c>
      <c r="D1164">
        <v>41699</v>
      </c>
      <c r="E1164">
        <v>1096115</v>
      </c>
      <c r="F1164" t="str">
        <v>NGP02AG180280</v>
      </c>
      <c r="G1164" t="str">
        <v>Vú Mỡ Thẳng Mạ Niken BSP G1/8-28 (9.6x1.0)</v>
      </c>
      <c r="H1164" s="2">
        <v>46077.634027777778</v>
      </c>
      <c r="I1164">
        <v>108</v>
      </c>
      <c r="J1164" s="2">
        <v>46077.687835648147</v>
      </c>
      <c r="K1164">
        <v>108</v>
      </c>
      <c r="L1164" s="5">
        <f t="shared" si="20"/>
        <v>46077</v>
      </c>
    </row>
    <row r="1165" spans="1:12" x14ac:dyDescent="0.3">
      <c r="A1165">
        <v>46305</v>
      </c>
      <c r="B1165" t="str">
        <v>Yibin Z-Ming Trading Co., Ltd.</v>
      </c>
      <c r="C1165">
        <v>54050</v>
      </c>
      <c r="D1165">
        <v>41699</v>
      </c>
      <c r="E1165">
        <v>1096116</v>
      </c>
      <c r="F1165" t="str">
        <v>NGP02AG180280</v>
      </c>
      <c r="G1165" t="str">
        <v>Vú Mỡ Thẳng Mạ Niken BSP G1/8-28 (9.6x1.0)</v>
      </c>
      <c r="H1165" s="2">
        <v>46077.634027777778</v>
      </c>
      <c r="I1165">
        <v>108</v>
      </c>
      <c r="J1165" s="2">
        <v>46077.687835648147</v>
      </c>
      <c r="K1165">
        <v>108</v>
      </c>
      <c r="L1165" s="5">
        <f t="shared" si="20"/>
        <v>46077</v>
      </c>
    </row>
    <row r="1166" spans="1:12" x14ac:dyDescent="0.3">
      <c r="A1166">
        <v>46305</v>
      </c>
      <c r="B1166" t="str">
        <v>Yibin Z-Ming Trading Co., Ltd.</v>
      </c>
      <c r="C1166">
        <v>54050</v>
      </c>
      <c r="D1166">
        <v>41699</v>
      </c>
      <c r="E1166">
        <v>1096133</v>
      </c>
      <c r="F1166" t="str">
        <v>NGP02BG180280</v>
      </c>
      <c r="G1166" t="str">
        <v>Vú Mỡ 45 Độ Mạ Niken BSP G1/8-28 (9.6x1.0)</v>
      </c>
      <c r="H1166" s="2">
        <v>46077.634027777778</v>
      </c>
      <c r="I1166">
        <v>108</v>
      </c>
      <c r="J1166" s="2">
        <v>46077.688657407409</v>
      </c>
      <c r="K1166">
        <v>108</v>
      </c>
      <c r="L1166" s="5">
        <f t="shared" si="20"/>
        <v>46077</v>
      </c>
    </row>
    <row r="1167" spans="1:12" x14ac:dyDescent="0.3">
      <c r="A1167">
        <v>46305</v>
      </c>
      <c r="B1167" t="str">
        <v>Yibin Z-Ming Trading Co., Ltd.</v>
      </c>
      <c r="C1167">
        <v>54050</v>
      </c>
      <c r="D1167">
        <v>41699</v>
      </c>
      <c r="E1167">
        <v>1096134</v>
      </c>
      <c r="F1167" t="str">
        <v>NGP02BG180280</v>
      </c>
      <c r="G1167" t="str">
        <v>Vú Mỡ 45 Độ Mạ Niken BSP G1/8-28 (9.6x1.0)</v>
      </c>
      <c r="H1167" s="2">
        <v>46077.634027777778</v>
      </c>
      <c r="I1167">
        <v>108</v>
      </c>
      <c r="J1167" s="2">
        <v>46077.688657407409</v>
      </c>
      <c r="K1167">
        <v>108</v>
      </c>
      <c r="L1167" s="5">
        <f t="shared" si="20"/>
        <v>46077</v>
      </c>
    </row>
    <row r="1168" spans="1:12" x14ac:dyDescent="0.3">
      <c r="A1168">
        <v>46305</v>
      </c>
      <c r="B1168" t="str">
        <v>Yibin Z-Ming Trading Co., Ltd.</v>
      </c>
      <c r="C1168">
        <v>54050</v>
      </c>
      <c r="D1168">
        <v>41699</v>
      </c>
      <c r="E1168">
        <v>1096136</v>
      </c>
      <c r="F1168" t="str">
        <v>NGC02CM100100</v>
      </c>
      <c r="G1168" t="str">
        <v>Vú Mỡ 90 Độ Mạ Niken M10x1.0</v>
      </c>
      <c r="H1168" s="2">
        <v>46077.634027777778</v>
      </c>
      <c r="I1168">
        <v>108</v>
      </c>
      <c r="J1168" s="2">
        <v>46077.691782407404</v>
      </c>
      <c r="K1168">
        <v>108</v>
      </c>
      <c r="L1168" s="5">
        <f t="shared" si="20"/>
        <v>46077</v>
      </c>
    </row>
    <row r="1169" spans="1:12" x14ac:dyDescent="0.3">
      <c r="A1169">
        <v>46305</v>
      </c>
      <c r="B1169" t="str">
        <v>Yibin Z-Ming Trading Co., Ltd.</v>
      </c>
      <c r="C1169">
        <v>54050</v>
      </c>
      <c r="D1169">
        <v>41699</v>
      </c>
      <c r="E1169">
        <v>1096137</v>
      </c>
      <c r="F1169" t="str">
        <v>NGC02CM100100</v>
      </c>
      <c r="G1169" t="str">
        <v>Vú Mỡ 90 Độ Mạ Niken M10x1.0</v>
      </c>
      <c r="H1169" s="2">
        <v>46077.634027777778</v>
      </c>
      <c r="I1169">
        <v>108</v>
      </c>
      <c r="J1169" s="2">
        <v>46077.691782407404</v>
      </c>
      <c r="K1169">
        <v>108</v>
      </c>
      <c r="L1169" s="5">
        <f t="shared" si="20"/>
        <v>46077</v>
      </c>
    </row>
    <row r="1170" spans="1:12" x14ac:dyDescent="0.3">
      <c r="A1170">
        <v>46305</v>
      </c>
      <c r="B1170" t="str">
        <v>Yibin Z-Ming Trading Co., Ltd.</v>
      </c>
      <c r="C1170">
        <v>54050</v>
      </c>
      <c r="D1170">
        <v>41699</v>
      </c>
      <c r="E1170">
        <v>1096160</v>
      </c>
      <c r="F1170" t="str">
        <v>NGC07AM060100</v>
      </c>
      <c r="G1170" t="str">
        <v>Vú Mỡ Thẳng Đồng M6x1.0</v>
      </c>
      <c r="H1170" s="2">
        <v>46077.634027777778</v>
      </c>
      <c r="I1170">
        <v>108</v>
      </c>
      <c r="J1170" s="2">
        <v>46077.699826388889</v>
      </c>
      <c r="K1170">
        <v>108</v>
      </c>
      <c r="L1170" s="5">
        <f t="shared" si="20"/>
        <v>46077</v>
      </c>
    </row>
    <row r="1171" spans="1:12" x14ac:dyDescent="0.3">
      <c r="A1171">
        <v>46305</v>
      </c>
      <c r="B1171" t="str">
        <v>Yibin Z-Ming Trading Co., Ltd.</v>
      </c>
      <c r="C1171">
        <v>54050</v>
      </c>
      <c r="D1171">
        <v>41699</v>
      </c>
      <c r="E1171">
        <v>1096161</v>
      </c>
      <c r="F1171" t="str">
        <v>NGC07AM060100</v>
      </c>
      <c r="G1171" t="str">
        <v>Vú Mỡ Thẳng Đồng M6x1.0</v>
      </c>
      <c r="H1171" s="2">
        <v>46077.634027777778</v>
      </c>
      <c r="I1171">
        <v>108</v>
      </c>
      <c r="J1171" s="2">
        <v>46077.699826388889</v>
      </c>
      <c r="K1171">
        <v>108</v>
      </c>
      <c r="L1171" s="5">
        <f t="shared" si="20"/>
        <v>46077</v>
      </c>
    </row>
    <row r="1172" spans="1:12" x14ac:dyDescent="0.3">
      <c r="A1172">
        <v>46305</v>
      </c>
      <c r="B1172" t="str">
        <v>Yibin Z-Ming Trading Co., Ltd.</v>
      </c>
      <c r="C1172">
        <v>54050</v>
      </c>
      <c r="D1172">
        <v>41699</v>
      </c>
      <c r="E1172">
        <v>1096162</v>
      </c>
      <c r="F1172" t="str">
        <v>NGC07AM060100</v>
      </c>
      <c r="G1172" t="str">
        <v>Vú Mỡ Thẳng Đồng M6x1.0</v>
      </c>
      <c r="H1172" s="2">
        <v>46077.634027777778</v>
      </c>
      <c r="I1172">
        <v>108</v>
      </c>
      <c r="J1172" s="2">
        <v>46077.699826388889</v>
      </c>
      <c r="K1172">
        <v>108</v>
      </c>
      <c r="L1172" s="5">
        <f t="shared" si="20"/>
        <v>46077</v>
      </c>
    </row>
    <row r="1173" spans="1:12" x14ac:dyDescent="0.3">
      <c r="A1173">
        <v>46678</v>
      </c>
      <c r="B1173" t="str">
        <v>CÔNG TY CỔ PHẦN I.T.C VIỆT NAM</v>
      </c>
      <c r="C1173">
        <v>54052</v>
      </c>
      <c r="D1173">
        <v>41700</v>
      </c>
      <c r="E1173">
        <v>1096163</v>
      </c>
      <c r="F1173" t="str">
        <v>57-528</v>
      </c>
      <c r="G1173" t="str">
        <v>Búa cao su 24oz Stanley STHT57528-8</v>
      </c>
      <c r="H1173" s="2">
        <v>46077.697222222225</v>
      </c>
      <c r="I1173">
        <v>108</v>
      </c>
      <c r="J1173" s="2">
        <v>46077.701666666668</v>
      </c>
      <c r="K1173">
        <v>108</v>
      </c>
      <c r="L1173" s="5">
        <f t="shared" si="20"/>
        <v>46077</v>
      </c>
    </row>
    <row r="1174" spans="1:12" x14ac:dyDescent="0.3">
      <c r="A1174">
        <v>46696</v>
      </c>
      <c r="B1174" t="str">
        <v>CÔNG TY TNHH HUACHEN VIỆT NAM</v>
      </c>
      <c r="C1174">
        <v>54053</v>
      </c>
      <c r="D1174">
        <v>41701</v>
      </c>
      <c r="E1174">
        <v>1096258</v>
      </c>
      <c r="F1174" t="str">
        <v>SAT-52819</v>
      </c>
      <c r="G1174" t="str">
        <v>Bộ 19 Mũi Khoan Inox Chuôi Tròn Sata 52819</v>
      </c>
      <c r="H1174" s="2">
        <v>46077.697222222225</v>
      </c>
      <c r="I1174">
        <v>108</v>
      </c>
      <c r="J1174" s="2">
        <v>46077.701932870368</v>
      </c>
      <c r="K1174">
        <v>108</v>
      </c>
      <c r="L1174" s="5">
        <f t="shared" si="20"/>
        <v>46077</v>
      </c>
    </row>
    <row r="1175" spans="1:12" x14ac:dyDescent="0.3">
      <c r="A1175">
        <v>46696</v>
      </c>
      <c r="B1175" t="str">
        <v>CÔNG TY TNHH HUACHEN VIỆT NAM</v>
      </c>
      <c r="C1175">
        <v>54053</v>
      </c>
      <c r="D1175">
        <v>41701</v>
      </c>
      <c r="E1175">
        <v>1096250</v>
      </c>
      <c r="F1175" t="str">
        <v>SAT-47319</v>
      </c>
      <c r="G1175" t="str">
        <v>Cờ Lê Đầu Tuýp Đuôi Chuột 22x24mm Sata 47319</v>
      </c>
      <c r="H1175" s="2">
        <v>46077.697222222225</v>
      </c>
      <c r="I1175">
        <v>108</v>
      </c>
      <c r="J1175" s="2">
        <v>46077.701956018522</v>
      </c>
      <c r="K1175">
        <v>108</v>
      </c>
      <c r="L1175" s="5">
        <f t="shared" si="20"/>
        <v>46077</v>
      </c>
    </row>
    <row r="1176" spans="1:12" x14ac:dyDescent="0.3">
      <c r="A1176">
        <v>46668</v>
      </c>
      <c r="B1176" t="str">
        <v>CÔNG TY TNHH MỘT THÀNH VIÊN KIM NGÂN PHÁT</v>
      </c>
      <c r="C1176">
        <v>54054</v>
      </c>
      <c r="D1176">
        <v>41702</v>
      </c>
      <c r="E1176">
        <v>1096179</v>
      </c>
      <c r="F1176" t="str">
        <v>CLA41D42</v>
      </c>
      <c r="G1176" t="str">
        <v>Cùm Omega Thép SS400 Mạ Kẽm (DN32) Ø42mm</v>
      </c>
      <c r="H1176" s="2">
        <v>46077.697916666664</v>
      </c>
      <c r="I1176">
        <v>108</v>
      </c>
      <c r="J1176" s="2">
        <v>46077.70584490741</v>
      </c>
      <c r="K1176">
        <v>108</v>
      </c>
      <c r="L1176" s="5">
        <f t="shared" si="20"/>
        <v>46077</v>
      </c>
    </row>
    <row r="1177" spans="1:12" x14ac:dyDescent="0.3">
      <c r="A1177">
        <v>46668</v>
      </c>
      <c r="B1177" t="str">
        <v>CÔNG TY TNHH MỘT THÀNH VIÊN KIM NGÂN PHÁT</v>
      </c>
      <c r="C1177">
        <v>54054</v>
      </c>
      <c r="D1177">
        <v>41702</v>
      </c>
      <c r="E1177">
        <v>1096187</v>
      </c>
      <c r="F1177" t="str">
        <v>T01M12175-1500</v>
      </c>
      <c r="G1177" t="str">
        <v>Ty Ren Thép Mạ Kẽm 4.8 M12x1500</v>
      </c>
      <c r="H1177" s="2">
        <v>46077.697916666664</v>
      </c>
      <c r="I1177">
        <v>108</v>
      </c>
      <c r="J1177" s="2">
        <v>46077.710034722222</v>
      </c>
      <c r="K1177">
        <v>108</v>
      </c>
      <c r="L1177" s="5">
        <f t="shared" si="20"/>
        <v>46077</v>
      </c>
    </row>
    <row r="1178" spans="1:12" x14ac:dyDescent="0.3">
      <c r="A1178">
        <v>46668</v>
      </c>
      <c r="B1178" t="str">
        <v>CÔNG TY TNHH MỘT THÀNH VIÊN KIM NGÂN PHÁT</v>
      </c>
      <c r="C1178">
        <v>54054</v>
      </c>
      <c r="D1178">
        <v>41702</v>
      </c>
      <c r="E1178">
        <v>1096188</v>
      </c>
      <c r="F1178" t="str">
        <v>T01M12175-1500</v>
      </c>
      <c r="G1178" t="str">
        <v>Ty Ren Thép Mạ Kẽm 4.8 M12x1500</v>
      </c>
      <c r="H1178" s="2">
        <v>46077.697916666664</v>
      </c>
      <c r="I1178">
        <v>108</v>
      </c>
      <c r="J1178" s="2">
        <v>46077.710034722222</v>
      </c>
      <c r="K1178">
        <v>108</v>
      </c>
      <c r="L1178" s="5">
        <f t="shared" si="20"/>
        <v>46077</v>
      </c>
    </row>
    <row r="1179" spans="1:12" x14ac:dyDescent="0.3">
      <c r="A1179">
        <v>46668</v>
      </c>
      <c r="B1179" t="str">
        <v>CÔNG TY TNHH MỘT THÀNH VIÊN KIM NGÂN PHÁT</v>
      </c>
      <c r="C1179">
        <v>54054</v>
      </c>
      <c r="D1179">
        <v>41702</v>
      </c>
      <c r="E1179">
        <v>1096222</v>
      </c>
      <c r="F1179" t="str">
        <v>T01M1015-1000</v>
      </c>
      <c r="G1179" t="str">
        <v>Ty Ren Thép Mạ Kẽm 4.8 M10x1000</v>
      </c>
      <c r="H1179" s="2">
        <v>46077.697916666664</v>
      </c>
      <c r="I1179">
        <v>108</v>
      </c>
      <c r="J1179" s="2">
        <v>46077.710081018522</v>
      </c>
      <c r="K1179">
        <v>108</v>
      </c>
      <c r="L1179" s="5">
        <f t="shared" si="20"/>
        <v>46077</v>
      </c>
    </row>
    <row r="1180" spans="1:12" x14ac:dyDescent="0.3">
      <c r="A1180">
        <v>46668</v>
      </c>
      <c r="B1180" t="str">
        <v>CÔNG TY TNHH MỘT THÀNH VIÊN KIM NGÂN PHÁT</v>
      </c>
      <c r="C1180">
        <v>54054</v>
      </c>
      <c r="D1180">
        <v>41702</v>
      </c>
      <c r="E1180">
        <v>1096223</v>
      </c>
      <c r="F1180" t="str">
        <v>T01M1015-1000</v>
      </c>
      <c r="G1180" t="str">
        <v>Ty Ren Thép Mạ Kẽm 4.8 M10x1000</v>
      </c>
      <c r="H1180" s="2">
        <v>46077.697916666664</v>
      </c>
      <c r="I1180">
        <v>108</v>
      </c>
      <c r="J1180" s="2">
        <v>46077.710081018522</v>
      </c>
      <c r="K1180">
        <v>108</v>
      </c>
      <c r="L1180" s="5">
        <f t="shared" si="20"/>
        <v>46077</v>
      </c>
    </row>
    <row r="1181" spans="1:12" x14ac:dyDescent="0.3">
      <c r="A1181">
        <v>46668</v>
      </c>
      <c r="B1181" t="str">
        <v>CÔNG TY TNHH MỘT THÀNH VIÊN KIM NGÂN PHÁT</v>
      </c>
      <c r="C1181">
        <v>54054</v>
      </c>
      <c r="D1181">
        <v>41702</v>
      </c>
      <c r="E1181">
        <v>1096224</v>
      </c>
      <c r="F1181" t="str">
        <v>T01M1015-1000</v>
      </c>
      <c r="G1181" t="str">
        <v>Ty Ren Thép Mạ Kẽm 4.8 M10x1000</v>
      </c>
      <c r="H1181" s="2">
        <v>46077.697916666664</v>
      </c>
      <c r="I1181">
        <v>108</v>
      </c>
      <c r="J1181" s="2">
        <v>46077.710081018522</v>
      </c>
      <c r="K1181">
        <v>108</v>
      </c>
      <c r="L1181" s="5">
        <f t="shared" si="20"/>
        <v>46077</v>
      </c>
    </row>
    <row r="1182" spans="1:12" x14ac:dyDescent="0.3">
      <c r="A1182">
        <v>46668</v>
      </c>
      <c r="B1182" t="str">
        <v>CÔNG TY TNHH MỘT THÀNH VIÊN KIM NGÂN PHÁT</v>
      </c>
      <c r="C1182">
        <v>54054</v>
      </c>
      <c r="D1182">
        <v>41702</v>
      </c>
      <c r="E1182">
        <v>1096225</v>
      </c>
      <c r="F1182" t="str">
        <v>T01M1015-1000</v>
      </c>
      <c r="G1182" t="str">
        <v>Ty Ren Thép Mạ Kẽm 4.8 M10x1000</v>
      </c>
      <c r="H1182" s="2">
        <v>46077.697916666664</v>
      </c>
      <c r="I1182">
        <v>108</v>
      </c>
      <c r="J1182" s="2">
        <v>46077.710081018522</v>
      </c>
      <c r="K1182">
        <v>108</v>
      </c>
      <c r="L1182" s="5">
        <f t="shared" si="20"/>
        <v>46077</v>
      </c>
    </row>
    <row r="1183" spans="1:12" x14ac:dyDescent="0.3">
      <c r="A1183">
        <v>46668</v>
      </c>
      <c r="B1183" t="str">
        <v>CÔNG TY TNHH MỘT THÀNH VIÊN KIM NGÂN PHÁT</v>
      </c>
      <c r="C1183">
        <v>54054</v>
      </c>
      <c r="D1183">
        <v>41702</v>
      </c>
      <c r="E1183">
        <v>1096226</v>
      </c>
      <c r="F1183" t="str">
        <v>T01M1015-1000</v>
      </c>
      <c r="G1183" t="str">
        <v>Ty Ren Thép Mạ Kẽm 4.8 M10x1000</v>
      </c>
      <c r="H1183" s="2">
        <v>46077.697916666664</v>
      </c>
      <c r="I1183">
        <v>108</v>
      </c>
      <c r="J1183" s="2">
        <v>46077.710081018522</v>
      </c>
      <c r="K1183">
        <v>108</v>
      </c>
      <c r="L1183" s="5">
        <f t="shared" si="20"/>
        <v>46077</v>
      </c>
    </row>
    <row r="1184" spans="1:12" x14ac:dyDescent="0.3">
      <c r="A1184">
        <v>46694</v>
      </c>
      <c r="B1184" t="str">
        <v>CTY TNHH DVTM CÁT SƠN</v>
      </c>
      <c r="C1184">
        <v>54055</v>
      </c>
      <c r="D1184">
        <v>41703</v>
      </c>
      <c r="E1184">
        <v>1096277</v>
      </c>
      <c r="F1184" t="str">
        <v>KOY-6201-ZZ</v>
      </c>
      <c r="G1184" t="str">
        <v>Vòng Bi Cầu Rãnh Sâu KOYO 6201 ZZ (12x32x10) Hai Nắp Thép</v>
      </c>
      <c r="H1184" s="2">
        <v>46077.710416666669</v>
      </c>
      <c r="I1184">
        <v>108</v>
      </c>
      <c r="J1184" s="2">
        <v>46077.71665509259</v>
      </c>
      <c r="K1184">
        <v>108</v>
      </c>
      <c r="L1184" s="5">
        <f t="shared" si="20"/>
        <v>46077</v>
      </c>
    </row>
    <row r="1185" spans="1:12" x14ac:dyDescent="0.3">
      <c r="A1185">
        <v>46525</v>
      </c>
      <c r="B1185" t="str">
        <v>CÔNG TY TNHH MỘT THÀNH VIÊN THƯƠNG MẠI DỊCH VỤ GIA NGUYỄN NGUYỄN</v>
      </c>
      <c r="C1185">
        <v>54056</v>
      </c>
      <c r="D1185">
        <v>41704</v>
      </c>
      <c r="E1185">
        <v>1096266</v>
      </c>
      <c r="F1185" t="str">
        <v>FES-153008</v>
      </c>
      <c r="G1185" t="str">
        <v>Đầu Nối Nhanh Khí Nén OD 10mm - Ren Ngoài 3/8 Inch Festo QS-3/8-10 153008</v>
      </c>
      <c r="H1185" s="2">
        <v>46077.710416666669</v>
      </c>
      <c r="I1185">
        <v>108</v>
      </c>
      <c r="J1185" s="2">
        <v>46077.72</v>
      </c>
      <c r="K1185">
        <v>108</v>
      </c>
      <c r="L1185" s="5">
        <f t="shared" si="20"/>
        <v>46077</v>
      </c>
    </row>
    <row r="1186" spans="1:12" x14ac:dyDescent="0.3">
      <c r="A1186">
        <v>46656</v>
      </c>
      <c r="B1186" t="str">
        <v>ĐẶNG NGỌC LONG (HÙNG KIM MINH)</v>
      </c>
      <c r="C1186">
        <v>54057</v>
      </c>
      <c r="D1186">
        <v>41705</v>
      </c>
      <c r="E1186">
        <v>1096172</v>
      </c>
      <c r="F1186" t="str">
        <v>KTN-403508</v>
      </c>
      <c r="G1186" t="str">
        <v>Đầu Tuýp Lục Giác Gắn Mũi 8mm - Dr.1/2 Kingtony 403508</v>
      </c>
      <c r="H1186" s="2">
        <v>46077.711111111108</v>
      </c>
      <c r="I1186">
        <v>108</v>
      </c>
      <c r="J1186" s="2">
        <v>46077.722719907404</v>
      </c>
      <c r="K1186">
        <v>108</v>
      </c>
      <c r="L1186" s="5">
        <f t="shared" si="20"/>
        <v>46077</v>
      </c>
    </row>
    <row r="1187" spans="1:12" x14ac:dyDescent="0.3">
      <c r="A1187">
        <v>46704</v>
      </c>
      <c r="B1187" t="str">
        <v>Cửa hàng chị Thảo ( CÔNG TY TNHH TMDV SUGOVIT)</v>
      </c>
      <c r="C1187">
        <v>54058</v>
      </c>
      <c r="D1187">
        <v>41706</v>
      </c>
      <c r="E1187">
        <v>1096070</v>
      </c>
      <c r="F1187" t="str">
        <v>B01M0801016TH00</v>
      </c>
      <c r="G1187" t="str">
        <v>Bulong Inox 304 DIN933 M8x16</v>
      </c>
      <c r="H1187" s="2">
        <v>46077.711111111108</v>
      </c>
      <c r="I1187">
        <v>108</v>
      </c>
      <c r="J1187" s="2">
        <v>46077.724398148152</v>
      </c>
      <c r="K1187">
        <v>108</v>
      </c>
      <c r="L1187" s="5">
        <f t="shared" si="20"/>
        <v>46077</v>
      </c>
    </row>
    <row r="1188" spans="1:12" x14ac:dyDescent="0.3">
      <c r="A1188">
        <v>46704</v>
      </c>
      <c r="B1188" t="str">
        <v>Cửa hàng chị Thảo ( CÔNG TY TNHH TMDV SUGOVIT)</v>
      </c>
      <c r="C1188">
        <v>54058</v>
      </c>
      <c r="D1188">
        <v>41706</v>
      </c>
      <c r="E1188">
        <v>1096071</v>
      </c>
      <c r="F1188" t="str">
        <v>B01M0801016TH00</v>
      </c>
      <c r="G1188" t="str">
        <v>Bulong Inox 304 DIN933 M8x16</v>
      </c>
      <c r="H1188" s="2">
        <v>46077.711111111108</v>
      </c>
      <c r="I1188">
        <v>108</v>
      </c>
      <c r="J1188" s="2">
        <v>46077.724398148152</v>
      </c>
      <c r="K1188">
        <v>108</v>
      </c>
      <c r="L1188" s="5">
        <f t="shared" si="20"/>
        <v>46077</v>
      </c>
    </row>
    <row r="1189" spans="1:12" x14ac:dyDescent="0.3">
      <c r="A1189">
        <v>46704</v>
      </c>
      <c r="B1189" t="str">
        <v>Cửa hàng chị Thảo ( CÔNG TY TNHH TMDV SUGOVIT)</v>
      </c>
      <c r="C1189">
        <v>54058</v>
      </c>
      <c r="D1189">
        <v>41706</v>
      </c>
      <c r="E1189">
        <v>1096072</v>
      </c>
      <c r="F1189" t="str">
        <v>B01M0801016TH00</v>
      </c>
      <c r="G1189" t="str">
        <v>Bulong Inox 304 DIN933 M8x16</v>
      </c>
      <c r="H1189" s="2">
        <v>46077.711111111108</v>
      </c>
      <c r="I1189">
        <v>108</v>
      </c>
      <c r="J1189" s="2">
        <v>46077.724398148152</v>
      </c>
      <c r="K1189">
        <v>108</v>
      </c>
      <c r="L1189" s="5">
        <f t="shared" si="20"/>
        <v>46077</v>
      </c>
    </row>
    <row r="1190" spans="1:12" x14ac:dyDescent="0.3">
      <c r="A1190">
        <v>46704</v>
      </c>
      <c r="B1190" t="str">
        <v>Cửa hàng chị Thảo ( CÔNG TY TNHH TMDV SUGOVIT)</v>
      </c>
      <c r="C1190">
        <v>54058</v>
      </c>
      <c r="D1190">
        <v>41706</v>
      </c>
      <c r="E1190">
        <v>1096073</v>
      </c>
      <c r="F1190" t="str">
        <v>B01M0801016TH00</v>
      </c>
      <c r="G1190" t="str">
        <v>Bulong Inox 304 DIN933 M8x16</v>
      </c>
      <c r="H1190" s="2">
        <v>46077.711111111108</v>
      </c>
      <c r="I1190">
        <v>108</v>
      </c>
      <c r="J1190" s="2">
        <v>46077.724398148152</v>
      </c>
      <c r="K1190">
        <v>108</v>
      </c>
      <c r="L1190" s="5">
        <f t="shared" si="20"/>
        <v>46077</v>
      </c>
    </row>
    <row r="1191" spans="1:12" x14ac:dyDescent="0.3">
      <c r="A1191">
        <v>46704</v>
      </c>
      <c r="B1191" t="str">
        <v>Cửa hàng chị Thảo ( CÔNG TY TNHH TMDV SUGOVIT)</v>
      </c>
      <c r="C1191">
        <v>54058</v>
      </c>
      <c r="D1191">
        <v>41706</v>
      </c>
      <c r="E1191">
        <v>1096074</v>
      </c>
      <c r="F1191" t="str">
        <v>B01M0801016TH00</v>
      </c>
      <c r="G1191" t="str">
        <v>Bulong Inox 304 DIN933 M8x16</v>
      </c>
      <c r="H1191" s="2">
        <v>46077.711111111108</v>
      </c>
      <c r="I1191">
        <v>108</v>
      </c>
      <c r="J1191" s="2">
        <v>46077.724398148152</v>
      </c>
      <c r="K1191">
        <v>108</v>
      </c>
      <c r="L1191" s="5">
        <f t="shared" si="20"/>
        <v>46077</v>
      </c>
    </row>
    <row r="1192" spans="1:12" x14ac:dyDescent="0.3">
      <c r="A1192">
        <v>46646</v>
      </c>
      <c r="B1192" t="str">
        <v>CÔNG TY CỔ PHẦN BULONG VIỆT NAM</v>
      </c>
      <c r="C1192">
        <v>54059</v>
      </c>
      <c r="D1192">
        <v>41707</v>
      </c>
      <c r="E1192">
        <v>1096295</v>
      </c>
      <c r="F1192" t="str">
        <v>B01M2201180TD10</v>
      </c>
      <c r="G1192" t="str">
        <v>Bulong Thép Đen 8.8 DIN933 M22x180</v>
      </c>
      <c r="H1192" s="2">
        <v>46077.711111111108</v>
      </c>
      <c r="I1192">
        <v>108</v>
      </c>
      <c r="J1192" s="2">
        <v>46077.726585648146</v>
      </c>
      <c r="K1192">
        <v>108</v>
      </c>
      <c r="L1192" s="5">
        <f t="shared" si="20"/>
        <v>46077</v>
      </c>
    </row>
    <row r="1193" spans="1:12" x14ac:dyDescent="0.3">
      <c r="A1193">
        <v>46646</v>
      </c>
      <c r="B1193" t="str">
        <v>CÔNG TY CỔ PHẦN BULONG VIỆT NAM</v>
      </c>
      <c r="C1193">
        <v>54059</v>
      </c>
      <c r="D1193">
        <v>41707</v>
      </c>
      <c r="E1193">
        <v>1096306</v>
      </c>
      <c r="F1193" t="str">
        <v>B01M1601200TD10</v>
      </c>
      <c r="G1193" t="str">
        <v>Bulong Thép Đen 8.8 DIN933 M16x200</v>
      </c>
      <c r="H1193" s="2">
        <v>46077.711111111108</v>
      </c>
      <c r="I1193">
        <v>108</v>
      </c>
      <c r="J1193" s="2">
        <v>46077.727430555555</v>
      </c>
      <c r="K1193">
        <v>108</v>
      </c>
      <c r="L1193" s="5">
        <f t="shared" si="20"/>
        <v>46077</v>
      </c>
    </row>
    <row r="1194" spans="1:12" x14ac:dyDescent="0.3">
      <c r="A1194">
        <v>46705</v>
      </c>
      <c r="B1194" t="str">
        <v>CÔNG TY CỔ PHẦN BULONG VIỆT NAM</v>
      </c>
      <c r="C1194">
        <v>54060</v>
      </c>
      <c r="D1194">
        <v>41708</v>
      </c>
      <c r="E1194">
        <v>1096344</v>
      </c>
      <c r="F1194" t="str">
        <v>B01M2401150TE10</v>
      </c>
      <c r="G1194" t="str">
        <v>Bulong Thép Đen 10.9 DIN933 M24x150</v>
      </c>
      <c r="H1194" s="2">
        <v>46077.711111111108</v>
      </c>
      <c r="I1194">
        <v>108</v>
      </c>
      <c r="J1194" s="2">
        <v>46077.729016203702</v>
      </c>
      <c r="K1194">
        <v>108</v>
      </c>
      <c r="L1194" s="5">
        <f t="shared" si="20"/>
        <v>46077</v>
      </c>
    </row>
    <row r="1195" spans="1:12" x14ac:dyDescent="0.3">
      <c r="A1195">
        <v>46705</v>
      </c>
      <c r="B1195" t="str">
        <v>CÔNG TY CỔ PHẦN BULONG VIỆT NAM</v>
      </c>
      <c r="C1195">
        <v>54060</v>
      </c>
      <c r="D1195">
        <v>41708</v>
      </c>
      <c r="E1195">
        <v>1096345</v>
      </c>
      <c r="F1195" t="str">
        <v>B01M2401150TE10</v>
      </c>
      <c r="G1195" t="str">
        <v>Bulong Thép Đen 10.9 DIN933 M24x150</v>
      </c>
      <c r="H1195" s="2">
        <v>46077.711111111108</v>
      </c>
      <c r="I1195">
        <v>108</v>
      </c>
      <c r="J1195" s="2">
        <v>46077.729016203702</v>
      </c>
      <c r="K1195">
        <v>108</v>
      </c>
      <c r="L1195" s="5">
        <f t="shared" si="20"/>
        <v>46077</v>
      </c>
    </row>
    <row r="1196" spans="1:12" x14ac:dyDescent="0.3">
      <c r="A1196">
        <v>2487</v>
      </c>
      <c r="B1196" t="str">
        <v>CÔNG TY TNHH ĐỈNH THIÊN</v>
      </c>
      <c r="C1196">
        <v>54061</v>
      </c>
      <c r="D1196">
        <v>41709</v>
      </c>
      <c r="E1196">
        <v>1097329</v>
      </c>
      <c r="F1196" t="str">
        <v>N01M0801D20</v>
      </c>
      <c r="G1196" t="str">
        <v>Tán Thép Mạ Kẽm Trắng Cr3+ 8.8 DIN934 M8</v>
      </c>
      <c r="H1196" s="2">
        <v>46077.745138888888</v>
      </c>
      <c r="I1196">
        <v>108</v>
      </c>
      <c r="J1196" s="2">
        <v>46077.768703703703</v>
      </c>
      <c r="K1196">
        <v>108</v>
      </c>
      <c r="L1196" s="5">
        <f t="shared" si="20"/>
        <v>46077</v>
      </c>
    </row>
    <row r="1197" spans="1:12" x14ac:dyDescent="0.3">
      <c r="A1197">
        <v>2487</v>
      </c>
      <c r="B1197" t="str">
        <v>CÔNG TY TNHH ĐỈNH THIÊN</v>
      </c>
      <c r="C1197">
        <v>54061</v>
      </c>
      <c r="D1197">
        <v>41709</v>
      </c>
      <c r="E1197">
        <v>1097331</v>
      </c>
      <c r="F1197" t="str">
        <v>N01M0801D20</v>
      </c>
      <c r="G1197" t="str">
        <v>Tán Thép Mạ Kẽm Trắng Cr3+ 8.8 DIN934 M8</v>
      </c>
      <c r="H1197" s="2">
        <v>46077.745138888888</v>
      </c>
      <c r="I1197">
        <v>108</v>
      </c>
      <c r="J1197" s="2">
        <v>46077.768703703703</v>
      </c>
      <c r="K1197">
        <v>108</v>
      </c>
      <c r="L1197" s="5">
        <f t="shared" si="20"/>
        <v>46077</v>
      </c>
    </row>
    <row r="1198" spans="1:12" x14ac:dyDescent="0.3">
      <c r="A1198">
        <v>2483</v>
      </c>
      <c r="B1198" t="str">
        <v>Công Ty TNHH Thương Mại Khải Nguyên</v>
      </c>
      <c r="C1198">
        <v>54062</v>
      </c>
      <c r="D1198">
        <v>41710</v>
      </c>
      <c r="E1198">
        <v>1097336</v>
      </c>
      <c r="F1198" t="str">
        <v>B01M0301010TH00</v>
      </c>
      <c r="G1198" t="str">
        <v>Bulong Inox 304 DIN933 M3x10</v>
      </c>
      <c r="H1198" s="2">
        <v>46077.745833333334</v>
      </c>
      <c r="I1198">
        <v>108</v>
      </c>
      <c r="J1198" s="2">
        <v>46077.769837962966</v>
      </c>
      <c r="K1198">
        <v>108</v>
      </c>
      <c r="L1198" s="5">
        <f t="shared" si="20"/>
        <v>46077</v>
      </c>
    </row>
    <row r="1199" spans="1:12" x14ac:dyDescent="0.3">
      <c r="A1199">
        <v>2483</v>
      </c>
      <c r="B1199" t="str">
        <v>Công Ty TNHH Thương Mại Khải Nguyên</v>
      </c>
      <c r="C1199">
        <v>54062</v>
      </c>
      <c r="D1199">
        <v>41710</v>
      </c>
      <c r="E1199">
        <v>1097339</v>
      </c>
      <c r="F1199" t="str">
        <v>B01M0601010TH00</v>
      </c>
      <c r="G1199" t="str">
        <v>Bulong Inox 304 DIN933 M6x10</v>
      </c>
      <c r="H1199" s="2">
        <v>46077.745833333334</v>
      </c>
      <c r="I1199">
        <v>108</v>
      </c>
      <c r="J1199" s="2">
        <v>46077.769884259258</v>
      </c>
      <c r="K1199">
        <v>108</v>
      </c>
      <c r="L1199" s="5">
        <f t="shared" si="20"/>
        <v>46077</v>
      </c>
    </row>
    <row r="1200" spans="1:12" x14ac:dyDescent="0.3">
      <c r="A1200">
        <v>2483</v>
      </c>
      <c r="B1200" t="str">
        <v>Công Ty TNHH Thương Mại Khải Nguyên</v>
      </c>
      <c r="C1200">
        <v>54062</v>
      </c>
      <c r="D1200">
        <v>41710</v>
      </c>
      <c r="E1200">
        <v>1097346</v>
      </c>
      <c r="F1200" t="str">
        <v>B01M0501010TH00</v>
      </c>
      <c r="G1200" t="str">
        <v>Bulong Inox 304 DIN933 M5x10</v>
      </c>
      <c r="H1200" s="2">
        <v>46077.745833333334</v>
      </c>
      <c r="I1200">
        <v>108</v>
      </c>
      <c r="J1200" s="2">
        <v>46077.769918981481</v>
      </c>
      <c r="K1200">
        <v>108</v>
      </c>
      <c r="L1200" s="5">
        <f t="shared" si="20"/>
        <v>46077</v>
      </c>
    </row>
    <row r="1201" spans="1:12" x14ac:dyDescent="0.3">
      <c r="A1201">
        <v>2483</v>
      </c>
      <c r="B1201" t="str">
        <v>Công Ty TNHH Thương Mại Khải Nguyên</v>
      </c>
      <c r="C1201">
        <v>54062</v>
      </c>
      <c r="D1201">
        <v>41710</v>
      </c>
      <c r="E1201">
        <v>1097347</v>
      </c>
      <c r="F1201" t="str">
        <v>B01M0401014TH00</v>
      </c>
      <c r="G1201" t="str">
        <v>Bulong Inox 304 DIN933 M4x14</v>
      </c>
      <c r="H1201" s="2">
        <v>46077.745833333334</v>
      </c>
      <c r="I1201">
        <v>108</v>
      </c>
      <c r="J1201" s="2">
        <v>46077.769953703704</v>
      </c>
      <c r="K1201">
        <v>108</v>
      </c>
      <c r="L1201" s="5">
        <f t="shared" si="20"/>
        <v>46077</v>
      </c>
    </row>
    <row r="1202" spans="1:12" x14ac:dyDescent="0.3">
      <c r="A1202">
        <v>2483</v>
      </c>
      <c r="B1202" t="str">
        <v>Công Ty TNHH Thương Mại Khải Nguyên</v>
      </c>
      <c r="C1202">
        <v>54062</v>
      </c>
      <c r="D1202">
        <v>41710</v>
      </c>
      <c r="E1202">
        <v>1097349</v>
      </c>
      <c r="F1202" t="str">
        <v>B01M0601030TH00</v>
      </c>
      <c r="G1202" t="str">
        <v>Bulong Inox 304 DIN933 M6x30</v>
      </c>
      <c r="H1202" s="2">
        <v>46077.745833333334</v>
      </c>
      <c r="I1202">
        <v>108</v>
      </c>
      <c r="J1202" s="2">
        <v>46077.769988425927</v>
      </c>
      <c r="K1202">
        <v>108</v>
      </c>
      <c r="L1202" s="5">
        <f t="shared" si="20"/>
        <v>46077</v>
      </c>
    </row>
    <row r="1203" spans="1:12" x14ac:dyDescent="0.3">
      <c r="A1203">
        <v>2350</v>
      </c>
      <c r="B1203" t="str">
        <v>CÔNG TY CỔ PHẦN CÔNG NGHIỆP ENGINEERING EDGE - VIET NAM ( VETCO)</v>
      </c>
      <c r="C1203">
        <v>54062</v>
      </c>
      <c r="D1203">
        <v>41710</v>
      </c>
      <c r="E1203">
        <v>1097350</v>
      </c>
      <c r="F1203" t="str">
        <v>B01M0601016TH00</v>
      </c>
      <c r="G1203" t="str">
        <v>Bulong Inox 304 DIN933 M6x16</v>
      </c>
      <c r="H1203" s="2">
        <v>46077.745833333334</v>
      </c>
      <c r="I1203">
        <v>108</v>
      </c>
      <c r="J1203" s="2">
        <v>46077.770046296297</v>
      </c>
      <c r="K1203">
        <v>108</v>
      </c>
      <c r="L1203" s="5">
        <f t="shared" si="20"/>
        <v>46077</v>
      </c>
    </row>
    <row r="1204" spans="1:12" x14ac:dyDescent="0.3">
      <c r="A1204">
        <v>2350</v>
      </c>
      <c r="B1204" t="str">
        <v>CÔNG TY CỔ PHẦN CÔNG NGHIỆP ENGINEERING EDGE - VIET NAM ( VETCO)</v>
      </c>
      <c r="C1204">
        <v>54062</v>
      </c>
      <c r="D1204">
        <v>41710</v>
      </c>
      <c r="E1204">
        <v>1097352</v>
      </c>
      <c r="F1204" t="str">
        <v>B01M0401012TH00</v>
      </c>
      <c r="G1204" t="str">
        <v>Bulong Inox 304 DIN933 M4x12</v>
      </c>
      <c r="H1204" s="2">
        <v>46077.745833333334</v>
      </c>
      <c r="I1204">
        <v>108</v>
      </c>
      <c r="J1204" s="2">
        <v>46077.77008101852</v>
      </c>
      <c r="K1204">
        <v>108</v>
      </c>
      <c r="L1204" s="5">
        <f t="shared" si="20"/>
        <v>46077</v>
      </c>
    </row>
    <row r="1205" spans="1:12" x14ac:dyDescent="0.3">
      <c r="A1205">
        <v>2486</v>
      </c>
      <c r="B1205" t="str">
        <v>CÔNG TY TNHH CHẾ TẠO CƠ KHÍ HOÀNG LÂM</v>
      </c>
      <c r="C1205">
        <v>54063</v>
      </c>
      <c r="D1205">
        <v>41711</v>
      </c>
      <c r="E1205">
        <v>1097335</v>
      </c>
      <c r="F1205" t="str">
        <v>EX10R24-12</v>
      </c>
      <c r="G1205" t="str">
        <v>Phe Gài Trục Thép 65Mn DIN471 D24x1.2</v>
      </c>
      <c r="H1205" s="2">
        <v>46077.747916666667</v>
      </c>
      <c r="I1205">
        <v>108</v>
      </c>
      <c r="J1205" s="2">
        <v>46077.770810185182</v>
      </c>
      <c r="K1205">
        <v>108</v>
      </c>
      <c r="L1205" s="5">
        <f t="shared" si="20"/>
        <v>46077</v>
      </c>
    </row>
    <row r="1206" spans="1:12" x14ac:dyDescent="0.3">
      <c r="A1206">
        <v>2482</v>
      </c>
      <c r="B1206" t="str">
        <v>Công Ty TNHH Thương Mại Khải Nguyên</v>
      </c>
      <c r="C1206">
        <v>54064</v>
      </c>
      <c r="D1206">
        <v>41712</v>
      </c>
      <c r="E1206">
        <v>1097318</v>
      </c>
      <c r="F1206" t="str">
        <v>B04S1401034TE20</v>
      </c>
      <c r="G1206" t="str">
        <v>Lục Giác Chìm Mo Thép Mạ Kẽm Trắng Cr3+ GR 8 UNC 1/4-20 x 3/4</v>
      </c>
      <c r="H1206" s="2">
        <v>46077.747916666667</v>
      </c>
      <c r="I1206">
        <v>108</v>
      </c>
      <c r="J1206" s="2">
        <v>46077.771284722221</v>
      </c>
      <c r="K1206">
        <v>108</v>
      </c>
      <c r="L1206" s="5">
        <f t="shared" si="20"/>
        <v>46077</v>
      </c>
    </row>
    <row r="1207" spans="1:12" x14ac:dyDescent="0.3">
      <c r="A1207">
        <v>2482</v>
      </c>
      <c r="B1207" t="str">
        <v>Công Ty TNHH Thương Mại Khải Nguyên</v>
      </c>
      <c r="C1207">
        <v>54065</v>
      </c>
      <c r="D1207">
        <v>41713</v>
      </c>
      <c r="E1207">
        <v>1097357</v>
      </c>
      <c r="F1207" t="str">
        <v>HDC10015160H</v>
      </c>
      <c r="G1207" t="str">
        <v>Đá Cắt Hải Dương Chuyên Inox - 100x1.5x16</v>
      </c>
      <c r="H1207" s="2">
        <v>46077.748611111114</v>
      </c>
      <c r="I1207">
        <v>108</v>
      </c>
      <c r="J1207" s="2">
        <v>46077.771631944444</v>
      </c>
      <c r="K1207">
        <v>108</v>
      </c>
      <c r="L1207" s="5">
        <f t="shared" si="20"/>
        <v>46077</v>
      </c>
    </row>
    <row r="1208" spans="1:12" x14ac:dyDescent="0.3">
      <c r="A1208">
        <v>2488</v>
      </c>
      <c r="B1208" t="str">
        <v>CÔNG TY TNHH ĐỈNH THIÊN</v>
      </c>
      <c r="C1208">
        <v>54066</v>
      </c>
      <c r="D1208">
        <v>41714</v>
      </c>
      <c r="E1208">
        <v>1097359</v>
      </c>
      <c r="F1208" t="str">
        <v>EX30R55-20</v>
      </c>
      <c r="G1208" t="str">
        <v>Phe Gài Trục Inox 420 DIN471 D55x2.0</v>
      </c>
      <c r="H1208" s="2">
        <v>46077.749305555553</v>
      </c>
      <c r="I1208">
        <v>108</v>
      </c>
      <c r="J1208" s="2">
        <v>46077.772002314814</v>
      </c>
      <c r="K1208">
        <v>108</v>
      </c>
      <c r="L1208" s="5">
        <f t="shared" si="20"/>
        <v>46077</v>
      </c>
    </row>
    <row r="1209" spans="1:12" x14ac:dyDescent="0.3">
      <c r="A1209">
        <v>2488</v>
      </c>
      <c r="B1209" t="str">
        <v>CÔNG TY TNHH ĐỈNH THIÊN</v>
      </c>
      <c r="C1209">
        <v>54066</v>
      </c>
      <c r="D1209">
        <v>41714</v>
      </c>
      <c r="E1209">
        <v>1097376</v>
      </c>
      <c r="F1209" t="str">
        <v>EX30R45-175</v>
      </c>
      <c r="G1209" t="str">
        <v>Phe Gài Trục Inox 420 DIN471 D45x1.75</v>
      </c>
      <c r="H1209" s="2">
        <v>46077.749305555553</v>
      </c>
      <c r="I1209">
        <v>108</v>
      </c>
      <c r="J1209" s="2">
        <v>46077.77202546296</v>
      </c>
      <c r="K1209">
        <v>108</v>
      </c>
      <c r="L1209" s="5">
        <f t="shared" si="20"/>
        <v>46077</v>
      </c>
    </row>
    <row r="1210" spans="1:12" x14ac:dyDescent="0.3">
      <c r="A1210">
        <v>2488</v>
      </c>
      <c r="B1210" t="str">
        <v>CÔNG TY TNHH ĐỈNH THIÊN</v>
      </c>
      <c r="C1210">
        <v>54067</v>
      </c>
      <c r="D1210">
        <v>41715</v>
      </c>
      <c r="E1210">
        <v>1097389</v>
      </c>
      <c r="F1210" t="str">
        <v>C30R040</v>
      </c>
      <c r="G1210" t="str">
        <v>Phe Gài Trục Chữ E Inox 420 D4</v>
      </c>
      <c r="H1210" s="2">
        <v>46077.750694444447</v>
      </c>
      <c r="I1210">
        <v>108</v>
      </c>
      <c r="J1210" s="2">
        <v>46077.772476851853</v>
      </c>
      <c r="K1210">
        <v>108</v>
      </c>
      <c r="L1210" s="5">
        <f t="shared" si="20"/>
        <v>46077</v>
      </c>
    </row>
    <row r="1211" spans="1:12" x14ac:dyDescent="0.3">
      <c r="A1211">
        <v>2483</v>
      </c>
      <c r="B1211" t="str">
        <v>Công Ty TNHH Thương Mại Khải Nguyên</v>
      </c>
      <c r="C1211">
        <v>54068</v>
      </c>
      <c r="D1211">
        <v>41716</v>
      </c>
      <c r="E1211">
        <v>1097381</v>
      </c>
      <c r="F1211" t="str">
        <v>W01M040AH0</v>
      </c>
      <c r="G1211" t="str">
        <v>Lông Đền Phẳng Inox 304 DIN125 M4</v>
      </c>
      <c r="H1211" s="2">
        <v>46077.753472222219</v>
      </c>
      <c r="I1211">
        <v>108</v>
      </c>
      <c r="J1211" s="2">
        <v>46077.773518518516</v>
      </c>
      <c r="K1211">
        <v>108</v>
      </c>
      <c r="L1211" s="5">
        <f t="shared" si="20"/>
        <v>46077</v>
      </c>
    </row>
    <row r="1212" spans="1:12" x14ac:dyDescent="0.3">
      <c r="A1212">
        <v>2483</v>
      </c>
      <c r="B1212" t="str">
        <v>Công Ty TNHH Thương Mại Khải Nguyên</v>
      </c>
      <c r="C1212">
        <v>54068</v>
      </c>
      <c r="D1212">
        <v>41716</v>
      </c>
      <c r="E1212">
        <v>1097382</v>
      </c>
      <c r="F1212" t="str">
        <v>W01M040AH0</v>
      </c>
      <c r="G1212" t="str">
        <v>Lông Đền Phẳng Inox 304 DIN125 M4</v>
      </c>
      <c r="H1212" s="2">
        <v>46077.753472222219</v>
      </c>
      <c r="I1212">
        <v>108</v>
      </c>
      <c r="J1212" s="2">
        <v>46077.773518518516</v>
      </c>
      <c r="K1212">
        <v>108</v>
      </c>
      <c r="L1212" s="5">
        <f t="shared" si="20"/>
        <v>46077</v>
      </c>
    </row>
    <row r="1213" spans="1:12" x14ac:dyDescent="0.3">
      <c r="A1213">
        <v>2483</v>
      </c>
      <c r="B1213" t="str">
        <v>Công Ty TNHH Thương Mại Khải Nguyên</v>
      </c>
      <c r="C1213">
        <v>54069</v>
      </c>
      <c r="D1213">
        <v>41717</v>
      </c>
      <c r="E1213">
        <v>1097385</v>
      </c>
      <c r="F1213" t="str">
        <v>W01M200AH0</v>
      </c>
      <c r="G1213" t="str">
        <v>Lông Đền Phẳng Inox 304 DIN125 M20</v>
      </c>
      <c r="H1213" s="2">
        <v>46077.755555555559</v>
      </c>
      <c r="I1213">
        <v>108</v>
      </c>
      <c r="J1213" s="2">
        <v>46077.774212962962</v>
      </c>
      <c r="K1213">
        <v>108</v>
      </c>
      <c r="L1213" s="5">
        <f t="shared" si="20"/>
        <v>46077</v>
      </c>
    </row>
    <row r="1214" spans="1:12" x14ac:dyDescent="0.3">
      <c r="A1214">
        <v>2482</v>
      </c>
      <c r="B1214" t="str">
        <v>Công Ty TNHH Thương Mại Khải Nguyên</v>
      </c>
      <c r="C1214">
        <v>54070</v>
      </c>
      <c r="D1214">
        <v>41718</v>
      </c>
      <c r="E1214">
        <v>1097390</v>
      </c>
      <c r="F1214" t="str">
        <v>N18M0601D20</v>
      </c>
      <c r="G1214" t="str">
        <v>Tán Khóa Thép Mạ Kẽm Trắng Cr3+ DIN980V M6</v>
      </c>
      <c r="H1214" s="2">
        <v>46077.756249999999</v>
      </c>
      <c r="I1214">
        <v>108</v>
      </c>
      <c r="J1214" s="2">
        <v>46077.774884259263</v>
      </c>
      <c r="K1214">
        <v>108</v>
      </c>
      <c r="L1214" s="5">
        <f t="shared" si="20"/>
        <v>46077</v>
      </c>
    </row>
    <row r="1215" spans="1:12" x14ac:dyDescent="0.3">
      <c r="A1215">
        <v>2482</v>
      </c>
      <c r="B1215" t="str">
        <v>Công Ty TNHH Thương Mại Khải Nguyên</v>
      </c>
      <c r="C1215">
        <v>54070</v>
      </c>
      <c r="D1215">
        <v>41718</v>
      </c>
      <c r="E1215">
        <v>1097391</v>
      </c>
      <c r="F1215" t="str">
        <v>N18M0501H00</v>
      </c>
      <c r="G1215" t="str">
        <v>Tán Khóa Inox 304 DIN980V M5</v>
      </c>
      <c r="H1215" s="2">
        <v>46077.756249999999</v>
      </c>
      <c r="I1215">
        <v>108</v>
      </c>
      <c r="J1215" s="2">
        <v>46077.774907407409</v>
      </c>
      <c r="K1215">
        <v>108</v>
      </c>
      <c r="L1215" s="5">
        <f t="shared" si="20"/>
        <v>46077</v>
      </c>
    </row>
    <row r="1216" spans="1:12" x14ac:dyDescent="0.3">
      <c r="A1216">
        <v>2482</v>
      </c>
      <c r="B1216" t="str">
        <v>Công Ty TNHH Thương Mại Khải Nguyên</v>
      </c>
      <c r="C1216">
        <v>54070</v>
      </c>
      <c r="D1216">
        <v>41718</v>
      </c>
      <c r="E1216">
        <v>1097378</v>
      </c>
      <c r="F1216" t="str">
        <v>W01M040AH0</v>
      </c>
      <c r="G1216" t="str">
        <v>Lông Đền Phẳng Inox 304 DIN125 M4</v>
      </c>
      <c r="H1216" s="2">
        <v>46077.756249999999</v>
      </c>
      <c r="I1216">
        <v>108</v>
      </c>
      <c r="J1216" s="2">
        <v>46077.774930555555</v>
      </c>
      <c r="K1216">
        <v>108</v>
      </c>
      <c r="L1216" s="5">
        <f t="shared" si="20"/>
        <v>46077</v>
      </c>
    </row>
    <row r="1217" spans="1:12" x14ac:dyDescent="0.3">
      <c r="A1217">
        <v>2483</v>
      </c>
      <c r="B1217" t="str">
        <v>Công Ty TNHH Thương Mại Khải Nguyên</v>
      </c>
      <c r="C1217">
        <v>54071</v>
      </c>
      <c r="D1217">
        <v>41719</v>
      </c>
      <c r="E1217">
        <v>1096303</v>
      </c>
      <c r="F1217" t="str">
        <v>B01M1001030TH00</v>
      </c>
      <c r="G1217" t="str">
        <v>Bulong Inox 304 DIN933 M10x30</v>
      </c>
      <c r="H1217" s="2">
        <v>46077.757638888892</v>
      </c>
      <c r="I1217">
        <v>108</v>
      </c>
      <c r="J1217" s="2">
        <v>46077.775856481479</v>
      </c>
      <c r="K1217">
        <v>108</v>
      </c>
      <c r="L1217" s="5">
        <f t="shared" si="20"/>
        <v>46077</v>
      </c>
    </row>
    <row r="1218" spans="1:12" x14ac:dyDescent="0.3">
      <c r="A1218">
        <v>2483</v>
      </c>
      <c r="B1218" t="str">
        <v>Công Ty TNHH Thương Mại Khải Nguyên</v>
      </c>
      <c r="C1218">
        <v>54071</v>
      </c>
      <c r="D1218">
        <v>41719</v>
      </c>
      <c r="E1218">
        <v>1096305</v>
      </c>
      <c r="F1218" t="str">
        <v>B01M1001030TH00</v>
      </c>
      <c r="G1218" t="str">
        <v>Bulong Inox 304 DIN933 M10x30</v>
      </c>
      <c r="H1218" s="2">
        <v>46077.757638888892</v>
      </c>
      <c r="I1218">
        <v>108</v>
      </c>
      <c r="J1218" s="2">
        <v>46077.775856481479</v>
      </c>
      <c r="K1218">
        <v>108</v>
      </c>
      <c r="L1218" s="5">
        <f t="shared" si="20"/>
        <v>46077</v>
      </c>
    </row>
    <row r="1219" spans="1:12" x14ac:dyDescent="0.3">
      <c r="A1219">
        <v>2483</v>
      </c>
      <c r="B1219" t="str">
        <v>Công Ty TNHH Thương Mại Khải Nguyên</v>
      </c>
      <c r="C1219">
        <v>54071</v>
      </c>
      <c r="D1219">
        <v>41719</v>
      </c>
      <c r="E1219">
        <v>1096308</v>
      </c>
      <c r="F1219" t="str">
        <v>B01M0801030TH00</v>
      </c>
      <c r="G1219" t="str">
        <v>Bulong Inox 304 DIN933 M8x30</v>
      </c>
      <c r="H1219" s="2">
        <v>46077.757638888892</v>
      </c>
      <c r="I1219">
        <v>108</v>
      </c>
      <c r="J1219" s="2">
        <v>46077.775891203702</v>
      </c>
      <c r="K1219">
        <v>108</v>
      </c>
      <c r="L1219" s="5">
        <f t="shared" ref="L1219:L1282" si="21">INT(J1219)</f>
        <v>46077</v>
      </c>
    </row>
    <row r="1220" spans="1:12" x14ac:dyDescent="0.3">
      <c r="A1220">
        <v>2462</v>
      </c>
      <c r="B1220" t="str">
        <v>CÔNG TY TNHH KIM VIỆT TRUNG</v>
      </c>
      <c r="C1220">
        <v>54072</v>
      </c>
      <c r="D1220">
        <v>41720</v>
      </c>
      <c r="E1220">
        <v>0</v>
      </c>
      <c r="F1220" t="str">
        <v>W01M060AH0</v>
      </c>
      <c r="G1220" t="str">
        <v>Lông Đền Phẳng Inox 304 DIN125 M6</v>
      </c>
      <c r="H1220" s="2">
        <v>46077.761111111111</v>
      </c>
      <c r="I1220">
        <v>108</v>
      </c>
      <c r="J1220" s="2">
        <v>46077.778356481482</v>
      </c>
      <c r="K1220">
        <v>108</v>
      </c>
      <c r="L1220" s="5">
        <f t="shared" si="21"/>
        <v>46077</v>
      </c>
    </row>
    <row r="1221" spans="1:12" x14ac:dyDescent="0.3">
      <c r="A1221">
        <v>2475</v>
      </c>
      <c r="B1221" t="str">
        <v>Cửa Hàng Quảng Phát</v>
      </c>
      <c r="C1221">
        <v>54073</v>
      </c>
      <c r="D1221">
        <v>41721</v>
      </c>
      <c r="E1221">
        <v>1096311</v>
      </c>
      <c r="F1221" t="str">
        <v>B02M0501030TH00</v>
      </c>
      <c r="G1221" t="str">
        <v>Lục Giác Chìm Đầu Trụ Inox 304 DIN912 M5x30</v>
      </c>
      <c r="H1221" s="2">
        <v>46077.763888888891</v>
      </c>
      <c r="I1221">
        <v>108</v>
      </c>
      <c r="J1221" s="2">
        <v>46077.780868055554</v>
      </c>
      <c r="K1221">
        <v>108</v>
      </c>
      <c r="L1221" s="5">
        <f t="shared" si="21"/>
        <v>46077</v>
      </c>
    </row>
    <row r="1222" spans="1:12" x14ac:dyDescent="0.3">
      <c r="A1222">
        <v>2475</v>
      </c>
      <c r="B1222" t="str">
        <v>Cửa Hàng Quảng Phát</v>
      </c>
      <c r="C1222">
        <v>54073</v>
      </c>
      <c r="D1222">
        <v>41721</v>
      </c>
      <c r="E1222">
        <v>1097311</v>
      </c>
      <c r="F1222" t="str">
        <v>B02M0501035TH00</v>
      </c>
      <c r="G1222" t="str">
        <v>Lục Giác Chìm Đầu Trụ Inox 304 DIN912 M5x35</v>
      </c>
      <c r="H1222" s="2">
        <v>46077.763888888891</v>
      </c>
      <c r="I1222">
        <v>108</v>
      </c>
      <c r="J1222" s="2">
        <v>46077.780891203707</v>
      </c>
      <c r="K1222">
        <v>108</v>
      </c>
      <c r="L1222" s="5">
        <f t="shared" si="21"/>
        <v>46077</v>
      </c>
    </row>
    <row r="1223" spans="1:12" x14ac:dyDescent="0.3">
      <c r="A1223">
        <v>2475</v>
      </c>
      <c r="B1223" t="str">
        <v>Cửa Hàng Quảng Phát</v>
      </c>
      <c r="C1223">
        <v>54073</v>
      </c>
      <c r="D1223">
        <v>41721</v>
      </c>
      <c r="E1223">
        <v>1096280</v>
      </c>
      <c r="F1223" t="str">
        <v>B02M0501040TH00</v>
      </c>
      <c r="G1223" t="str">
        <v>Lục Giác Chìm Đầu Trụ Inox 304 DIN912 M5x40</v>
      </c>
      <c r="H1223" s="2">
        <v>46077.763888888891</v>
      </c>
      <c r="I1223">
        <v>108</v>
      </c>
      <c r="J1223" s="2">
        <v>46077.780914351853</v>
      </c>
      <c r="K1223">
        <v>108</v>
      </c>
      <c r="L1223" s="5">
        <f t="shared" si="21"/>
        <v>46077</v>
      </c>
    </row>
    <row r="1224" spans="1:12" x14ac:dyDescent="0.3">
      <c r="A1224">
        <v>2475</v>
      </c>
      <c r="B1224" t="str">
        <v>Cửa Hàng Quảng Phát</v>
      </c>
      <c r="C1224">
        <v>54073</v>
      </c>
      <c r="D1224">
        <v>41721</v>
      </c>
      <c r="E1224">
        <v>1096281</v>
      </c>
      <c r="F1224" t="str">
        <v>B02M0501040TH00</v>
      </c>
      <c r="G1224" t="str">
        <v>Lục Giác Chìm Đầu Trụ Inox 304 DIN912 M5x40</v>
      </c>
      <c r="H1224" s="2">
        <v>46077.763888888891</v>
      </c>
      <c r="I1224">
        <v>108</v>
      </c>
      <c r="J1224" s="2">
        <v>46077.780914351853</v>
      </c>
      <c r="K1224">
        <v>108</v>
      </c>
      <c r="L1224" s="5">
        <f t="shared" si="21"/>
        <v>46077</v>
      </c>
    </row>
    <row r="1225" spans="1:12" x14ac:dyDescent="0.3">
      <c r="A1225">
        <v>2475</v>
      </c>
      <c r="B1225" t="str">
        <v>Cửa Hàng Quảng Phát</v>
      </c>
      <c r="C1225">
        <v>54073</v>
      </c>
      <c r="D1225">
        <v>41721</v>
      </c>
      <c r="E1225">
        <v>1096296</v>
      </c>
      <c r="F1225" t="str">
        <v>B02M0601025TH00</v>
      </c>
      <c r="G1225" t="str">
        <v>Lục Giác Chìm Đầu Trụ Inox 304 DIN912 M6x25</v>
      </c>
      <c r="H1225" s="2">
        <v>46077.763888888891</v>
      </c>
      <c r="I1225">
        <v>108</v>
      </c>
      <c r="J1225" s="2">
        <v>46077.780949074076</v>
      </c>
      <c r="K1225">
        <v>108</v>
      </c>
      <c r="L1225" s="5">
        <f t="shared" si="21"/>
        <v>46077</v>
      </c>
    </row>
    <row r="1226" spans="1:12" x14ac:dyDescent="0.3">
      <c r="A1226">
        <v>2475</v>
      </c>
      <c r="B1226" t="str">
        <v>Cửa Hàng Quảng Phát</v>
      </c>
      <c r="C1226">
        <v>54073</v>
      </c>
      <c r="D1226">
        <v>41721</v>
      </c>
      <c r="E1226">
        <v>1096297</v>
      </c>
      <c r="F1226" t="str">
        <v>B02M0601025TH00</v>
      </c>
      <c r="G1226" t="str">
        <v>Lục Giác Chìm Đầu Trụ Inox 304 DIN912 M6x25</v>
      </c>
      <c r="H1226" s="2">
        <v>46077.763888888891</v>
      </c>
      <c r="I1226">
        <v>108</v>
      </c>
      <c r="J1226" s="2">
        <v>46077.780949074076</v>
      </c>
      <c r="K1226">
        <v>108</v>
      </c>
      <c r="L1226" s="5">
        <f t="shared" si="21"/>
        <v>46077</v>
      </c>
    </row>
    <row r="1227" spans="1:12" x14ac:dyDescent="0.3">
      <c r="A1227">
        <v>2475</v>
      </c>
      <c r="B1227" t="str">
        <v>Cửa Hàng Quảng Phát</v>
      </c>
      <c r="C1227">
        <v>54073</v>
      </c>
      <c r="D1227">
        <v>41721</v>
      </c>
      <c r="E1227">
        <v>1097313</v>
      </c>
      <c r="F1227" t="str">
        <v>B02M0601030TH00</v>
      </c>
      <c r="G1227" t="str">
        <v>Lục Giác Chìm Đầu Trụ Inox 304 DIN912 M6x30</v>
      </c>
      <c r="H1227" s="2">
        <v>46077.763888888891</v>
      </c>
      <c r="I1227">
        <v>108</v>
      </c>
      <c r="J1227" s="2">
        <v>46077.780995370369</v>
      </c>
      <c r="K1227">
        <v>108</v>
      </c>
      <c r="L1227" s="5">
        <f t="shared" si="21"/>
        <v>46077</v>
      </c>
    </row>
    <row r="1228" spans="1:12" x14ac:dyDescent="0.3">
      <c r="A1228">
        <v>2475</v>
      </c>
      <c r="B1228" t="str">
        <v>Cửa Hàng Quảng Phát</v>
      </c>
      <c r="C1228">
        <v>54073</v>
      </c>
      <c r="D1228">
        <v>41721</v>
      </c>
      <c r="E1228">
        <v>1097314</v>
      </c>
      <c r="F1228" t="str">
        <v>B02M0601030TH00</v>
      </c>
      <c r="G1228" t="str">
        <v>Lục Giác Chìm Đầu Trụ Inox 304 DIN912 M6x30</v>
      </c>
      <c r="H1228" s="2">
        <v>46077.763888888891</v>
      </c>
      <c r="I1228">
        <v>108</v>
      </c>
      <c r="J1228" s="2">
        <v>46077.780995370369</v>
      </c>
      <c r="K1228">
        <v>108</v>
      </c>
      <c r="L1228" s="5">
        <f t="shared" si="21"/>
        <v>46077</v>
      </c>
    </row>
    <row r="1229" spans="1:12" x14ac:dyDescent="0.3">
      <c r="A1229">
        <v>2476</v>
      </c>
      <c r="B1229" t="str">
        <v>Cửa Hàng Bà Ốm</v>
      </c>
      <c r="C1229">
        <v>54073</v>
      </c>
      <c r="D1229">
        <v>41721</v>
      </c>
      <c r="E1229">
        <v>1096294</v>
      </c>
      <c r="F1229" t="str">
        <v>B02M0501020TH00</v>
      </c>
      <c r="G1229" t="str">
        <v>Lục Giác Chìm Đầu Trụ Inox 304 DIN912 M5x20</v>
      </c>
      <c r="H1229" s="2">
        <v>46077.763888888891</v>
      </c>
      <c r="I1229">
        <v>108</v>
      </c>
      <c r="J1229" s="2">
        <v>46077.781030092592</v>
      </c>
      <c r="K1229">
        <v>108</v>
      </c>
      <c r="L1229" s="5">
        <f t="shared" si="21"/>
        <v>46077</v>
      </c>
    </row>
    <row r="1230" spans="1:12" x14ac:dyDescent="0.3">
      <c r="A1230">
        <v>2489</v>
      </c>
      <c r="B1230" t="str">
        <v>CÔNG TY TNHH ĐỈNH THIÊN</v>
      </c>
      <c r="C1230">
        <v>54074</v>
      </c>
      <c r="D1230">
        <v>41722</v>
      </c>
      <c r="E1230">
        <v>1097295</v>
      </c>
      <c r="F1230" t="str">
        <v>B02M0501020TH00</v>
      </c>
      <c r="G1230" t="str">
        <v>Lục Giác Chìm Đầu Trụ Inox 304 DIN912 M5x20</v>
      </c>
      <c r="H1230" s="2">
        <v>46077.78125</v>
      </c>
      <c r="I1230">
        <v>108</v>
      </c>
      <c r="J1230" s="2">
        <v>46077.783958333333</v>
      </c>
      <c r="K1230">
        <v>108</v>
      </c>
      <c r="L1230" s="5">
        <f t="shared" si="21"/>
        <v>46077</v>
      </c>
    </row>
    <row r="1231" spans="1:12" x14ac:dyDescent="0.3">
      <c r="A1231">
        <v>2489</v>
      </c>
      <c r="B1231" t="str">
        <v>CÔNG TY TNHH ĐỈNH THIÊN</v>
      </c>
      <c r="C1231">
        <v>54074</v>
      </c>
      <c r="D1231">
        <v>41722</v>
      </c>
      <c r="E1231">
        <v>1097296</v>
      </c>
      <c r="F1231" t="str">
        <v>B02M0501020TH00</v>
      </c>
      <c r="G1231" t="str">
        <v>Lục Giác Chìm Đầu Trụ Inox 304 DIN912 M5x20</v>
      </c>
      <c r="H1231" s="2">
        <v>46077.78125</v>
      </c>
      <c r="I1231">
        <v>108</v>
      </c>
      <c r="J1231" s="2">
        <v>46077.783958333333</v>
      </c>
      <c r="K1231">
        <v>108</v>
      </c>
      <c r="L1231" s="5">
        <f t="shared" si="21"/>
        <v>46077</v>
      </c>
    </row>
    <row r="1232" spans="1:12" x14ac:dyDescent="0.3">
      <c r="A1232">
        <v>2489</v>
      </c>
      <c r="B1232" t="str">
        <v>CÔNG TY TNHH ĐỈNH THIÊN</v>
      </c>
      <c r="C1232">
        <v>54074</v>
      </c>
      <c r="D1232">
        <v>41722</v>
      </c>
      <c r="E1232">
        <v>1097297</v>
      </c>
      <c r="F1232" t="str">
        <v>B02M0501020TH00</v>
      </c>
      <c r="G1232" t="str">
        <v>Lục Giác Chìm Đầu Trụ Inox 304 DIN912 M5x20</v>
      </c>
      <c r="H1232" s="2">
        <v>46077.78125</v>
      </c>
      <c r="I1232">
        <v>108</v>
      </c>
      <c r="J1232" s="2">
        <v>46077.783958333333</v>
      </c>
      <c r="K1232">
        <v>108</v>
      </c>
      <c r="L1232" s="5">
        <f t="shared" si="21"/>
        <v>46077</v>
      </c>
    </row>
    <row r="1233" spans="1:12" x14ac:dyDescent="0.3">
      <c r="A1233">
        <v>2489</v>
      </c>
      <c r="B1233" t="str">
        <v>CÔNG TY TNHH ĐỈNH THIÊN</v>
      </c>
      <c r="C1233">
        <v>54074</v>
      </c>
      <c r="D1233">
        <v>41722</v>
      </c>
      <c r="E1233">
        <v>1097309</v>
      </c>
      <c r="F1233" t="str">
        <v>B02M0401045TH00</v>
      </c>
      <c r="G1233" t="str">
        <v>Lục Giác Chìm Đầu Trụ Inox 304 DIN912 M4x45</v>
      </c>
      <c r="H1233" s="2">
        <v>46077.78125</v>
      </c>
      <c r="I1233">
        <v>108</v>
      </c>
      <c r="J1233" s="2">
        <v>46077.783993055556</v>
      </c>
      <c r="K1233">
        <v>108</v>
      </c>
      <c r="L1233" s="5">
        <f t="shared" si="21"/>
        <v>46077</v>
      </c>
    </row>
    <row r="1234" spans="1:12" x14ac:dyDescent="0.3">
      <c r="A1234">
        <v>2488</v>
      </c>
      <c r="B1234" t="str">
        <v>CÔNG TY TNHH ĐỈNH THIÊN</v>
      </c>
      <c r="C1234">
        <v>54075</v>
      </c>
      <c r="D1234">
        <v>41723</v>
      </c>
      <c r="E1234">
        <v>1097300</v>
      </c>
      <c r="F1234" t="str">
        <v>B18M120080PH0</v>
      </c>
      <c r="G1234" t="str">
        <v>Tắc Kê Nở Inox 304 M12x80</v>
      </c>
      <c r="H1234" s="2">
        <v>46077.781944444447</v>
      </c>
      <c r="I1234">
        <v>108</v>
      </c>
      <c r="J1234" s="2">
        <v>46077.785694444443</v>
      </c>
      <c r="K1234">
        <v>108</v>
      </c>
      <c r="L1234" s="5">
        <f t="shared" si="21"/>
        <v>46077</v>
      </c>
    </row>
    <row r="1235" spans="1:12" x14ac:dyDescent="0.3">
      <c r="A1235">
        <v>2488</v>
      </c>
      <c r="B1235" t="str">
        <v>CÔNG TY TNHH ĐỈNH THIÊN</v>
      </c>
      <c r="C1235">
        <v>54075</v>
      </c>
      <c r="D1235">
        <v>41723</v>
      </c>
      <c r="E1235">
        <v>1097306</v>
      </c>
      <c r="F1235" t="str">
        <v>B18M120120PH0</v>
      </c>
      <c r="G1235" t="str">
        <v>Tắc Kê Nở Inox 304 M12x120</v>
      </c>
      <c r="H1235" s="2">
        <v>46077.781944444447</v>
      </c>
      <c r="I1235">
        <v>108</v>
      </c>
      <c r="J1235" s="2">
        <v>46077.78570601852</v>
      </c>
      <c r="K1235">
        <v>108</v>
      </c>
      <c r="L1235" s="5">
        <f t="shared" si="21"/>
        <v>46077</v>
      </c>
    </row>
    <row r="1236" spans="1:12" x14ac:dyDescent="0.3">
      <c r="A1236">
        <v>46667</v>
      </c>
      <c r="B1236" t="str">
        <v>CÔNG TY TNHH ĐỈNH THIÊN</v>
      </c>
      <c r="C1236">
        <v>54031</v>
      </c>
      <c r="D1236">
        <v>41681</v>
      </c>
      <c r="E1236">
        <v>1097257</v>
      </c>
      <c r="F1236" t="str">
        <v>B01M1001025TH00</v>
      </c>
      <c r="G1236" t="str">
        <v>Bulong Inox 304 DIN933 M10x25</v>
      </c>
      <c r="H1236" s="2">
        <v>46077.34097222222</v>
      </c>
      <c r="I1236">
        <v>108</v>
      </c>
      <c r="J1236" s="2">
        <v>46077.790972222225</v>
      </c>
      <c r="K1236">
        <v>108</v>
      </c>
      <c r="L1236" s="5">
        <f t="shared" si="21"/>
        <v>46077</v>
      </c>
    </row>
    <row r="1237" spans="1:12" x14ac:dyDescent="0.3">
      <c r="A1237">
        <v>46667</v>
      </c>
      <c r="B1237" t="str">
        <v>CÔNG TY TNHH ĐỈNH THIÊN</v>
      </c>
      <c r="C1237">
        <v>54031</v>
      </c>
      <c r="D1237">
        <v>41681</v>
      </c>
      <c r="E1237">
        <v>1097258</v>
      </c>
      <c r="F1237" t="str">
        <v>B01M1001025TH00</v>
      </c>
      <c r="G1237" t="str">
        <v>Bulong Inox 304 DIN933 M10x25</v>
      </c>
      <c r="H1237" s="2">
        <v>46077.34097222222</v>
      </c>
      <c r="I1237">
        <v>108</v>
      </c>
      <c r="J1237" s="2">
        <v>46077.790972222225</v>
      </c>
      <c r="K1237">
        <v>108</v>
      </c>
      <c r="L1237" s="5">
        <f t="shared" si="21"/>
        <v>46077</v>
      </c>
    </row>
    <row r="1238" spans="1:12" x14ac:dyDescent="0.3">
      <c r="A1238">
        <v>46667</v>
      </c>
      <c r="B1238" t="str">
        <v>CÔNG TY TNHH ĐỈNH THIÊN</v>
      </c>
      <c r="C1238">
        <v>54031</v>
      </c>
      <c r="D1238">
        <v>41681</v>
      </c>
      <c r="E1238">
        <v>1097250</v>
      </c>
      <c r="F1238" t="str">
        <v>B01M1201050TH00</v>
      </c>
      <c r="G1238" t="str">
        <v>Bulong Inox 304 DIN933 M12x50</v>
      </c>
      <c r="H1238" s="2">
        <v>46077.34097222222</v>
      </c>
      <c r="I1238">
        <v>108</v>
      </c>
      <c r="J1238" s="2">
        <v>46077.791354166664</v>
      </c>
      <c r="K1238">
        <v>108</v>
      </c>
      <c r="L1238" s="5">
        <f t="shared" si="21"/>
        <v>46077</v>
      </c>
    </row>
    <row r="1239" spans="1:12" x14ac:dyDescent="0.3">
      <c r="A1239">
        <v>46667</v>
      </c>
      <c r="B1239" t="str">
        <v>CÔNG TY TNHH ĐỈNH THIÊN</v>
      </c>
      <c r="C1239">
        <v>54031</v>
      </c>
      <c r="D1239">
        <v>41681</v>
      </c>
      <c r="E1239">
        <v>1097251</v>
      </c>
      <c r="F1239" t="str">
        <v>B01M1201050TH00</v>
      </c>
      <c r="G1239" t="str">
        <v>Bulong Inox 304 DIN933 M12x50</v>
      </c>
      <c r="H1239" s="2">
        <v>46077.34097222222</v>
      </c>
      <c r="I1239">
        <v>108</v>
      </c>
      <c r="J1239" s="2">
        <v>46077.791354166664</v>
      </c>
      <c r="K1239">
        <v>108</v>
      </c>
      <c r="L1239" s="5">
        <f t="shared" si="21"/>
        <v>46077</v>
      </c>
    </row>
    <row r="1240" spans="1:12" x14ac:dyDescent="0.3">
      <c r="A1240">
        <v>46667</v>
      </c>
      <c r="B1240" t="str">
        <v>CÔNG TY TNHH ĐỈNH THIÊN</v>
      </c>
      <c r="C1240">
        <v>54031</v>
      </c>
      <c r="D1240">
        <v>41681</v>
      </c>
      <c r="E1240">
        <v>1097202</v>
      </c>
      <c r="F1240" t="str">
        <v>B04M0601012TH00</v>
      </c>
      <c r="G1240" t="str">
        <v>Lục Giác Chìm Mo Inox 304 ISO7380 M6x12</v>
      </c>
      <c r="H1240" s="2">
        <v>46077.34097222222</v>
      </c>
      <c r="I1240">
        <v>108</v>
      </c>
      <c r="J1240" s="2">
        <v>46077.791898148149</v>
      </c>
      <c r="K1240">
        <v>108</v>
      </c>
      <c r="L1240" s="5">
        <f t="shared" si="21"/>
        <v>46077</v>
      </c>
    </row>
    <row r="1241" spans="1:12" x14ac:dyDescent="0.3">
      <c r="A1241">
        <v>46667</v>
      </c>
      <c r="B1241" t="str">
        <v>CÔNG TY TNHH ĐỈNH THIÊN</v>
      </c>
      <c r="C1241">
        <v>54031</v>
      </c>
      <c r="D1241">
        <v>41681</v>
      </c>
      <c r="E1241">
        <v>1097275</v>
      </c>
      <c r="F1241" t="str">
        <v>W02M080AH0</v>
      </c>
      <c r="G1241" t="str">
        <v>Lông Đền Vênh Inox 304 DIN127 M8</v>
      </c>
      <c r="H1241" s="2">
        <v>46077.34097222222</v>
      </c>
      <c r="I1241">
        <v>108</v>
      </c>
      <c r="J1241" s="2">
        <v>46077.79241898148</v>
      </c>
      <c r="K1241">
        <v>108</v>
      </c>
      <c r="L1241" s="5">
        <f t="shared" si="21"/>
        <v>46077</v>
      </c>
    </row>
    <row r="1242" spans="1:12" x14ac:dyDescent="0.3">
      <c r="A1242">
        <v>46667</v>
      </c>
      <c r="B1242" t="str">
        <v>CÔNG TY TNHH ĐỈNH THIÊN</v>
      </c>
      <c r="C1242">
        <v>54031</v>
      </c>
      <c r="D1242">
        <v>41681</v>
      </c>
      <c r="E1242">
        <v>1097276</v>
      </c>
      <c r="F1242" t="str">
        <v>W02M080AH0</v>
      </c>
      <c r="G1242" t="str">
        <v>Lông Đền Vênh Inox 304 DIN127 M8</v>
      </c>
      <c r="H1242" s="2">
        <v>46077.34097222222</v>
      </c>
      <c r="I1242">
        <v>108</v>
      </c>
      <c r="J1242" s="2">
        <v>46077.79241898148</v>
      </c>
      <c r="K1242">
        <v>108</v>
      </c>
      <c r="L1242" s="5">
        <f t="shared" si="21"/>
        <v>46077</v>
      </c>
    </row>
    <row r="1243" spans="1:12" x14ac:dyDescent="0.3">
      <c r="A1243">
        <v>46667</v>
      </c>
      <c r="B1243" t="str">
        <v>CÔNG TY TNHH ĐỈNH THIÊN</v>
      </c>
      <c r="C1243">
        <v>54031</v>
      </c>
      <c r="D1243">
        <v>41681</v>
      </c>
      <c r="E1243">
        <v>1097277</v>
      </c>
      <c r="F1243" t="str">
        <v>W02M080AH0</v>
      </c>
      <c r="G1243" t="str">
        <v>Lông Đền Vênh Inox 304 DIN127 M8</v>
      </c>
      <c r="H1243" s="2">
        <v>46077.34097222222</v>
      </c>
      <c r="I1243">
        <v>108</v>
      </c>
      <c r="J1243" s="2">
        <v>46077.79241898148</v>
      </c>
      <c r="K1243">
        <v>108</v>
      </c>
      <c r="L1243" s="5">
        <f t="shared" si="21"/>
        <v>46077</v>
      </c>
    </row>
    <row r="1244" spans="1:12" x14ac:dyDescent="0.3">
      <c r="A1244">
        <v>46667</v>
      </c>
      <c r="B1244" t="str">
        <v>CÔNG TY TNHH ĐỈNH THIÊN</v>
      </c>
      <c r="C1244">
        <v>54031</v>
      </c>
      <c r="D1244">
        <v>41681</v>
      </c>
      <c r="E1244">
        <v>1097278</v>
      </c>
      <c r="F1244" t="str">
        <v>W02M080AH0</v>
      </c>
      <c r="G1244" t="str">
        <v>Lông Đền Vênh Inox 304 DIN127 M8</v>
      </c>
      <c r="H1244" s="2">
        <v>46077.34097222222</v>
      </c>
      <c r="I1244">
        <v>108</v>
      </c>
      <c r="J1244" s="2">
        <v>46077.79241898148</v>
      </c>
      <c r="K1244">
        <v>108</v>
      </c>
      <c r="L1244" s="5">
        <f t="shared" si="21"/>
        <v>46077</v>
      </c>
    </row>
    <row r="1245" spans="1:12" x14ac:dyDescent="0.3">
      <c r="A1245">
        <v>46667</v>
      </c>
      <c r="B1245" t="str">
        <v>CÔNG TY TNHH ĐỈNH THIÊN</v>
      </c>
      <c r="C1245">
        <v>54031</v>
      </c>
      <c r="D1245">
        <v>41681</v>
      </c>
      <c r="E1245">
        <v>1097265</v>
      </c>
      <c r="F1245" t="str">
        <v>N01M0501H00</v>
      </c>
      <c r="G1245" t="str">
        <v>Tán Inox 304 DIN934 M5</v>
      </c>
      <c r="H1245" s="2">
        <v>46077.34097222222</v>
      </c>
      <c r="I1245">
        <v>108</v>
      </c>
      <c r="J1245" s="2">
        <v>46077.793020833335</v>
      </c>
      <c r="K1245">
        <v>108</v>
      </c>
      <c r="L1245" s="5">
        <f t="shared" si="21"/>
        <v>46077</v>
      </c>
    </row>
    <row r="1246" spans="1:12" x14ac:dyDescent="0.3">
      <c r="A1246">
        <v>46667</v>
      </c>
      <c r="B1246" t="str">
        <v>CÔNG TY TNHH ĐỈNH THIÊN</v>
      </c>
      <c r="C1246">
        <v>54031</v>
      </c>
      <c r="D1246">
        <v>41681</v>
      </c>
      <c r="E1246">
        <v>1097191</v>
      </c>
      <c r="F1246" t="str">
        <v>B02M0801050TH00</v>
      </c>
      <c r="G1246" t="str">
        <v>Lục Giác Chìm Đầu Trụ Inox 304 DIN912 M8x50</v>
      </c>
      <c r="H1246" s="2">
        <v>46077.34097222222</v>
      </c>
      <c r="I1246">
        <v>108</v>
      </c>
      <c r="J1246" s="2">
        <v>46077.7965625</v>
      </c>
      <c r="K1246">
        <v>108</v>
      </c>
      <c r="L1246" s="5">
        <f t="shared" si="21"/>
        <v>46077</v>
      </c>
    </row>
    <row r="1247" spans="1:12" x14ac:dyDescent="0.3">
      <c r="A1247">
        <v>46667</v>
      </c>
      <c r="B1247" t="str">
        <v>CÔNG TY TNHH ĐỈNH THIÊN</v>
      </c>
      <c r="C1247">
        <v>54031</v>
      </c>
      <c r="D1247">
        <v>41681</v>
      </c>
      <c r="E1247">
        <v>1097193</v>
      </c>
      <c r="F1247" t="str">
        <v>B02M0401016TF10</v>
      </c>
      <c r="G1247" t="str">
        <v>Lục Giác Chìm Đầu Trụ Thép Đen 12.9 DIN912 M4x16</v>
      </c>
      <c r="H1247" s="2">
        <v>46077.34097222222</v>
      </c>
      <c r="I1247">
        <v>108</v>
      </c>
      <c r="J1247" s="2">
        <v>46077.797268518516</v>
      </c>
      <c r="K1247">
        <v>108</v>
      </c>
      <c r="L1247" s="5">
        <f t="shared" si="21"/>
        <v>46077</v>
      </c>
    </row>
    <row r="1248" spans="1:12" x14ac:dyDescent="0.3">
      <c r="A1248">
        <v>46667</v>
      </c>
      <c r="B1248" t="str">
        <v>CÔNG TY TNHH ĐỈNH THIÊN</v>
      </c>
      <c r="C1248">
        <v>54031</v>
      </c>
      <c r="D1248">
        <v>41681</v>
      </c>
      <c r="E1248">
        <v>1097194</v>
      </c>
      <c r="F1248" t="str">
        <v>B02M0401016TF10</v>
      </c>
      <c r="G1248" t="str">
        <v>Lục Giác Chìm Đầu Trụ Thép Đen 12.9 DIN912 M4x16</v>
      </c>
      <c r="H1248" s="2">
        <v>46077.34097222222</v>
      </c>
      <c r="I1248">
        <v>108</v>
      </c>
      <c r="J1248" s="2">
        <v>46077.797268518516</v>
      </c>
      <c r="K1248">
        <v>108</v>
      </c>
      <c r="L1248" s="5">
        <f t="shared" si="21"/>
        <v>46077</v>
      </c>
    </row>
    <row r="1249" spans="1:12" x14ac:dyDescent="0.3">
      <c r="A1249">
        <v>46667</v>
      </c>
      <c r="B1249" t="str">
        <v>CÔNG TY TNHH ĐỈNH THIÊN</v>
      </c>
      <c r="C1249">
        <v>54031</v>
      </c>
      <c r="D1249">
        <v>41681</v>
      </c>
      <c r="E1249">
        <v>1097201</v>
      </c>
      <c r="F1249" t="str">
        <v>B02M0301010TF10</v>
      </c>
      <c r="G1249" t="str">
        <v>Lục Giác Chìm Đầu Trụ Thép Đen 12.9 DIN912 M3x10</v>
      </c>
      <c r="H1249" s="2">
        <v>46077.34097222222</v>
      </c>
      <c r="I1249">
        <v>108</v>
      </c>
      <c r="J1249" s="2">
        <v>46077.798564814817</v>
      </c>
      <c r="K1249">
        <v>108</v>
      </c>
      <c r="L1249" s="5">
        <f t="shared" si="21"/>
        <v>46077</v>
      </c>
    </row>
    <row r="1250" spans="1:12" x14ac:dyDescent="0.3">
      <c r="A1250">
        <v>46667</v>
      </c>
      <c r="B1250" t="str">
        <v>CÔNG TY TNHH ĐỈNH THIÊN</v>
      </c>
      <c r="C1250">
        <v>54031</v>
      </c>
      <c r="D1250">
        <v>41681</v>
      </c>
      <c r="E1250">
        <v>1097186</v>
      </c>
      <c r="F1250" t="str">
        <v>B02M0301020TF10</v>
      </c>
      <c r="G1250" t="str">
        <v>Lục Giác Chìm Đầu Trụ Thép Đen 12.9 DIN912 M3x20</v>
      </c>
      <c r="H1250" s="2">
        <v>46077.34097222222</v>
      </c>
      <c r="I1250">
        <v>108</v>
      </c>
      <c r="J1250" s="2">
        <v>46077.799293981479</v>
      </c>
      <c r="K1250">
        <v>108</v>
      </c>
      <c r="L1250" s="5">
        <f t="shared" si="21"/>
        <v>46077</v>
      </c>
    </row>
    <row r="1251" spans="1:12" x14ac:dyDescent="0.3">
      <c r="A1251">
        <v>46667</v>
      </c>
      <c r="B1251" t="str">
        <v>CÔNG TY TNHH ĐỈNH THIÊN</v>
      </c>
      <c r="C1251">
        <v>54031</v>
      </c>
      <c r="D1251">
        <v>41681</v>
      </c>
      <c r="E1251">
        <v>1097240</v>
      </c>
      <c r="F1251" t="str">
        <v>B01M1001100TH00</v>
      </c>
      <c r="G1251" t="str">
        <v>Bulong Inox 304 DIN933 M10x100</v>
      </c>
      <c r="H1251" s="2">
        <v>46077.34097222222</v>
      </c>
      <c r="I1251">
        <v>108</v>
      </c>
      <c r="J1251" s="2">
        <v>46077.799907407411</v>
      </c>
      <c r="K1251">
        <v>108</v>
      </c>
      <c r="L1251" s="5">
        <f t="shared" si="21"/>
        <v>46077</v>
      </c>
    </row>
    <row r="1252" spans="1:12" x14ac:dyDescent="0.3">
      <c r="A1252">
        <v>46667</v>
      </c>
      <c r="B1252" t="str">
        <v>CÔNG TY TNHH ĐỈNH THIÊN</v>
      </c>
      <c r="C1252">
        <v>54031</v>
      </c>
      <c r="D1252">
        <v>41681</v>
      </c>
      <c r="E1252">
        <v>1097198</v>
      </c>
      <c r="F1252" t="str">
        <v>B02M0501010TH00</v>
      </c>
      <c r="G1252" t="str">
        <v>Lục Giác Chìm Đầu Trụ Inox 304 DIN912 M5x10</v>
      </c>
      <c r="H1252" s="2">
        <v>46077.34097222222</v>
      </c>
      <c r="I1252">
        <v>108</v>
      </c>
      <c r="J1252" s="2">
        <v>46077.800717592596</v>
      </c>
      <c r="K1252">
        <v>108</v>
      </c>
      <c r="L1252" s="5">
        <f t="shared" si="21"/>
        <v>46077</v>
      </c>
    </row>
    <row r="1253" spans="1:12" x14ac:dyDescent="0.3">
      <c r="A1253">
        <v>46667</v>
      </c>
      <c r="B1253" t="str">
        <v>CÔNG TY TNHH ĐỈNH THIÊN</v>
      </c>
      <c r="C1253">
        <v>54031</v>
      </c>
      <c r="D1253">
        <v>41681</v>
      </c>
      <c r="E1253">
        <v>1097226</v>
      </c>
      <c r="F1253" t="str">
        <v>N01M1001H00</v>
      </c>
      <c r="G1253" t="str">
        <v>Tán Inox 304 DIN934 M10</v>
      </c>
      <c r="H1253" s="2">
        <v>46077.34097222222</v>
      </c>
      <c r="I1253">
        <v>108</v>
      </c>
      <c r="J1253" s="2">
        <v>46077.801400462966</v>
      </c>
      <c r="K1253">
        <v>108</v>
      </c>
      <c r="L1253" s="5">
        <f t="shared" si="21"/>
        <v>46077</v>
      </c>
    </row>
    <row r="1254" spans="1:12" x14ac:dyDescent="0.3">
      <c r="A1254">
        <v>46667</v>
      </c>
      <c r="B1254" t="str">
        <v>CÔNG TY TNHH ĐỈNH THIÊN</v>
      </c>
      <c r="C1254">
        <v>54031</v>
      </c>
      <c r="D1254">
        <v>41681</v>
      </c>
      <c r="E1254">
        <v>1097227</v>
      </c>
      <c r="F1254" t="str">
        <v>N01M1001H00</v>
      </c>
      <c r="G1254" t="str">
        <v>Tán Inox 304 DIN934 M10</v>
      </c>
      <c r="H1254" s="2">
        <v>46077.34097222222</v>
      </c>
      <c r="I1254">
        <v>108</v>
      </c>
      <c r="J1254" s="2">
        <v>46077.801400462966</v>
      </c>
      <c r="K1254">
        <v>108</v>
      </c>
      <c r="L1254" s="5">
        <f t="shared" si="21"/>
        <v>46077</v>
      </c>
    </row>
    <row r="1255" spans="1:12" x14ac:dyDescent="0.3">
      <c r="A1255">
        <v>46667</v>
      </c>
      <c r="B1255" t="str">
        <v>CÔNG TY TNHH ĐỈNH THIÊN</v>
      </c>
      <c r="C1255">
        <v>54031</v>
      </c>
      <c r="D1255">
        <v>41681</v>
      </c>
      <c r="E1255">
        <v>1097228</v>
      </c>
      <c r="F1255" t="str">
        <v>N01M1001H00</v>
      </c>
      <c r="G1255" t="str">
        <v>Tán Inox 304 DIN934 M10</v>
      </c>
      <c r="H1255" s="2">
        <v>46077.34097222222</v>
      </c>
      <c r="I1255">
        <v>108</v>
      </c>
      <c r="J1255" s="2">
        <v>46077.801400462966</v>
      </c>
      <c r="K1255">
        <v>108</v>
      </c>
      <c r="L1255" s="5">
        <f t="shared" si="21"/>
        <v>46077</v>
      </c>
    </row>
    <row r="1256" spans="1:12" x14ac:dyDescent="0.3">
      <c r="A1256">
        <v>46667</v>
      </c>
      <c r="B1256" t="str">
        <v>CÔNG TY TNHH ĐỈNH THIÊN</v>
      </c>
      <c r="C1256">
        <v>54031</v>
      </c>
      <c r="D1256">
        <v>41681</v>
      </c>
      <c r="E1256">
        <v>1097229</v>
      </c>
      <c r="F1256" t="str">
        <v>N01M1001H00</v>
      </c>
      <c r="G1256" t="str">
        <v>Tán Inox 304 DIN934 M10</v>
      </c>
      <c r="H1256" s="2">
        <v>46077.34097222222</v>
      </c>
      <c r="I1256">
        <v>108</v>
      </c>
      <c r="J1256" s="2">
        <v>46077.801400462966</v>
      </c>
      <c r="K1256">
        <v>108</v>
      </c>
      <c r="L1256" s="5">
        <f t="shared" si="21"/>
        <v>46077</v>
      </c>
    </row>
    <row r="1257" spans="1:12" x14ac:dyDescent="0.3">
      <c r="A1257">
        <v>46667</v>
      </c>
      <c r="B1257" t="str">
        <v>CÔNG TY TNHH ĐỈNH THIÊN</v>
      </c>
      <c r="C1257">
        <v>54031</v>
      </c>
      <c r="D1257">
        <v>41681</v>
      </c>
      <c r="E1257">
        <v>1097230</v>
      </c>
      <c r="F1257" t="str">
        <v>N01M1001H00</v>
      </c>
      <c r="G1257" t="str">
        <v>Tán Inox 304 DIN934 M10</v>
      </c>
      <c r="H1257" s="2">
        <v>46077.34097222222</v>
      </c>
      <c r="I1257">
        <v>108</v>
      </c>
      <c r="J1257" s="2">
        <v>46077.801400462966</v>
      </c>
      <c r="K1257">
        <v>108</v>
      </c>
      <c r="L1257" s="5">
        <f t="shared" si="21"/>
        <v>46077</v>
      </c>
    </row>
    <row r="1258" spans="1:12" x14ac:dyDescent="0.3">
      <c r="A1258">
        <v>46667</v>
      </c>
      <c r="B1258" t="str">
        <v>CÔNG TY TNHH ĐỈNH THIÊN</v>
      </c>
      <c r="C1258">
        <v>54031</v>
      </c>
      <c r="D1258">
        <v>41681</v>
      </c>
      <c r="E1258">
        <v>1097231</v>
      </c>
      <c r="F1258" t="str">
        <v>N01M1001H00</v>
      </c>
      <c r="G1258" t="str">
        <v>Tán Inox 304 DIN934 M10</v>
      </c>
      <c r="H1258" s="2">
        <v>46077.34097222222</v>
      </c>
      <c r="I1258">
        <v>108</v>
      </c>
      <c r="J1258" s="2">
        <v>46077.801400462966</v>
      </c>
      <c r="K1258">
        <v>108</v>
      </c>
      <c r="L1258" s="5">
        <f t="shared" si="21"/>
        <v>46077</v>
      </c>
    </row>
    <row r="1259" spans="1:12" x14ac:dyDescent="0.3">
      <c r="A1259">
        <v>46667</v>
      </c>
      <c r="B1259" t="str">
        <v>CÔNG TY TNHH ĐỈNH THIÊN</v>
      </c>
      <c r="C1259">
        <v>54031</v>
      </c>
      <c r="D1259">
        <v>41681</v>
      </c>
      <c r="E1259">
        <v>1097232</v>
      </c>
      <c r="F1259" t="str">
        <v>N01M1001H00</v>
      </c>
      <c r="G1259" t="str">
        <v>Tán Inox 304 DIN934 M10</v>
      </c>
      <c r="H1259" s="2">
        <v>46077.34097222222</v>
      </c>
      <c r="I1259">
        <v>108</v>
      </c>
      <c r="J1259" s="2">
        <v>46077.801400462966</v>
      </c>
      <c r="K1259">
        <v>108</v>
      </c>
      <c r="L1259" s="5">
        <f t="shared" si="21"/>
        <v>46077</v>
      </c>
    </row>
    <row r="1260" spans="1:12" x14ac:dyDescent="0.3">
      <c r="A1260">
        <v>46667</v>
      </c>
      <c r="B1260" t="str">
        <v>CÔNG TY TNHH ĐỈNH THIÊN</v>
      </c>
      <c r="C1260">
        <v>54031</v>
      </c>
      <c r="D1260">
        <v>41681</v>
      </c>
      <c r="E1260">
        <v>1097233</v>
      </c>
      <c r="F1260" t="str">
        <v>N01M1001H00</v>
      </c>
      <c r="G1260" t="str">
        <v>Tán Inox 304 DIN934 M10</v>
      </c>
      <c r="H1260" s="2">
        <v>46077.34097222222</v>
      </c>
      <c r="I1260">
        <v>108</v>
      </c>
      <c r="J1260" s="2">
        <v>46077.801400462966</v>
      </c>
      <c r="K1260">
        <v>108</v>
      </c>
      <c r="L1260" s="5">
        <f t="shared" si="21"/>
        <v>46077</v>
      </c>
    </row>
    <row r="1261" spans="1:12" x14ac:dyDescent="0.3">
      <c r="A1261">
        <v>46667</v>
      </c>
      <c r="B1261" t="str">
        <v>CÔNG TY TNHH ĐỈNH THIÊN</v>
      </c>
      <c r="C1261">
        <v>54031</v>
      </c>
      <c r="D1261">
        <v>41681</v>
      </c>
      <c r="E1261">
        <v>1097234</v>
      </c>
      <c r="F1261" t="str">
        <v>N01M1001H00</v>
      </c>
      <c r="G1261" t="str">
        <v>Tán Inox 304 DIN934 M10</v>
      </c>
      <c r="H1261" s="2">
        <v>46077.34097222222</v>
      </c>
      <c r="I1261">
        <v>108</v>
      </c>
      <c r="J1261" s="2">
        <v>46077.801400462966</v>
      </c>
      <c r="K1261">
        <v>108</v>
      </c>
      <c r="L1261" s="5">
        <f t="shared" si="21"/>
        <v>46077</v>
      </c>
    </row>
    <row r="1262" spans="1:12" x14ac:dyDescent="0.3">
      <c r="A1262">
        <v>46667</v>
      </c>
      <c r="B1262" t="str">
        <v>CÔNG TY TNHH ĐỈNH THIÊN</v>
      </c>
      <c r="C1262">
        <v>54031</v>
      </c>
      <c r="D1262">
        <v>41681</v>
      </c>
      <c r="E1262">
        <v>1097235</v>
      </c>
      <c r="F1262" t="str">
        <v>N01M1001H00</v>
      </c>
      <c r="G1262" t="str">
        <v>Tán Inox 304 DIN934 M10</v>
      </c>
      <c r="H1262" s="2">
        <v>46077.34097222222</v>
      </c>
      <c r="I1262">
        <v>108</v>
      </c>
      <c r="J1262" s="2">
        <v>46077.801400462966</v>
      </c>
      <c r="K1262">
        <v>108</v>
      </c>
      <c r="L1262" s="5">
        <f t="shared" si="21"/>
        <v>46077</v>
      </c>
    </row>
    <row r="1263" spans="1:12" x14ac:dyDescent="0.3">
      <c r="A1263">
        <v>46667</v>
      </c>
      <c r="B1263" t="str">
        <v>CÔNG TY TNHH ĐỈNH THIÊN</v>
      </c>
      <c r="C1263">
        <v>54031</v>
      </c>
      <c r="D1263">
        <v>41681</v>
      </c>
      <c r="E1263">
        <v>1097414</v>
      </c>
      <c r="F1263" t="str">
        <v>B01M0801025TH00</v>
      </c>
      <c r="G1263" t="str">
        <v>Bulong Inox 304 DIN933 M8x25</v>
      </c>
      <c r="H1263" s="2">
        <v>46077.34097222222</v>
      </c>
      <c r="I1263">
        <v>108</v>
      </c>
      <c r="J1263" s="2">
        <v>46077.802719907406</v>
      </c>
      <c r="K1263">
        <v>108</v>
      </c>
      <c r="L1263" s="5">
        <f t="shared" si="21"/>
        <v>46077</v>
      </c>
    </row>
    <row r="1264" spans="1:12" x14ac:dyDescent="0.3">
      <c r="A1264">
        <v>46667</v>
      </c>
      <c r="B1264" t="str">
        <v>CÔNG TY TNHH ĐỈNH THIÊN</v>
      </c>
      <c r="C1264">
        <v>54031</v>
      </c>
      <c r="D1264">
        <v>41681</v>
      </c>
      <c r="E1264">
        <v>1097415</v>
      </c>
      <c r="F1264" t="str">
        <v>B01M0801025TH00</v>
      </c>
      <c r="G1264" t="str">
        <v>Bulong Inox 304 DIN933 M8x25</v>
      </c>
      <c r="H1264" s="2">
        <v>46077.34097222222</v>
      </c>
      <c r="I1264">
        <v>108</v>
      </c>
      <c r="J1264" s="2">
        <v>46077.802719907406</v>
      </c>
      <c r="K1264">
        <v>108</v>
      </c>
      <c r="L1264" s="5">
        <f t="shared" si="21"/>
        <v>46077</v>
      </c>
    </row>
    <row r="1265" spans="1:12" x14ac:dyDescent="0.3">
      <c r="A1265">
        <v>46667</v>
      </c>
      <c r="B1265" t="str">
        <v>CÔNG TY TNHH ĐỈNH THIÊN</v>
      </c>
      <c r="C1265">
        <v>54031</v>
      </c>
      <c r="D1265">
        <v>41681</v>
      </c>
      <c r="E1265">
        <v>1097416</v>
      </c>
      <c r="F1265" t="str">
        <v>B01M0801025TH00</v>
      </c>
      <c r="G1265" t="str">
        <v>Bulong Inox 304 DIN933 M8x25</v>
      </c>
      <c r="H1265" s="2">
        <v>46077.34097222222</v>
      </c>
      <c r="I1265">
        <v>108</v>
      </c>
      <c r="J1265" s="2">
        <v>46077.802719907406</v>
      </c>
      <c r="K1265">
        <v>108</v>
      </c>
      <c r="L1265" s="5">
        <f t="shared" si="21"/>
        <v>46077</v>
      </c>
    </row>
    <row r="1266" spans="1:12" x14ac:dyDescent="0.3">
      <c r="A1266">
        <v>46667</v>
      </c>
      <c r="B1266" t="str">
        <v>CÔNG TY TNHH ĐỈNH THIÊN</v>
      </c>
      <c r="C1266">
        <v>54031</v>
      </c>
      <c r="D1266">
        <v>41681</v>
      </c>
      <c r="E1266">
        <v>1097417</v>
      </c>
      <c r="F1266" t="str">
        <v>B01M0801025TH00</v>
      </c>
      <c r="G1266" t="str">
        <v>Bulong Inox 304 DIN933 M8x25</v>
      </c>
      <c r="H1266" s="2">
        <v>46077.34097222222</v>
      </c>
      <c r="I1266">
        <v>108</v>
      </c>
      <c r="J1266" s="2">
        <v>46077.802719907406</v>
      </c>
      <c r="K1266">
        <v>108</v>
      </c>
      <c r="L1266" s="5">
        <f t="shared" si="21"/>
        <v>46077</v>
      </c>
    </row>
    <row r="1267" spans="1:12" x14ac:dyDescent="0.3">
      <c r="A1267">
        <v>46667</v>
      </c>
      <c r="B1267" t="str">
        <v>CÔNG TY TNHH ĐỈNH THIÊN</v>
      </c>
      <c r="C1267">
        <v>54031</v>
      </c>
      <c r="D1267">
        <v>41681</v>
      </c>
      <c r="E1267">
        <v>1097418</v>
      </c>
      <c r="F1267" t="str">
        <v>B01M0801025TH00</v>
      </c>
      <c r="G1267" t="str">
        <v>Bulong Inox 304 DIN933 M8x25</v>
      </c>
      <c r="H1267" s="2">
        <v>46077.34097222222</v>
      </c>
      <c r="I1267">
        <v>108</v>
      </c>
      <c r="J1267" s="2">
        <v>46077.802719907406</v>
      </c>
      <c r="K1267">
        <v>108</v>
      </c>
      <c r="L1267" s="5">
        <f t="shared" si="21"/>
        <v>46077</v>
      </c>
    </row>
    <row r="1268" spans="1:12" x14ac:dyDescent="0.3">
      <c r="A1268">
        <v>46667</v>
      </c>
      <c r="B1268" t="str">
        <v>CÔNG TY TNHH ĐỈNH THIÊN</v>
      </c>
      <c r="C1268">
        <v>54031</v>
      </c>
      <c r="D1268">
        <v>41681</v>
      </c>
      <c r="E1268">
        <v>1097098</v>
      </c>
      <c r="F1268" t="str">
        <v>B01M1001030TH00</v>
      </c>
      <c r="G1268" t="str">
        <v>Bulong Inox 304 DIN933 M10x30</v>
      </c>
      <c r="H1268" s="2">
        <v>46077.34097222222</v>
      </c>
      <c r="I1268">
        <v>108</v>
      </c>
      <c r="J1268" s="2">
        <v>46077.803136574075</v>
      </c>
      <c r="K1268">
        <v>108</v>
      </c>
      <c r="L1268" s="5">
        <f t="shared" si="21"/>
        <v>46077</v>
      </c>
    </row>
    <row r="1269" spans="1:12" x14ac:dyDescent="0.3">
      <c r="A1269">
        <v>46667</v>
      </c>
      <c r="B1269" t="str">
        <v>CÔNG TY TNHH ĐỈNH THIÊN</v>
      </c>
      <c r="C1269">
        <v>54031</v>
      </c>
      <c r="D1269">
        <v>41681</v>
      </c>
      <c r="E1269">
        <v>1097099</v>
      </c>
      <c r="F1269" t="str">
        <v>B01M1001030TH00</v>
      </c>
      <c r="G1269" t="str">
        <v>Bulong Inox 304 DIN933 M10x30</v>
      </c>
      <c r="H1269" s="2">
        <v>46077.34097222222</v>
      </c>
      <c r="I1269">
        <v>108</v>
      </c>
      <c r="J1269" s="2">
        <v>46077.803136574075</v>
      </c>
      <c r="K1269">
        <v>108</v>
      </c>
      <c r="L1269" s="5">
        <f t="shared" si="21"/>
        <v>46077</v>
      </c>
    </row>
    <row r="1270" spans="1:12" x14ac:dyDescent="0.3">
      <c r="A1270">
        <v>46667</v>
      </c>
      <c r="B1270" t="str">
        <v>CÔNG TY TNHH ĐỈNH THIÊN</v>
      </c>
      <c r="C1270">
        <v>54031</v>
      </c>
      <c r="D1270">
        <v>41681</v>
      </c>
      <c r="E1270">
        <v>1097110</v>
      </c>
      <c r="F1270" t="str">
        <v>B01M1001030TH00</v>
      </c>
      <c r="G1270" t="str">
        <v>Bulong Inox 304 DIN933 M10x30</v>
      </c>
      <c r="H1270" s="2">
        <v>46077.34097222222</v>
      </c>
      <c r="I1270">
        <v>108</v>
      </c>
      <c r="J1270" s="2">
        <v>46077.803136574075</v>
      </c>
      <c r="K1270">
        <v>108</v>
      </c>
      <c r="L1270" s="5">
        <f t="shared" si="21"/>
        <v>46077</v>
      </c>
    </row>
    <row r="1271" spans="1:12" x14ac:dyDescent="0.3">
      <c r="A1271">
        <v>46667</v>
      </c>
      <c r="B1271" t="str">
        <v>CÔNG TY TNHH ĐỈNH THIÊN</v>
      </c>
      <c r="C1271">
        <v>54031</v>
      </c>
      <c r="D1271">
        <v>41681</v>
      </c>
      <c r="E1271">
        <v>1097464</v>
      </c>
      <c r="F1271" t="str">
        <v>N01M0601H00</v>
      </c>
      <c r="G1271" t="str">
        <v>Tán Inox 304 DIN934 M6</v>
      </c>
      <c r="H1271" s="2">
        <v>46077.34097222222</v>
      </c>
      <c r="I1271">
        <v>108</v>
      </c>
      <c r="J1271" s="2">
        <v>46077.80395833333</v>
      </c>
      <c r="K1271">
        <v>108</v>
      </c>
      <c r="L1271" s="5">
        <f t="shared" si="21"/>
        <v>46077</v>
      </c>
    </row>
    <row r="1272" spans="1:12" x14ac:dyDescent="0.3">
      <c r="A1272">
        <v>46667</v>
      </c>
      <c r="B1272" t="str">
        <v>CÔNG TY TNHH ĐỈNH THIÊN</v>
      </c>
      <c r="C1272">
        <v>54031</v>
      </c>
      <c r="D1272">
        <v>41681</v>
      </c>
      <c r="E1272">
        <v>1097465</v>
      </c>
      <c r="F1272" t="str">
        <v>N01M0601H00</v>
      </c>
      <c r="G1272" t="str">
        <v>Tán Inox 304 DIN934 M6</v>
      </c>
      <c r="H1272" s="2">
        <v>46077.34097222222</v>
      </c>
      <c r="I1272">
        <v>108</v>
      </c>
      <c r="J1272" s="2">
        <v>46077.80395833333</v>
      </c>
      <c r="K1272">
        <v>108</v>
      </c>
      <c r="L1272" s="5">
        <f t="shared" si="21"/>
        <v>46077</v>
      </c>
    </row>
    <row r="1273" spans="1:12" x14ac:dyDescent="0.3">
      <c r="A1273">
        <v>46667</v>
      </c>
      <c r="B1273" t="str">
        <v>CÔNG TY TNHH ĐỈNH THIÊN</v>
      </c>
      <c r="C1273">
        <v>54031</v>
      </c>
      <c r="D1273">
        <v>41681</v>
      </c>
      <c r="E1273">
        <v>1097466</v>
      </c>
      <c r="F1273" t="str">
        <v>N01M0601H00</v>
      </c>
      <c r="G1273" t="str">
        <v>Tán Inox 304 DIN934 M6</v>
      </c>
      <c r="H1273" s="2">
        <v>46077.34097222222</v>
      </c>
      <c r="I1273">
        <v>108</v>
      </c>
      <c r="J1273" s="2">
        <v>46077.80395833333</v>
      </c>
      <c r="K1273">
        <v>108</v>
      </c>
      <c r="L1273" s="5">
        <f t="shared" si="21"/>
        <v>46077</v>
      </c>
    </row>
    <row r="1274" spans="1:12" x14ac:dyDescent="0.3">
      <c r="A1274">
        <v>46667</v>
      </c>
      <c r="B1274" t="str">
        <v>CÔNG TY TNHH ĐỈNH THIÊN</v>
      </c>
      <c r="C1274">
        <v>54031</v>
      </c>
      <c r="D1274">
        <v>41681</v>
      </c>
      <c r="E1274">
        <v>1097467</v>
      </c>
      <c r="F1274" t="str">
        <v>N01M0601H00</v>
      </c>
      <c r="G1274" t="str">
        <v>Tán Inox 304 DIN934 M6</v>
      </c>
      <c r="H1274" s="2">
        <v>46077.34097222222</v>
      </c>
      <c r="I1274">
        <v>108</v>
      </c>
      <c r="J1274" s="2">
        <v>46077.80395833333</v>
      </c>
      <c r="K1274">
        <v>108</v>
      </c>
      <c r="L1274" s="5">
        <f t="shared" si="21"/>
        <v>46077</v>
      </c>
    </row>
    <row r="1275" spans="1:12" x14ac:dyDescent="0.3">
      <c r="A1275">
        <v>46667</v>
      </c>
      <c r="B1275" t="str">
        <v>CÔNG TY TNHH ĐỈNH THIÊN</v>
      </c>
      <c r="C1275">
        <v>54031</v>
      </c>
      <c r="D1275">
        <v>41681</v>
      </c>
      <c r="E1275">
        <v>1097468</v>
      </c>
      <c r="F1275" t="str">
        <v>N01M0601H00</v>
      </c>
      <c r="G1275" t="str">
        <v>Tán Inox 304 DIN934 M6</v>
      </c>
      <c r="H1275" s="2">
        <v>46077.34097222222</v>
      </c>
      <c r="I1275">
        <v>108</v>
      </c>
      <c r="J1275" s="2">
        <v>46077.80395833333</v>
      </c>
      <c r="K1275">
        <v>108</v>
      </c>
      <c r="L1275" s="5">
        <f t="shared" si="21"/>
        <v>46077</v>
      </c>
    </row>
    <row r="1276" spans="1:12" x14ac:dyDescent="0.3">
      <c r="A1276">
        <v>46667</v>
      </c>
      <c r="B1276" t="str">
        <v>CÔNG TY TNHH ĐỈNH THIÊN</v>
      </c>
      <c r="C1276">
        <v>54031</v>
      </c>
      <c r="D1276">
        <v>41681</v>
      </c>
      <c r="E1276">
        <v>1097438</v>
      </c>
      <c r="F1276" t="str">
        <v>N01M2001H00</v>
      </c>
      <c r="G1276" t="str">
        <v>Tán Inox 304 DIN934 M20</v>
      </c>
      <c r="H1276" s="2">
        <v>46077.34097222222</v>
      </c>
      <c r="I1276">
        <v>108</v>
      </c>
      <c r="J1276" s="2">
        <v>46077.8047337963</v>
      </c>
      <c r="K1276">
        <v>108</v>
      </c>
      <c r="L1276" s="5">
        <f t="shared" si="21"/>
        <v>46077</v>
      </c>
    </row>
    <row r="1277" spans="1:12" x14ac:dyDescent="0.3">
      <c r="A1277">
        <v>46667</v>
      </c>
      <c r="B1277" t="str">
        <v>CÔNG TY TNHH ĐỈNH THIÊN</v>
      </c>
      <c r="C1277">
        <v>54031</v>
      </c>
      <c r="D1277">
        <v>41681</v>
      </c>
      <c r="E1277">
        <v>1097439</v>
      </c>
      <c r="F1277" t="str">
        <v>N01M2001H00</v>
      </c>
      <c r="G1277" t="str">
        <v>Tán Inox 304 DIN934 M20</v>
      </c>
      <c r="H1277" s="2">
        <v>46077.34097222222</v>
      </c>
      <c r="I1277">
        <v>108</v>
      </c>
      <c r="J1277" s="2">
        <v>46077.8047337963</v>
      </c>
      <c r="K1277">
        <v>108</v>
      </c>
      <c r="L1277" s="5">
        <f t="shared" si="21"/>
        <v>46077</v>
      </c>
    </row>
    <row r="1278" spans="1:12" x14ac:dyDescent="0.3">
      <c r="A1278">
        <v>46667</v>
      </c>
      <c r="B1278" t="str">
        <v>CÔNG TY TNHH ĐỈNH THIÊN</v>
      </c>
      <c r="C1278">
        <v>54031</v>
      </c>
      <c r="D1278">
        <v>41681</v>
      </c>
      <c r="E1278">
        <v>1097440</v>
      </c>
      <c r="F1278" t="str">
        <v>N01M2001H00</v>
      </c>
      <c r="G1278" t="str">
        <v>Tán Inox 304 DIN934 M20</v>
      </c>
      <c r="H1278" s="2">
        <v>46077.34097222222</v>
      </c>
      <c r="I1278">
        <v>108</v>
      </c>
      <c r="J1278" s="2">
        <v>46077.8047337963</v>
      </c>
      <c r="K1278">
        <v>108</v>
      </c>
      <c r="L1278" s="5">
        <f t="shared" si="21"/>
        <v>46077</v>
      </c>
    </row>
    <row r="1279" spans="1:12" x14ac:dyDescent="0.3">
      <c r="A1279">
        <v>46667</v>
      </c>
      <c r="B1279" t="str">
        <v>CÔNG TY TNHH ĐỈNH THIÊN</v>
      </c>
      <c r="C1279">
        <v>54031</v>
      </c>
      <c r="D1279">
        <v>41681</v>
      </c>
      <c r="E1279">
        <v>1097441</v>
      </c>
      <c r="F1279" t="str">
        <v>N01M2001H00</v>
      </c>
      <c r="G1279" t="str">
        <v>Tán Inox 304 DIN934 M20</v>
      </c>
      <c r="H1279" s="2">
        <v>46077.34097222222</v>
      </c>
      <c r="I1279">
        <v>108</v>
      </c>
      <c r="J1279" s="2">
        <v>46077.8047337963</v>
      </c>
      <c r="K1279">
        <v>108</v>
      </c>
      <c r="L1279" s="5">
        <f t="shared" si="21"/>
        <v>46077</v>
      </c>
    </row>
    <row r="1280" spans="1:12" x14ac:dyDescent="0.3">
      <c r="A1280">
        <v>46667</v>
      </c>
      <c r="B1280" t="str">
        <v>CÔNG TY TNHH ĐỈNH THIÊN</v>
      </c>
      <c r="C1280">
        <v>54031</v>
      </c>
      <c r="D1280">
        <v>41681</v>
      </c>
      <c r="E1280">
        <v>1097442</v>
      </c>
      <c r="F1280" t="str">
        <v>N01M2001H00</v>
      </c>
      <c r="G1280" t="str">
        <v>Tán Inox 304 DIN934 M20</v>
      </c>
      <c r="H1280" s="2">
        <v>46077.34097222222</v>
      </c>
      <c r="I1280">
        <v>108</v>
      </c>
      <c r="J1280" s="2">
        <v>46077.8047337963</v>
      </c>
      <c r="K1280">
        <v>108</v>
      </c>
      <c r="L1280" s="5">
        <f t="shared" si="21"/>
        <v>46077</v>
      </c>
    </row>
    <row r="1281" spans="1:12" x14ac:dyDescent="0.3">
      <c r="A1281">
        <v>46667</v>
      </c>
      <c r="B1281" t="str">
        <v>CÔNG TY TNHH ĐỈNH THIÊN</v>
      </c>
      <c r="C1281">
        <v>54031</v>
      </c>
      <c r="D1281">
        <v>41681</v>
      </c>
      <c r="E1281">
        <v>1097443</v>
      </c>
      <c r="F1281" t="str">
        <v>N01M2001H00</v>
      </c>
      <c r="G1281" t="str">
        <v>Tán Inox 304 DIN934 M20</v>
      </c>
      <c r="H1281" s="2">
        <v>46077.34097222222</v>
      </c>
      <c r="I1281">
        <v>108</v>
      </c>
      <c r="J1281" s="2">
        <v>46077.8047337963</v>
      </c>
      <c r="K1281">
        <v>108</v>
      </c>
      <c r="L1281" s="5">
        <f t="shared" si="21"/>
        <v>46077</v>
      </c>
    </row>
    <row r="1282" spans="1:12" x14ac:dyDescent="0.3">
      <c r="A1282">
        <v>46667</v>
      </c>
      <c r="B1282" t="str">
        <v>CÔNG TY TNHH ĐỈNH THIÊN</v>
      </c>
      <c r="C1282">
        <v>54031</v>
      </c>
      <c r="D1282">
        <v>41681</v>
      </c>
      <c r="E1282">
        <v>1097244</v>
      </c>
      <c r="F1282" t="str">
        <v>B01M0801016TH00</v>
      </c>
      <c r="G1282" t="str">
        <v>Bulong Inox 304 DIN933 M8x16</v>
      </c>
      <c r="H1282" s="2">
        <v>46077.34097222222</v>
      </c>
      <c r="I1282">
        <v>108</v>
      </c>
      <c r="J1282" s="2">
        <v>46077.804803240739</v>
      </c>
      <c r="K1282">
        <v>108</v>
      </c>
      <c r="L1282" s="5">
        <f t="shared" si="21"/>
        <v>46077</v>
      </c>
    </row>
    <row r="1283" spans="1:12" x14ac:dyDescent="0.3">
      <c r="A1283">
        <v>46667</v>
      </c>
      <c r="B1283" t="str">
        <v>CÔNG TY TNHH ĐỈNH THIÊN</v>
      </c>
      <c r="C1283">
        <v>54031</v>
      </c>
      <c r="D1283">
        <v>41681</v>
      </c>
      <c r="E1283">
        <v>1097245</v>
      </c>
      <c r="F1283" t="str">
        <v>B01M0801016TH00</v>
      </c>
      <c r="G1283" t="str">
        <v>Bulong Inox 304 DIN933 M8x16</v>
      </c>
      <c r="H1283" s="2">
        <v>46077.34097222222</v>
      </c>
      <c r="I1283">
        <v>108</v>
      </c>
      <c r="J1283" s="2">
        <v>46077.804803240739</v>
      </c>
      <c r="K1283">
        <v>108</v>
      </c>
      <c r="L1283" s="5">
        <f t="shared" ref="L1283:L1346" si="22">INT(J1283)</f>
        <v>46077</v>
      </c>
    </row>
    <row r="1284" spans="1:12" x14ac:dyDescent="0.3">
      <c r="A1284">
        <v>46721</v>
      </c>
      <c r="B1284" t="str">
        <v>CHI NHÁNH CÔNG TY TNHH BOSCH VIỆT NAM TẠI THÀNH PHỐ HỒ CHÍ MINH</v>
      </c>
      <c r="C1284">
        <v>54098</v>
      </c>
      <c r="D1284">
        <v>41745</v>
      </c>
      <c r="E1284">
        <v>1096602</v>
      </c>
      <c r="F1284" t="str">
        <v>BOS-2608603703</v>
      </c>
      <c r="G1284" t="str">
        <v>Đá nhám xếp P120 Ø100mm linh hoạt Bosch 2608603703</v>
      </c>
      <c r="H1284" s="2">
        <v>46078.499305555553</v>
      </c>
      <c r="I1284">
        <v>108</v>
      </c>
      <c r="J1284" s="2">
        <v>46078.569212962961</v>
      </c>
      <c r="K1284">
        <v>108</v>
      </c>
      <c r="L1284" s="5">
        <f t="shared" si="22"/>
        <v>46078</v>
      </c>
    </row>
    <row r="1285" spans="1:12" x14ac:dyDescent="0.3">
      <c r="A1285">
        <v>46721</v>
      </c>
      <c r="B1285" t="str">
        <v>CHI NHÁNH CÔNG TY TNHH BOSCH VIỆT NAM TẠI THÀNH PHỐ HỒ CHÍ MINH</v>
      </c>
      <c r="C1285">
        <v>54098</v>
      </c>
      <c r="D1285">
        <v>41745</v>
      </c>
      <c r="E1285">
        <v>1096603</v>
      </c>
      <c r="F1285" t="str">
        <v>BOS-2608603703</v>
      </c>
      <c r="G1285" t="str">
        <v>Đá nhám xếp P120 Ø100mm linh hoạt Bosch 2608603703</v>
      </c>
      <c r="H1285" s="2">
        <v>46078.499305555553</v>
      </c>
      <c r="I1285">
        <v>108</v>
      </c>
      <c r="J1285" s="2">
        <v>46078.569212962961</v>
      </c>
      <c r="K1285">
        <v>108</v>
      </c>
      <c r="L1285" s="5">
        <f t="shared" si="22"/>
        <v>46078</v>
      </c>
    </row>
    <row r="1286" spans="1:12" x14ac:dyDescent="0.3">
      <c r="A1286">
        <v>46721</v>
      </c>
      <c r="B1286" t="str">
        <v>CHI NHÁNH CÔNG TY TNHH BOSCH VIỆT NAM TẠI THÀNH PHỐ HỒ CHÍ MINH</v>
      </c>
      <c r="C1286">
        <v>54098</v>
      </c>
      <c r="D1286">
        <v>41745</v>
      </c>
      <c r="E1286">
        <v>1096604</v>
      </c>
      <c r="F1286" t="str">
        <v>BOS-2608603703</v>
      </c>
      <c r="G1286" t="str">
        <v>Đá nhám xếp P120 Ø100mm linh hoạt Bosch 2608603703</v>
      </c>
      <c r="H1286" s="2">
        <v>46078.499305555553</v>
      </c>
      <c r="I1286">
        <v>108</v>
      </c>
      <c r="J1286" s="2">
        <v>46078.569212962961</v>
      </c>
      <c r="K1286">
        <v>108</v>
      </c>
      <c r="L1286" s="5">
        <f t="shared" si="22"/>
        <v>46078</v>
      </c>
    </row>
    <row r="1287" spans="1:12" x14ac:dyDescent="0.3">
      <c r="A1287">
        <v>46721</v>
      </c>
      <c r="B1287" t="str">
        <v>CHI NHÁNH CÔNG TY TNHH BOSCH VIỆT NAM TẠI THÀNH PHỐ HỒ CHÍ MINH</v>
      </c>
      <c r="C1287">
        <v>54098</v>
      </c>
      <c r="D1287">
        <v>41745</v>
      </c>
      <c r="E1287">
        <v>1096605</v>
      </c>
      <c r="F1287" t="str">
        <v>BOS-2608603703</v>
      </c>
      <c r="G1287" t="str">
        <v>Đá nhám xếp P120 Ø100mm linh hoạt Bosch 2608603703</v>
      </c>
      <c r="H1287" s="2">
        <v>46078.499305555553</v>
      </c>
      <c r="I1287">
        <v>108</v>
      </c>
      <c r="J1287" s="2">
        <v>46078.569212962961</v>
      </c>
      <c r="K1287">
        <v>108</v>
      </c>
      <c r="L1287" s="5">
        <f t="shared" si="22"/>
        <v>46078</v>
      </c>
    </row>
    <row r="1288" spans="1:12" x14ac:dyDescent="0.3">
      <c r="A1288">
        <v>46721</v>
      </c>
      <c r="B1288" t="str">
        <v>CHI NHÁNH CÔNG TY TNHH BOSCH VIỆT NAM TẠI THÀNH PHỐ HỒ CHÍ MINH</v>
      </c>
      <c r="C1288">
        <v>54098</v>
      </c>
      <c r="D1288">
        <v>41745</v>
      </c>
      <c r="E1288">
        <v>1096606</v>
      </c>
      <c r="F1288" t="str">
        <v>BOS-2608603703</v>
      </c>
      <c r="G1288" t="str">
        <v>Đá nhám xếp P120 Ø100mm linh hoạt Bosch 2608603703</v>
      </c>
      <c r="H1288" s="2">
        <v>46078.499305555553</v>
      </c>
      <c r="I1288">
        <v>108</v>
      </c>
      <c r="J1288" s="2">
        <v>46078.569212962961</v>
      </c>
      <c r="K1288">
        <v>108</v>
      </c>
      <c r="L1288" s="5">
        <f t="shared" si="22"/>
        <v>46078</v>
      </c>
    </row>
    <row r="1289" spans="1:12" x14ac:dyDescent="0.3">
      <c r="A1289">
        <v>46721</v>
      </c>
      <c r="B1289" t="str">
        <v>CHI NHÁNH CÔNG TY TNHH BOSCH VIỆT NAM TẠI THÀNH PHỐ HỒ CHÍ MINH</v>
      </c>
      <c r="C1289">
        <v>54098</v>
      </c>
      <c r="D1289">
        <v>41745</v>
      </c>
      <c r="E1289">
        <v>1096607</v>
      </c>
      <c r="F1289" t="str">
        <v>BOS-2608656019</v>
      </c>
      <c r="G1289" t="str">
        <v>Bộ 5 lưỡi cưa kiếm cho sắt S 1122 BF Bosch 2608656019</v>
      </c>
      <c r="H1289" s="2">
        <v>46078.499305555553</v>
      </c>
      <c r="I1289">
        <v>108</v>
      </c>
      <c r="J1289" s="2">
        <v>46078.56927083333</v>
      </c>
      <c r="K1289">
        <v>108</v>
      </c>
      <c r="L1289" s="5">
        <f t="shared" si="22"/>
        <v>46078</v>
      </c>
    </row>
    <row r="1290" spans="1:12" x14ac:dyDescent="0.3">
      <c r="A1290">
        <v>46675</v>
      </c>
      <c r="B1290" t="str">
        <v>CÔNG TY TNHH STONE CUTTING HẢI DƯƠNG</v>
      </c>
      <c r="C1290">
        <v>54084</v>
      </c>
      <c r="D1290">
        <v>41731</v>
      </c>
      <c r="E1290">
        <v>1096627</v>
      </c>
      <c r="F1290" t="str">
        <v>HD100A240</v>
      </c>
      <c r="G1290" t="str">
        <v>Đá Nhám Xếp Hải Dương CN A240-D100</v>
      </c>
      <c r="H1290" s="2">
        <v>46078.479861111111</v>
      </c>
      <c r="I1290">
        <v>108</v>
      </c>
      <c r="J1290" s="2">
        <v>46078.572164351855</v>
      </c>
      <c r="K1290">
        <v>108</v>
      </c>
      <c r="L1290" s="5">
        <f t="shared" si="22"/>
        <v>46078</v>
      </c>
    </row>
    <row r="1291" spans="1:12" x14ac:dyDescent="0.3">
      <c r="A1291">
        <v>46675</v>
      </c>
      <c r="B1291" t="str">
        <v>CÔNG TY TNHH STONE CUTTING HẢI DƯƠNG</v>
      </c>
      <c r="C1291">
        <v>54084</v>
      </c>
      <c r="D1291">
        <v>41731</v>
      </c>
      <c r="E1291">
        <v>1096628</v>
      </c>
      <c r="F1291" t="str">
        <v>HD100A240</v>
      </c>
      <c r="G1291" t="str">
        <v>Đá Nhám Xếp Hải Dương CN A240-D100</v>
      </c>
      <c r="H1291" s="2">
        <v>46078.479861111111</v>
      </c>
      <c r="I1291">
        <v>108</v>
      </c>
      <c r="J1291" s="2">
        <v>46078.572164351855</v>
      </c>
      <c r="K1291">
        <v>108</v>
      </c>
      <c r="L1291" s="5">
        <f t="shared" si="22"/>
        <v>46078</v>
      </c>
    </row>
    <row r="1292" spans="1:12" x14ac:dyDescent="0.3">
      <c r="A1292">
        <v>46675</v>
      </c>
      <c r="B1292" t="str">
        <v>CÔNG TY TNHH STONE CUTTING HẢI DƯƠNG</v>
      </c>
      <c r="C1292">
        <v>54084</v>
      </c>
      <c r="D1292">
        <v>41731</v>
      </c>
      <c r="E1292">
        <v>1096629</v>
      </c>
      <c r="F1292" t="str">
        <v>HD100A240</v>
      </c>
      <c r="G1292" t="str">
        <v>Đá Nhám Xếp Hải Dương CN A240-D100</v>
      </c>
      <c r="H1292" s="2">
        <v>46078.479861111111</v>
      </c>
      <c r="I1292">
        <v>108</v>
      </c>
      <c r="J1292" s="2">
        <v>46078.572164351855</v>
      </c>
      <c r="K1292">
        <v>108</v>
      </c>
      <c r="L1292" s="5">
        <f t="shared" si="22"/>
        <v>46078</v>
      </c>
    </row>
    <row r="1293" spans="1:12" x14ac:dyDescent="0.3">
      <c r="A1293">
        <v>46675</v>
      </c>
      <c r="B1293" t="str">
        <v>CÔNG TY TNHH STONE CUTTING HẢI DƯƠNG</v>
      </c>
      <c r="C1293">
        <v>54084</v>
      </c>
      <c r="D1293">
        <v>41731</v>
      </c>
      <c r="E1293">
        <v>1096630</v>
      </c>
      <c r="F1293" t="str">
        <v>HD100A240</v>
      </c>
      <c r="G1293" t="str">
        <v>Đá Nhám Xếp Hải Dương CN A240-D100</v>
      </c>
      <c r="H1293" s="2">
        <v>46078.479861111111</v>
      </c>
      <c r="I1293">
        <v>108</v>
      </c>
      <c r="J1293" s="2">
        <v>46078.572164351855</v>
      </c>
      <c r="K1293">
        <v>108</v>
      </c>
      <c r="L1293" s="5">
        <f t="shared" si="22"/>
        <v>46078</v>
      </c>
    </row>
    <row r="1294" spans="1:12" x14ac:dyDescent="0.3">
      <c r="A1294">
        <v>46675</v>
      </c>
      <c r="B1294" t="str">
        <v>CÔNG TY TNHH STONE CUTTING HẢI DƯƠNG</v>
      </c>
      <c r="C1294">
        <v>54084</v>
      </c>
      <c r="D1294">
        <v>41731</v>
      </c>
      <c r="E1294">
        <v>1096631</v>
      </c>
      <c r="F1294" t="str">
        <v>HD100A240</v>
      </c>
      <c r="G1294" t="str">
        <v>Đá Nhám Xếp Hải Dương CN A240-D100</v>
      </c>
      <c r="H1294" s="2">
        <v>46078.479861111111</v>
      </c>
      <c r="I1294">
        <v>108</v>
      </c>
      <c r="J1294" s="2">
        <v>46078.572164351855</v>
      </c>
      <c r="K1294">
        <v>108</v>
      </c>
      <c r="L1294" s="5">
        <f t="shared" si="22"/>
        <v>46078</v>
      </c>
    </row>
    <row r="1295" spans="1:12" x14ac:dyDescent="0.3">
      <c r="A1295">
        <v>46728</v>
      </c>
      <c r="B1295" t="str">
        <v>CÔNG TY TNHH STONE CUTTING HẢI DƯƠNG</v>
      </c>
      <c r="C1295">
        <v>54085</v>
      </c>
      <c r="D1295">
        <v>41732</v>
      </c>
      <c r="E1295">
        <v>1096634</v>
      </c>
      <c r="F1295" t="str">
        <v>HDC18020220S</v>
      </c>
      <c r="G1295" t="str">
        <v>Đá Cắt Inox/Sắt (Màu Xanh) Hải Dương - 180x2x22</v>
      </c>
      <c r="H1295" s="2">
        <v>46078.480555555558</v>
      </c>
      <c r="I1295">
        <v>108</v>
      </c>
      <c r="J1295" s="2">
        <v>46078.576331018521</v>
      </c>
      <c r="K1295">
        <v>108</v>
      </c>
      <c r="L1295" s="5">
        <f t="shared" si="22"/>
        <v>46078</v>
      </c>
    </row>
    <row r="1296" spans="1:12" x14ac:dyDescent="0.3">
      <c r="A1296">
        <v>46728</v>
      </c>
      <c r="B1296" t="str">
        <v>CÔNG TY TNHH STONE CUTTING HẢI DƯƠNG</v>
      </c>
      <c r="C1296">
        <v>54085</v>
      </c>
      <c r="D1296">
        <v>41732</v>
      </c>
      <c r="E1296">
        <v>1096632</v>
      </c>
      <c r="F1296" t="str">
        <v>HDM1506220D</v>
      </c>
      <c r="G1296" t="str">
        <v>Đá Mài Bavia Hải Dương 150x6x22</v>
      </c>
      <c r="H1296" s="2">
        <v>46078.480555555558</v>
      </c>
      <c r="I1296">
        <v>108</v>
      </c>
      <c r="J1296" s="2">
        <v>46078.576550925929</v>
      </c>
      <c r="K1296">
        <v>108</v>
      </c>
      <c r="L1296" s="5">
        <f t="shared" si="22"/>
        <v>46078</v>
      </c>
    </row>
    <row r="1297" spans="1:12" x14ac:dyDescent="0.3">
      <c r="A1297">
        <v>46728</v>
      </c>
      <c r="B1297" t="str">
        <v>CÔNG TY TNHH STONE CUTTING HẢI DƯƠNG</v>
      </c>
      <c r="C1297">
        <v>54085</v>
      </c>
      <c r="D1297">
        <v>41732</v>
      </c>
      <c r="E1297">
        <v>1096633</v>
      </c>
      <c r="F1297" t="str">
        <v>HDM1506220D</v>
      </c>
      <c r="G1297" t="str">
        <v>Đá Mài Bavia Hải Dương 150x6x22</v>
      </c>
      <c r="H1297" s="2">
        <v>46078.480555555558</v>
      </c>
      <c r="I1297">
        <v>108</v>
      </c>
      <c r="J1297" s="2">
        <v>46078.576550925929</v>
      </c>
      <c r="K1297">
        <v>108</v>
      </c>
      <c r="L1297" s="5">
        <f t="shared" si="22"/>
        <v>46078</v>
      </c>
    </row>
    <row r="1298" spans="1:12" x14ac:dyDescent="0.3">
      <c r="A1298">
        <v>46728</v>
      </c>
      <c r="B1298" t="str">
        <v>CÔNG TY TNHH STONE CUTTING HẢI DƯƠNG</v>
      </c>
      <c r="C1298">
        <v>54085</v>
      </c>
      <c r="D1298">
        <v>41732</v>
      </c>
      <c r="E1298">
        <v>1096637</v>
      </c>
      <c r="F1298" t="str">
        <v>HDM1006160D</v>
      </c>
      <c r="G1298" t="str">
        <v>Đá Mài Bavia Hải Dương 100x6x16</v>
      </c>
      <c r="H1298" s="2">
        <v>46078.480555555558</v>
      </c>
      <c r="I1298">
        <v>108</v>
      </c>
      <c r="J1298" s="2">
        <v>46078.576620370368</v>
      </c>
      <c r="K1298">
        <v>108</v>
      </c>
      <c r="L1298" s="5">
        <f t="shared" si="22"/>
        <v>46078</v>
      </c>
    </row>
    <row r="1299" spans="1:12" x14ac:dyDescent="0.3">
      <c r="A1299">
        <v>46728</v>
      </c>
      <c r="B1299" t="str">
        <v>CÔNG TY TNHH STONE CUTTING HẢI DƯƠNG</v>
      </c>
      <c r="C1299">
        <v>54085</v>
      </c>
      <c r="D1299">
        <v>41732</v>
      </c>
      <c r="E1299">
        <v>1096638</v>
      </c>
      <c r="F1299" t="str">
        <v>HDM1006160D</v>
      </c>
      <c r="G1299" t="str">
        <v>Đá Mài Bavia Hải Dương 100x6x16</v>
      </c>
      <c r="H1299" s="2">
        <v>46078.480555555558</v>
      </c>
      <c r="I1299">
        <v>108</v>
      </c>
      <c r="J1299" s="2">
        <v>46078.576620370368</v>
      </c>
      <c r="K1299">
        <v>108</v>
      </c>
      <c r="L1299" s="5">
        <f t="shared" si="22"/>
        <v>46078</v>
      </c>
    </row>
    <row r="1300" spans="1:12" x14ac:dyDescent="0.3">
      <c r="A1300">
        <v>46728</v>
      </c>
      <c r="B1300" t="str">
        <v>CÔNG TY TNHH STONE CUTTING HẢI DƯƠNG</v>
      </c>
      <c r="C1300">
        <v>54085</v>
      </c>
      <c r="D1300">
        <v>41732</v>
      </c>
      <c r="E1300">
        <v>1096639</v>
      </c>
      <c r="F1300" t="str">
        <v>HDM1006160D</v>
      </c>
      <c r="G1300" t="str">
        <v>Đá Mài Bavia Hải Dương 100x6x16</v>
      </c>
      <c r="H1300" s="2">
        <v>46078.480555555558</v>
      </c>
      <c r="I1300">
        <v>108</v>
      </c>
      <c r="J1300" s="2">
        <v>46078.576620370368</v>
      </c>
      <c r="K1300">
        <v>108</v>
      </c>
      <c r="L1300" s="5">
        <f t="shared" si="22"/>
        <v>46078</v>
      </c>
    </row>
    <row r="1301" spans="1:12" x14ac:dyDescent="0.3">
      <c r="A1301">
        <v>46728</v>
      </c>
      <c r="B1301" t="str">
        <v>CÔNG TY TNHH STONE CUTTING HẢI DƯƠNG</v>
      </c>
      <c r="C1301">
        <v>54085</v>
      </c>
      <c r="D1301">
        <v>41732</v>
      </c>
      <c r="E1301">
        <v>1096640</v>
      </c>
      <c r="F1301" t="str">
        <v>HDM1006160D</v>
      </c>
      <c r="G1301" t="str">
        <v>Đá Mài Bavia Hải Dương 100x6x16</v>
      </c>
      <c r="H1301" s="2">
        <v>46078.480555555558</v>
      </c>
      <c r="I1301">
        <v>108</v>
      </c>
      <c r="J1301" s="2">
        <v>46078.576620370368</v>
      </c>
      <c r="K1301">
        <v>108</v>
      </c>
      <c r="L1301" s="5">
        <f t="shared" si="22"/>
        <v>46078</v>
      </c>
    </row>
    <row r="1302" spans="1:12" x14ac:dyDescent="0.3">
      <c r="A1302">
        <v>46728</v>
      </c>
      <c r="B1302" t="str">
        <v>CÔNG TY TNHH STONE CUTTING HẢI DƯƠNG</v>
      </c>
      <c r="C1302">
        <v>54085</v>
      </c>
      <c r="D1302">
        <v>41732</v>
      </c>
      <c r="E1302">
        <v>1096641</v>
      </c>
      <c r="F1302" t="str">
        <v>HDM1006160D</v>
      </c>
      <c r="G1302" t="str">
        <v>Đá Mài Bavia Hải Dương 100x6x16</v>
      </c>
      <c r="H1302" s="2">
        <v>46078.480555555558</v>
      </c>
      <c r="I1302">
        <v>108</v>
      </c>
      <c r="J1302" s="2">
        <v>46078.576620370368</v>
      </c>
      <c r="K1302">
        <v>108</v>
      </c>
      <c r="L1302" s="5">
        <f t="shared" si="22"/>
        <v>46078</v>
      </c>
    </row>
    <row r="1303" spans="1:12" x14ac:dyDescent="0.3">
      <c r="A1303">
        <v>46728</v>
      </c>
      <c r="B1303" t="str">
        <v>CÔNG TY TNHH STONE CUTTING HẢI DƯƠNG</v>
      </c>
      <c r="C1303">
        <v>54085</v>
      </c>
      <c r="D1303">
        <v>41732</v>
      </c>
      <c r="E1303">
        <v>1096642</v>
      </c>
      <c r="F1303" t="str">
        <v>HDM1006160D</v>
      </c>
      <c r="G1303" t="str">
        <v>Đá Mài Bavia Hải Dương 100x6x16</v>
      </c>
      <c r="H1303" s="2">
        <v>46078.480555555558</v>
      </c>
      <c r="I1303">
        <v>108</v>
      </c>
      <c r="J1303" s="2">
        <v>46078.576620370368</v>
      </c>
      <c r="K1303">
        <v>108</v>
      </c>
      <c r="L1303" s="5">
        <f t="shared" si="22"/>
        <v>46078</v>
      </c>
    </row>
    <row r="1304" spans="1:12" x14ac:dyDescent="0.3">
      <c r="A1304">
        <v>46728</v>
      </c>
      <c r="B1304" t="str">
        <v>CÔNG TY TNHH STONE CUTTING HẢI DƯƠNG</v>
      </c>
      <c r="C1304">
        <v>54085</v>
      </c>
      <c r="D1304">
        <v>41732</v>
      </c>
      <c r="E1304">
        <v>1096643</v>
      </c>
      <c r="F1304" t="str">
        <v>HDM1006160D</v>
      </c>
      <c r="G1304" t="str">
        <v>Đá Mài Bavia Hải Dương 100x6x16</v>
      </c>
      <c r="H1304" s="2">
        <v>46078.480555555558</v>
      </c>
      <c r="I1304">
        <v>108</v>
      </c>
      <c r="J1304" s="2">
        <v>46078.576620370368</v>
      </c>
      <c r="K1304">
        <v>108</v>
      </c>
      <c r="L1304" s="5">
        <f t="shared" si="22"/>
        <v>46078</v>
      </c>
    </row>
    <row r="1305" spans="1:12" x14ac:dyDescent="0.3">
      <c r="A1305">
        <v>46728</v>
      </c>
      <c r="B1305" t="str">
        <v>CÔNG TY TNHH STONE CUTTING HẢI DƯƠNG</v>
      </c>
      <c r="C1305">
        <v>54085</v>
      </c>
      <c r="D1305">
        <v>41732</v>
      </c>
      <c r="E1305">
        <v>1096644</v>
      </c>
      <c r="F1305" t="str">
        <v>HDM1006160D</v>
      </c>
      <c r="G1305" t="str">
        <v>Đá Mài Bavia Hải Dương 100x6x16</v>
      </c>
      <c r="H1305" s="2">
        <v>46078.480555555558</v>
      </c>
      <c r="I1305">
        <v>108</v>
      </c>
      <c r="J1305" s="2">
        <v>46078.576620370368</v>
      </c>
      <c r="K1305">
        <v>108</v>
      </c>
      <c r="L1305" s="5">
        <f t="shared" si="22"/>
        <v>46078</v>
      </c>
    </row>
    <row r="1306" spans="1:12" x14ac:dyDescent="0.3">
      <c r="A1306">
        <v>46720</v>
      </c>
      <c r="B1306" t="str">
        <v>CÔNG TY TNHH K.S.TERMINALS VIỆT NAM</v>
      </c>
      <c r="C1306">
        <v>54081</v>
      </c>
      <c r="D1306">
        <v>41728</v>
      </c>
      <c r="E1306">
        <v>1096660</v>
      </c>
      <c r="F1306" t="str">
        <v>KST-K-160S-B-PCS</v>
      </c>
      <c r="G1306" t="str">
        <v>Dây Rút Nhựa Màu Đen KST 160 x 4.6 mm K-160S-B</v>
      </c>
      <c r="H1306" s="2">
        <v>46078.479861111111</v>
      </c>
      <c r="I1306">
        <v>108</v>
      </c>
      <c r="J1306" s="2">
        <v>46078.582777777781</v>
      </c>
      <c r="K1306">
        <v>108</v>
      </c>
      <c r="L1306" s="5">
        <f t="shared" si="22"/>
        <v>46078</v>
      </c>
    </row>
    <row r="1307" spans="1:12" x14ac:dyDescent="0.3">
      <c r="A1307">
        <v>46720</v>
      </c>
      <c r="B1307" t="str">
        <v>CÔNG TY TNHH K.S.TERMINALS VIỆT NAM</v>
      </c>
      <c r="C1307">
        <v>54081</v>
      </c>
      <c r="D1307">
        <v>41728</v>
      </c>
      <c r="E1307">
        <v>1096661</v>
      </c>
      <c r="F1307" t="str">
        <v>KST-K-160S-B-PCS</v>
      </c>
      <c r="G1307" t="str">
        <v>Dây Rút Nhựa Màu Đen KST 160 x 4.6 mm K-160S-B</v>
      </c>
      <c r="H1307" s="2">
        <v>46078.479861111111</v>
      </c>
      <c r="I1307">
        <v>108</v>
      </c>
      <c r="J1307" s="2">
        <v>46078.582777777781</v>
      </c>
      <c r="K1307">
        <v>108</v>
      </c>
      <c r="L1307" s="5">
        <f t="shared" si="22"/>
        <v>46078</v>
      </c>
    </row>
    <row r="1308" spans="1:12" x14ac:dyDescent="0.3">
      <c r="A1308">
        <v>46720</v>
      </c>
      <c r="B1308" t="str">
        <v>CÔNG TY TNHH K.S.TERMINALS VIỆT NAM</v>
      </c>
      <c r="C1308">
        <v>54081</v>
      </c>
      <c r="D1308">
        <v>41728</v>
      </c>
      <c r="E1308">
        <v>1096662</v>
      </c>
      <c r="F1308" t="str">
        <v>KST-K-160S-B-PCS</v>
      </c>
      <c r="G1308" t="str">
        <v>Dây Rút Nhựa Màu Đen KST 160 x 4.6 mm K-160S-B</v>
      </c>
      <c r="H1308" s="2">
        <v>46078.479861111111</v>
      </c>
      <c r="I1308">
        <v>108</v>
      </c>
      <c r="J1308" s="2">
        <v>46078.582777777781</v>
      </c>
      <c r="K1308">
        <v>108</v>
      </c>
      <c r="L1308" s="5">
        <f t="shared" si="22"/>
        <v>46078</v>
      </c>
    </row>
    <row r="1309" spans="1:12" x14ac:dyDescent="0.3">
      <c r="A1309">
        <v>46720</v>
      </c>
      <c r="B1309" t="str">
        <v>CÔNG TY TNHH K.S.TERMINALS VIỆT NAM</v>
      </c>
      <c r="C1309">
        <v>54081</v>
      </c>
      <c r="D1309">
        <v>41728</v>
      </c>
      <c r="E1309">
        <v>1096690</v>
      </c>
      <c r="F1309" t="str">
        <v>KST-K-370SDU</v>
      </c>
      <c r="G1309" t="str">
        <v>Dây Rút Nhựa Chống Tia UV Màu Đen KST 370 x 4.8 mm K-370SDU</v>
      </c>
      <c r="H1309" s="2">
        <v>46078.479861111111</v>
      </c>
      <c r="I1309">
        <v>108</v>
      </c>
      <c r="J1309" s="2">
        <v>46078.582800925928</v>
      </c>
      <c r="K1309">
        <v>108</v>
      </c>
      <c r="L1309" s="5">
        <f t="shared" si="22"/>
        <v>46078</v>
      </c>
    </row>
    <row r="1310" spans="1:12" x14ac:dyDescent="0.3">
      <c r="A1310">
        <v>46720</v>
      </c>
      <c r="B1310" t="str">
        <v>CÔNG TY TNHH K.S.TERMINALS VIỆT NAM</v>
      </c>
      <c r="C1310">
        <v>54081</v>
      </c>
      <c r="D1310">
        <v>41728</v>
      </c>
      <c r="E1310">
        <v>1096663</v>
      </c>
      <c r="F1310" t="str">
        <v>KST-TL70-8</v>
      </c>
      <c r="G1310" t="str">
        <v>Đầu Cosse Đồng Trần 70 mm2 KST TL70-8</v>
      </c>
      <c r="H1310" s="2">
        <v>46078.479861111111</v>
      </c>
      <c r="I1310">
        <v>108</v>
      </c>
      <c r="J1310" s="2">
        <v>46078.582824074074</v>
      </c>
      <c r="K1310">
        <v>108</v>
      </c>
      <c r="L1310" s="5">
        <f t="shared" si="22"/>
        <v>46078</v>
      </c>
    </row>
    <row r="1311" spans="1:12" x14ac:dyDescent="0.3">
      <c r="A1311">
        <v>46720</v>
      </c>
      <c r="B1311" t="str">
        <v>CÔNG TY TNHH K.S.TERMINALS VIỆT NAM</v>
      </c>
      <c r="C1311">
        <v>54081</v>
      </c>
      <c r="D1311">
        <v>41728</v>
      </c>
      <c r="E1311">
        <v>1096664</v>
      </c>
      <c r="F1311" t="str">
        <v>KST-TL70-8</v>
      </c>
      <c r="G1311" t="str">
        <v>Đầu Cosse Đồng Trần 70 mm2 KST TL70-8</v>
      </c>
      <c r="H1311" s="2">
        <v>46078.479861111111</v>
      </c>
      <c r="I1311">
        <v>108</v>
      </c>
      <c r="J1311" s="2">
        <v>46078.582824074074</v>
      </c>
      <c r="K1311">
        <v>108</v>
      </c>
      <c r="L1311" s="5">
        <f t="shared" si="22"/>
        <v>46078</v>
      </c>
    </row>
    <row r="1312" spans="1:12" x14ac:dyDescent="0.3">
      <c r="A1312">
        <v>46720</v>
      </c>
      <c r="B1312" t="str">
        <v>CÔNG TY TNHH K.S.TERMINALS VIỆT NAM</v>
      </c>
      <c r="C1312">
        <v>54081</v>
      </c>
      <c r="D1312">
        <v>41728</v>
      </c>
      <c r="E1312">
        <v>1096665</v>
      </c>
      <c r="F1312" t="str">
        <v>KST-TL70-8</v>
      </c>
      <c r="G1312" t="str">
        <v>Đầu Cosse Đồng Trần 70 mm2 KST TL70-8</v>
      </c>
      <c r="H1312" s="2">
        <v>46078.479861111111</v>
      </c>
      <c r="I1312">
        <v>108</v>
      </c>
      <c r="J1312" s="2">
        <v>46078.582824074074</v>
      </c>
      <c r="K1312">
        <v>108</v>
      </c>
      <c r="L1312" s="5">
        <f t="shared" si="22"/>
        <v>46078</v>
      </c>
    </row>
    <row r="1313" spans="1:12" x14ac:dyDescent="0.3">
      <c r="A1313">
        <v>46720</v>
      </c>
      <c r="B1313" t="str">
        <v>CÔNG TY TNHH K.S.TERMINALS VIỆT NAM</v>
      </c>
      <c r="C1313">
        <v>54081</v>
      </c>
      <c r="D1313">
        <v>41728</v>
      </c>
      <c r="E1313">
        <v>1096666</v>
      </c>
      <c r="F1313" t="str">
        <v>KST-TL70-8</v>
      </c>
      <c r="G1313" t="str">
        <v>Đầu Cosse Đồng Trần 70 mm2 KST TL70-8</v>
      </c>
      <c r="H1313" s="2">
        <v>46078.479861111111</v>
      </c>
      <c r="I1313">
        <v>108</v>
      </c>
      <c r="J1313" s="2">
        <v>46078.582824074074</v>
      </c>
      <c r="K1313">
        <v>108</v>
      </c>
      <c r="L1313" s="5">
        <f t="shared" si="22"/>
        <v>46078</v>
      </c>
    </row>
    <row r="1314" spans="1:12" x14ac:dyDescent="0.3">
      <c r="A1314">
        <v>46720</v>
      </c>
      <c r="B1314" t="str">
        <v>CÔNG TY TNHH K.S.TERMINALS VIỆT NAM</v>
      </c>
      <c r="C1314">
        <v>54081</v>
      </c>
      <c r="D1314">
        <v>41728</v>
      </c>
      <c r="E1314">
        <v>1096675</v>
      </c>
      <c r="F1314" t="str">
        <v>KST-TL35-6</v>
      </c>
      <c r="G1314" t="str">
        <v>Đầu Cosse Đồng Trần 35 mm2 KST TL35-6</v>
      </c>
      <c r="H1314" s="2">
        <v>46078.479861111111</v>
      </c>
      <c r="I1314">
        <v>108</v>
      </c>
      <c r="J1314" s="2">
        <v>46078.58284722222</v>
      </c>
      <c r="K1314">
        <v>108</v>
      </c>
      <c r="L1314" s="5">
        <f t="shared" si="22"/>
        <v>46078</v>
      </c>
    </row>
    <row r="1315" spans="1:12" x14ac:dyDescent="0.3">
      <c r="A1315">
        <v>46711</v>
      </c>
      <c r="B1315" t="str">
        <v>CÔNG TY TNHH KIAN HO (VIỆT NAM)</v>
      </c>
      <c r="C1315">
        <v>54079</v>
      </c>
      <c r="D1315">
        <v>41726</v>
      </c>
      <c r="E1315">
        <v>1096719</v>
      </c>
      <c r="F1315" t="str">
        <v>IKO-CF8B</v>
      </c>
      <c r="G1315" t="str">
        <v>Vòng Bi Cam 8x19x11 mm IKO CF 8 B</v>
      </c>
      <c r="H1315" s="2">
        <v>46078.479166666664</v>
      </c>
      <c r="I1315">
        <v>108</v>
      </c>
      <c r="J1315" s="2">
        <v>46078.584085648145</v>
      </c>
      <c r="K1315">
        <v>108</v>
      </c>
      <c r="L1315" s="5">
        <f t="shared" si="22"/>
        <v>46078</v>
      </c>
    </row>
    <row r="1316" spans="1:12" x14ac:dyDescent="0.3">
      <c r="A1316">
        <v>46735</v>
      </c>
      <c r="B1316" t="str">
        <v>CÔNG TY TNHH TÂN HÒA LỢI</v>
      </c>
      <c r="C1316">
        <v>54080</v>
      </c>
      <c r="D1316">
        <v>41727</v>
      </c>
      <c r="E1316">
        <v>1096707</v>
      </c>
      <c r="F1316" t="str">
        <v>NOK-TC-58x80x12/NBR</v>
      </c>
      <c r="G1316" t="str">
        <v>Phớt Chắn Dầu NOK TC 58x80x12 mm, Nitrile (NBR)</v>
      </c>
      <c r="H1316" s="2">
        <v>46078.479166666664</v>
      </c>
      <c r="I1316">
        <v>108</v>
      </c>
      <c r="J1316" s="2">
        <v>46078.585358796299</v>
      </c>
      <c r="K1316">
        <v>108</v>
      </c>
      <c r="L1316" s="5">
        <f t="shared" si="22"/>
        <v>46078</v>
      </c>
    </row>
    <row r="1317" spans="1:12" x14ac:dyDescent="0.3">
      <c r="A1317">
        <v>46735</v>
      </c>
      <c r="B1317" t="str">
        <v>CÔNG TY TNHH TÂN HÒA LỢI</v>
      </c>
      <c r="C1317">
        <v>54080</v>
      </c>
      <c r="D1317">
        <v>41727</v>
      </c>
      <c r="E1317">
        <v>1096716</v>
      </c>
      <c r="F1317" t="str">
        <v>KOY-6200-ZZ</v>
      </c>
      <c r="G1317" t="str">
        <v>Vòng Bi Cầu Rãnh Sâu KOYO 6200 ZZ (10x30x9) Hai Nắp Thép</v>
      </c>
      <c r="H1317" s="2">
        <v>46078.479166666664</v>
      </c>
      <c r="I1317">
        <v>108</v>
      </c>
      <c r="J1317" s="2">
        <v>46078.585381944446</v>
      </c>
      <c r="K1317">
        <v>108</v>
      </c>
      <c r="L1317" s="5">
        <f t="shared" si="22"/>
        <v>46078</v>
      </c>
    </row>
    <row r="1318" spans="1:12" x14ac:dyDescent="0.3">
      <c r="A1318">
        <v>46703</v>
      </c>
      <c r="B1318" t="str">
        <v>HỘ KINH DOANH PHÚC LÒ XO</v>
      </c>
      <c r="C1318">
        <v>54083</v>
      </c>
      <c r="D1318">
        <v>41730</v>
      </c>
      <c r="E1318">
        <v>1096729</v>
      </c>
      <c r="F1318" t="str">
        <v>N23M20150833</v>
      </c>
      <c r="G1318" t="str">
        <v>Tán Khóa 4 Rãnh (Tán Chẻ) Thép Đen M20x1.5mm Ren Nhuyễn (Dày 8mm, OD33mm)</v>
      </c>
      <c r="H1318" s="2">
        <v>46078.479861111111</v>
      </c>
      <c r="I1318">
        <v>108</v>
      </c>
      <c r="J1318" s="2">
        <v>46078.588506944441</v>
      </c>
      <c r="K1318">
        <v>108</v>
      </c>
      <c r="L1318" s="5">
        <f t="shared" si="22"/>
        <v>46078</v>
      </c>
    </row>
    <row r="1319" spans="1:12" x14ac:dyDescent="0.3">
      <c r="A1319">
        <v>46729</v>
      </c>
      <c r="B1319" t="str">
        <v>CÔNG TY TNHH HUACHEN VIỆT NAM</v>
      </c>
      <c r="C1319">
        <v>54086</v>
      </c>
      <c r="D1319">
        <v>41733</v>
      </c>
      <c r="E1319">
        <v>1096758</v>
      </c>
      <c r="F1319" t="str">
        <v>SAT-09001</v>
      </c>
      <c r="G1319" t="str">
        <v>Bộ Đầu Tuýp 25 Chi Tiết 1/4 inch - Hệ Mét SATA 09001</v>
      </c>
      <c r="H1319" s="2">
        <v>46078.480555555558</v>
      </c>
      <c r="I1319">
        <v>108</v>
      </c>
      <c r="J1319" s="2">
        <v>46078.589398148149</v>
      </c>
      <c r="K1319">
        <v>108</v>
      </c>
      <c r="L1319" s="5">
        <f t="shared" si="22"/>
        <v>46078</v>
      </c>
    </row>
    <row r="1320" spans="1:12" x14ac:dyDescent="0.3">
      <c r="A1320">
        <v>46729</v>
      </c>
      <c r="B1320" t="str">
        <v>CÔNG TY TNHH HUACHEN VIỆT NAM</v>
      </c>
      <c r="C1320">
        <v>54086</v>
      </c>
      <c r="D1320">
        <v>41733</v>
      </c>
      <c r="E1320">
        <v>1096763</v>
      </c>
      <c r="F1320" t="str">
        <v>SAT-91568</v>
      </c>
      <c r="G1320" t="str">
        <v>Chân Đế Từ Cơ Khí 60Kg Sata 91568</v>
      </c>
      <c r="H1320" s="2">
        <v>46078.480555555558</v>
      </c>
      <c r="I1320">
        <v>108</v>
      </c>
      <c r="J1320" s="2">
        <v>46078.589421296296</v>
      </c>
      <c r="K1320">
        <v>108</v>
      </c>
      <c r="L1320" s="5">
        <f t="shared" si="22"/>
        <v>46078</v>
      </c>
    </row>
    <row r="1321" spans="1:12" x14ac:dyDescent="0.3">
      <c r="A1321">
        <v>46693</v>
      </c>
      <c r="B1321" t="str">
        <v>CÔNG TY TNHH SẢN XUẤT BĂNG KEO HOÀN CẦU</v>
      </c>
      <c r="C1321">
        <v>54087</v>
      </c>
      <c r="D1321">
        <v>41734</v>
      </c>
      <c r="E1321">
        <v>1097073</v>
      </c>
      <c r="F1321" t="str">
        <v>PA1-00003-VMS</v>
      </c>
      <c r="G1321" t="str">
        <v>Băng Keo Giấy Bảng 48mm x 45m</v>
      </c>
      <c r="H1321" s="2">
        <v>46078.481249999997</v>
      </c>
      <c r="I1321">
        <v>108</v>
      </c>
      <c r="J1321" s="2">
        <v>46078.594722222224</v>
      </c>
      <c r="K1321">
        <v>108</v>
      </c>
      <c r="L1321" s="5">
        <f t="shared" si="22"/>
        <v>46078</v>
      </c>
    </row>
    <row r="1322" spans="1:12" x14ac:dyDescent="0.3">
      <c r="A1322">
        <v>46693</v>
      </c>
      <c r="B1322" t="str">
        <v>CÔNG TY TNHH SẢN XUẤT BĂNG KEO HOÀN CẦU</v>
      </c>
      <c r="C1322">
        <v>54087</v>
      </c>
      <c r="D1322">
        <v>41734</v>
      </c>
      <c r="E1322">
        <v>1097084</v>
      </c>
      <c r="F1322" t="str">
        <v>PA1-00003-VMS</v>
      </c>
      <c r="G1322" t="str">
        <v>Băng Keo Giấy Bảng 48mm x 45m</v>
      </c>
      <c r="H1322" s="2">
        <v>46078.481249999997</v>
      </c>
      <c r="I1322">
        <v>108</v>
      </c>
      <c r="J1322" s="2">
        <v>46078.594722222224</v>
      </c>
      <c r="K1322">
        <v>108</v>
      </c>
      <c r="L1322" s="5">
        <f t="shared" si="22"/>
        <v>46078</v>
      </c>
    </row>
    <row r="1323" spans="1:12" x14ac:dyDescent="0.3">
      <c r="A1323">
        <v>46715</v>
      </c>
      <c r="B1323" t="str">
        <v>CÔNG TY TNHH HỒNG ĐẠT</v>
      </c>
      <c r="C1323">
        <v>54088</v>
      </c>
      <c r="D1323">
        <v>41735</v>
      </c>
      <c r="E1323">
        <v>1096769</v>
      </c>
      <c r="F1323" t="str">
        <v>MKT-D-18770</v>
      </c>
      <c r="G1323" t="str">
        <v>Đá Cắt Mỏng Cho Inox/THÉPWA60TEEL 125X1.2X22.2MM Makita D-18770</v>
      </c>
      <c r="H1323" s="2">
        <v>46078.481249999997</v>
      </c>
      <c r="I1323">
        <v>108</v>
      </c>
      <c r="J1323" s="2">
        <v>46078.59479166667</v>
      </c>
      <c r="K1323">
        <v>108</v>
      </c>
      <c r="L1323" s="5">
        <f t="shared" si="22"/>
        <v>46078</v>
      </c>
    </row>
    <row r="1324" spans="1:12" x14ac:dyDescent="0.3">
      <c r="A1324">
        <v>46724</v>
      </c>
      <c r="B1324" t="str">
        <v>CÔNG TY TNHH TRANG NGUYỄN</v>
      </c>
      <c r="C1324">
        <v>54089</v>
      </c>
      <c r="D1324">
        <v>41736</v>
      </c>
      <c r="E1324">
        <v>1096805</v>
      </c>
      <c r="F1324" t="str">
        <v>PHI-929002452308</v>
      </c>
      <c r="G1324" t="str">
        <v>Bóng Đèn LED Trụ TForce Ess HB MV 5Klm 50W E27 865 Philips 929002452308</v>
      </c>
      <c r="H1324" s="2">
        <v>46078.481249999997</v>
      </c>
      <c r="I1324">
        <v>108</v>
      </c>
      <c r="J1324" s="2">
        <v>46078.596261574072</v>
      </c>
      <c r="K1324">
        <v>108</v>
      </c>
      <c r="L1324" s="5">
        <f t="shared" si="22"/>
        <v>46078</v>
      </c>
    </row>
    <row r="1325" spans="1:12" x14ac:dyDescent="0.3">
      <c r="A1325">
        <v>46724</v>
      </c>
      <c r="B1325" t="str">
        <v>CÔNG TY TNHH TRANG NGUYỄN</v>
      </c>
      <c r="C1325">
        <v>54089</v>
      </c>
      <c r="D1325">
        <v>41736</v>
      </c>
      <c r="E1325">
        <v>1096806</v>
      </c>
      <c r="F1325" t="str">
        <v>PHI-929002452308</v>
      </c>
      <c r="G1325" t="str">
        <v>Bóng Đèn LED Trụ TForce Ess HB MV 5Klm 50W E27 865 Philips 929002452308</v>
      </c>
      <c r="H1325" s="2">
        <v>46078.481249999997</v>
      </c>
      <c r="I1325">
        <v>108</v>
      </c>
      <c r="J1325" s="2">
        <v>46078.596261574072</v>
      </c>
      <c r="K1325">
        <v>108</v>
      </c>
      <c r="L1325" s="5">
        <f t="shared" si="22"/>
        <v>46078</v>
      </c>
    </row>
    <row r="1326" spans="1:12" x14ac:dyDescent="0.3">
      <c r="A1326">
        <v>46645</v>
      </c>
      <c r="B1326" t="str">
        <v>Công Ty TNHH Thương Mại Khải Nguyên</v>
      </c>
      <c r="C1326">
        <v>54082</v>
      </c>
      <c r="D1326">
        <v>41729</v>
      </c>
      <c r="E1326">
        <v>1096898</v>
      </c>
      <c r="F1326" t="str">
        <v>B02M1001050TF10</v>
      </c>
      <c r="G1326" t="str">
        <v>Lục Giác Chìm Đầu Trụ Thép Đen 12.9 DIN912 M10x50</v>
      </c>
      <c r="H1326" s="2">
        <v>46078.479861111111</v>
      </c>
      <c r="I1326">
        <v>108</v>
      </c>
      <c r="J1326" s="2">
        <v>46078.597256944442</v>
      </c>
      <c r="K1326">
        <v>108</v>
      </c>
      <c r="L1326" s="5">
        <f t="shared" si="22"/>
        <v>46078</v>
      </c>
    </row>
    <row r="1327" spans="1:12" x14ac:dyDescent="0.3">
      <c r="A1327">
        <v>46645</v>
      </c>
      <c r="B1327" t="str">
        <v>Công Ty TNHH Thương Mại Khải Nguyên</v>
      </c>
      <c r="C1327">
        <v>54082</v>
      </c>
      <c r="D1327">
        <v>41729</v>
      </c>
      <c r="E1327">
        <v>1096899</v>
      </c>
      <c r="F1327" t="str">
        <v>B02M1001050TF10</v>
      </c>
      <c r="G1327" t="str">
        <v>Lục Giác Chìm Đầu Trụ Thép Đen 12.9 DIN912 M10x50</v>
      </c>
      <c r="H1327" s="2">
        <v>46078.479861111111</v>
      </c>
      <c r="I1327">
        <v>108</v>
      </c>
      <c r="J1327" s="2">
        <v>46078.597256944442</v>
      </c>
      <c r="K1327">
        <v>108</v>
      </c>
      <c r="L1327" s="5">
        <f t="shared" si="22"/>
        <v>46078</v>
      </c>
    </row>
    <row r="1328" spans="1:12" x14ac:dyDescent="0.3">
      <c r="A1328">
        <v>46645</v>
      </c>
      <c r="B1328" t="str">
        <v>Công Ty TNHH Thương Mại Khải Nguyên</v>
      </c>
      <c r="C1328">
        <v>54082</v>
      </c>
      <c r="D1328">
        <v>41729</v>
      </c>
      <c r="E1328">
        <v>1096900</v>
      </c>
      <c r="F1328" t="str">
        <v>B02M1001050TF10</v>
      </c>
      <c r="G1328" t="str">
        <v>Lục Giác Chìm Đầu Trụ Thép Đen 12.9 DIN912 M10x50</v>
      </c>
      <c r="H1328" s="2">
        <v>46078.479861111111</v>
      </c>
      <c r="I1328">
        <v>108</v>
      </c>
      <c r="J1328" s="2">
        <v>46078.597256944442</v>
      </c>
      <c r="K1328">
        <v>108</v>
      </c>
      <c r="L1328" s="5">
        <f t="shared" si="22"/>
        <v>46078</v>
      </c>
    </row>
    <row r="1329" spans="1:12" x14ac:dyDescent="0.3">
      <c r="A1329">
        <v>46645</v>
      </c>
      <c r="B1329" t="str">
        <v>Công Ty TNHH Thương Mại Khải Nguyên</v>
      </c>
      <c r="C1329">
        <v>54082</v>
      </c>
      <c r="D1329">
        <v>41729</v>
      </c>
      <c r="E1329">
        <v>1096901</v>
      </c>
      <c r="F1329" t="str">
        <v>B02M1001050TF10</v>
      </c>
      <c r="G1329" t="str">
        <v>Lục Giác Chìm Đầu Trụ Thép Đen 12.9 DIN912 M10x50</v>
      </c>
      <c r="H1329" s="2">
        <v>46078.479861111111</v>
      </c>
      <c r="I1329">
        <v>108</v>
      </c>
      <c r="J1329" s="2">
        <v>46078.597256944442</v>
      </c>
      <c r="K1329">
        <v>108</v>
      </c>
      <c r="L1329" s="5">
        <f t="shared" si="22"/>
        <v>46078</v>
      </c>
    </row>
    <row r="1330" spans="1:12" x14ac:dyDescent="0.3">
      <c r="A1330">
        <v>46645</v>
      </c>
      <c r="B1330" t="str">
        <v>Công Ty TNHH Thương Mại Khải Nguyên</v>
      </c>
      <c r="C1330">
        <v>54082</v>
      </c>
      <c r="D1330">
        <v>41729</v>
      </c>
      <c r="E1330">
        <v>1096902</v>
      </c>
      <c r="F1330" t="str">
        <v>B02M1001050TF10</v>
      </c>
      <c r="G1330" t="str">
        <v>Lục Giác Chìm Đầu Trụ Thép Đen 12.9 DIN912 M10x50</v>
      </c>
      <c r="H1330" s="2">
        <v>46078.479861111111</v>
      </c>
      <c r="I1330">
        <v>108</v>
      </c>
      <c r="J1330" s="2">
        <v>46078.597256944442</v>
      </c>
      <c r="K1330">
        <v>108</v>
      </c>
      <c r="L1330" s="5">
        <f t="shared" si="22"/>
        <v>46078</v>
      </c>
    </row>
    <row r="1331" spans="1:12" x14ac:dyDescent="0.3">
      <c r="A1331">
        <v>46671</v>
      </c>
      <c r="B1331" t="str">
        <v>CÔNG TY TNHH TM DV XNK BÙI GIA PHÁT</v>
      </c>
      <c r="C1331">
        <v>54097</v>
      </c>
      <c r="D1331">
        <v>41744</v>
      </c>
      <c r="E1331">
        <v>1097030</v>
      </c>
      <c r="F1331" t="str">
        <v>CO90HD49H20-CZH</v>
      </c>
      <c r="G1331" t="str">
        <v>Co Hàn 90 Độ Thép Đen CangZhou SCH20 D49mm (DN40)</v>
      </c>
      <c r="H1331" s="2">
        <v>46078.493055555555</v>
      </c>
      <c r="I1331">
        <v>108</v>
      </c>
      <c r="J1331" s="2">
        <v>46078.600543981483</v>
      </c>
      <c r="K1331">
        <v>108</v>
      </c>
      <c r="L1331" s="5">
        <f t="shared" si="22"/>
        <v>46078</v>
      </c>
    </row>
    <row r="1332" spans="1:12" x14ac:dyDescent="0.3">
      <c r="A1332">
        <v>46671</v>
      </c>
      <c r="B1332" t="str">
        <v>CÔNG TY TNHH TM DV XNK BÙI GIA PHÁT</v>
      </c>
      <c r="C1332">
        <v>54097</v>
      </c>
      <c r="D1332">
        <v>41744</v>
      </c>
      <c r="E1332">
        <v>1097031</v>
      </c>
      <c r="F1332" t="str">
        <v>CO90HD49H20-CZH</v>
      </c>
      <c r="G1332" t="str">
        <v>Co Hàn 90 Độ Thép Đen CangZhou SCH20 D49mm (DN40)</v>
      </c>
      <c r="H1332" s="2">
        <v>46078.493055555555</v>
      </c>
      <c r="I1332">
        <v>108</v>
      </c>
      <c r="J1332" s="2">
        <v>46078.600543981483</v>
      </c>
      <c r="K1332">
        <v>108</v>
      </c>
      <c r="L1332" s="5">
        <f t="shared" si="22"/>
        <v>46078</v>
      </c>
    </row>
    <row r="1333" spans="1:12" x14ac:dyDescent="0.3">
      <c r="A1333">
        <v>46671</v>
      </c>
      <c r="B1333" t="str">
        <v>CÔNG TY TNHH TM DV XNK BÙI GIA PHÁT</v>
      </c>
      <c r="C1333">
        <v>54097</v>
      </c>
      <c r="D1333">
        <v>41744</v>
      </c>
      <c r="E1333">
        <v>1097032</v>
      </c>
      <c r="F1333" t="str">
        <v>CO90HD49H20-CZH</v>
      </c>
      <c r="G1333" t="str">
        <v>Co Hàn 90 Độ Thép Đen CangZhou SCH20 D49mm (DN40)</v>
      </c>
      <c r="H1333" s="2">
        <v>46078.493055555555</v>
      </c>
      <c r="I1333">
        <v>108</v>
      </c>
      <c r="J1333" s="2">
        <v>46078.600543981483</v>
      </c>
      <c r="K1333">
        <v>108</v>
      </c>
      <c r="L1333" s="5">
        <f t="shared" si="22"/>
        <v>46078</v>
      </c>
    </row>
    <row r="1334" spans="1:12" x14ac:dyDescent="0.3">
      <c r="A1334">
        <v>46048</v>
      </c>
      <c r="B1334" t="str">
        <v>Gia Công Hữu Phước Q6 (Gia Công)</v>
      </c>
      <c r="C1334">
        <v>54090</v>
      </c>
      <c r="D1334">
        <v>41737</v>
      </c>
      <c r="E1334">
        <v>1096993</v>
      </c>
      <c r="F1334" t="str">
        <v>B02M0801110TF10</v>
      </c>
      <c r="G1334" t="str">
        <v>Lục Giác Chìm Đầu Trụ Thép Đen 12.9 DIN912 M8x110</v>
      </c>
      <c r="H1334" s="2">
        <v>46078.488194444442</v>
      </c>
      <c r="I1334">
        <v>108</v>
      </c>
      <c r="J1334" s="2">
        <v>46078.612256944441</v>
      </c>
      <c r="K1334">
        <v>108</v>
      </c>
      <c r="L1334" s="5">
        <f t="shared" si="22"/>
        <v>46078</v>
      </c>
    </row>
    <row r="1335" spans="1:12" x14ac:dyDescent="0.3">
      <c r="A1335">
        <v>46048</v>
      </c>
      <c r="B1335" t="str">
        <v>Gia Công Hữu Phước Q6 (Gia Công)</v>
      </c>
      <c r="C1335">
        <v>54090</v>
      </c>
      <c r="D1335">
        <v>41737</v>
      </c>
      <c r="E1335">
        <v>1096994</v>
      </c>
      <c r="F1335" t="str">
        <v>B02M0801110TF10</v>
      </c>
      <c r="G1335" t="str">
        <v>Lục Giác Chìm Đầu Trụ Thép Đen 12.9 DIN912 M8x110</v>
      </c>
      <c r="H1335" s="2">
        <v>46078.488194444442</v>
      </c>
      <c r="I1335">
        <v>108</v>
      </c>
      <c r="J1335" s="2">
        <v>46078.612256944441</v>
      </c>
      <c r="K1335">
        <v>108</v>
      </c>
      <c r="L1335" s="5">
        <f t="shared" si="22"/>
        <v>46078</v>
      </c>
    </row>
    <row r="1336" spans="1:12" x14ac:dyDescent="0.3">
      <c r="A1336">
        <v>46540</v>
      </c>
      <c r="B1336" t="str">
        <v>Gia Công Hữu Phước Q6 (Gia Công)</v>
      </c>
      <c r="C1336">
        <v>54091</v>
      </c>
      <c r="D1336">
        <v>41738</v>
      </c>
      <c r="E1336">
        <v>1096999</v>
      </c>
      <c r="F1336" t="str">
        <v>B01M1601020TD10</v>
      </c>
      <c r="G1336" t="str">
        <v>Bulong Thép Đen 8.8 DIN933 M16x20</v>
      </c>
      <c r="H1336" s="2">
        <v>46078.488194444442</v>
      </c>
      <c r="I1336">
        <v>108</v>
      </c>
      <c r="J1336" s="2">
        <v>46078.614201388889</v>
      </c>
      <c r="K1336">
        <v>108</v>
      </c>
      <c r="L1336" s="5">
        <f t="shared" si="22"/>
        <v>46078</v>
      </c>
    </row>
    <row r="1337" spans="1:12" x14ac:dyDescent="0.3">
      <c r="A1337">
        <v>46550</v>
      </c>
      <c r="B1337" t="str">
        <v>Gia Công Hữu Phước Q6 (Gia Công)</v>
      </c>
      <c r="C1337">
        <v>54092</v>
      </c>
      <c r="D1337">
        <v>41739</v>
      </c>
      <c r="E1337">
        <v>1097005</v>
      </c>
      <c r="F1337" t="str">
        <v>B01M0801090TD10</v>
      </c>
      <c r="G1337" t="str">
        <v>Bulong Thép Đen 8.8 DIN933 M8x90</v>
      </c>
      <c r="H1337" s="2">
        <v>46078.488888888889</v>
      </c>
      <c r="I1337">
        <v>108</v>
      </c>
      <c r="J1337" s="2">
        <v>46078.615104166667</v>
      </c>
      <c r="K1337">
        <v>108</v>
      </c>
      <c r="L1337" s="5">
        <f t="shared" si="22"/>
        <v>46078</v>
      </c>
    </row>
    <row r="1338" spans="1:12" x14ac:dyDescent="0.3">
      <c r="A1338">
        <v>46597</v>
      </c>
      <c r="B1338" t="str">
        <v>Gia Công Hữu Phước Q6 (Gia Công)</v>
      </c>
      <c r="C1338">
        <v>54093</v>
      </c>
      <c r="D1338">
        <v>41740</v>
      </c>
      <c r="E1338">
        <v>1097010</v>
      </c>
      <c r="F1338" t="str">
        <v>B01M2001055TD10</v>
      </c>
      <c r="G1338" t="str">
        <v>Bulong Thép Đen 8.8 DIN933 M20x55</v>
      </c>
      <c r="H1338" s="2">
        <v>46078.488888888889</v>
      </c>
      <c r="I1338">
        <v>108</v>
      </c>
      <c r="J1338" s="2">
        <v>46078.615659722222</v>
      </c>
      <c r="K1338">
        <v>108</v>
      </c>
      <c r="L1338" s="5">
        <f t="shared" si="22"/>
        <v>46078</v>
      </c>
    </row>
    <row r="1339" spans="1:12" x14ac:dyDescent="0.3">
      <c r="A1339">
        <v>46597</v>
      </c>
      <c r="B1339" t="str">
        <v>Gia Công Hữu Phước Q6 (Gia Công)</v>
      </c>
      <c r="C1339">
        <v>54093</v>
      </c>
      <c r="D1339">
        <v>41740</v>
      </c>
      <c r="E1339">
        <v>1097011</v>
      </c>
      <c r="F1339" t="str">
        <v>B01M2001055TD10</v>
      </c>
      <c r="G1339" t="str">
        <v>Bulong Thép Đen 8.8 DIN933 M20x55</v>
      </c>
      <c r="H1339" s="2">
        <v>46078.488888888889</v>
      </c>
      <c r="I1339">
        <v>108</v>
      </c>
      <c r="J1339" s="2">
        <v>46078.615659722222</v>
      </c>
      <c r="K1339">
        <v>108</v>
      </c>
      <c r="L1339" s="5">
        <f t="shared" si="22"/>
        <v>46078</v>
      </c>
    </row>
    <row r="1340" spans="1:12" x14ac:dyDescent="0.3">
      <c r="A1340">
        <v>46649</v>
      </c>
      <c r="B1340" t="str">
        <v>Gia Công Hữu Phước Q6 (Gia Công)</v>
      </c>
      <c r="C1340">
        <v>54095</v>
      </c>
      <c r="D1340">
        <v>41742</v>
      </c>
      <c r="E1340">
        <v>1096732</v>
      </c>
      <c r="F1340" t="str">
        <v>B01M1601030TE10</v>
      </c>
      <c r="G1340" t="str">
        <v>Bulong Thép Đen 10.9 DIN933 M16x30</v>
      </c>
      <c r="H1340" s="2">
        <v>46078.490277777775</v>
      </c>
      <c r="I1340">
        <v>108</v>
      </c>
      <c r="J1340" s="2">
        <v>46078.616226851853</v>
      </c>
      <c r="K1340">
        <v>108</v>
      </c>
      <c r="L1340" s="5">
        <f t="shared" si="22"/>
        <v>46078</v>
      </c>
    </row>
    <row r="1341" spans="1:12" x14ac:dyDescent="0.3">
      <c r="A1341">
        <v>46649</v>
      </c>
      <c r="B1341" t="str">
        <v>Gia Công Hữu Phước Q6 (Gia Công)</v>
      </c>
      <c r="C1341">
        <v>54095</v>
      </c>
      <c r="D1341">
        <v>41742</v>
      </c>
      <c r="E1341">
        <v>1096733</v>
      </c>
      <c r="F1341" t="str">
        <v>B01M1601030TE10</v>
      </c>
      <c r="G1341" t="str">
        <v>Bulong Thép Đen 10.9 DIN933 M16x30</v>
      </c>
      <c r="H1341" s="2">
        <v>46078.490277777775</v>
      </c>
      <c r="I1341">
        <v>108</v>
      </c>
      <c r="J1341" s="2">
        <v>46078.616226851853</v>
      </c>
      <c r="K1341">
        <v>108</v>
      </c>
      <c r="L1341" s="5">
        <f t="shared" si="22"/>
        <v>46078</v>
      </c>
    </row>
    <row r="1342" spans="1:12" x14ac:dyDescent="0.3">
      <c r="A1342">
        <v>46747</v>
      </c>
      <c r="B1342" t="str">
        <v>Gia Công Hữu Phước Q6 (Gia Công)</v>
      </c>
      <c r="C1342">
        <v>54094</v>
      </c>
      <c r="D1342">
        <v>41741</v>
      </c>
      <c r="E1342">
        <v>1097008</v>
      </c>
      <c r="F1342" t="str">
        <v>B02M0801055TH00</v>
      </c>
      <c r="G1342" t="str">
        <v>Lục Giác Chìm Đầu Trụ Inox 304 DIN912 M8x55</v>
      </c>
      <c r="H1342" s="2">
        <v>46078.488888888889</v>
      </c>
      <c r="I1342">
        <v>108</v>
      </c>
      <c r="J1342" s="2">
        <v>46078.617303240739</v>
      </c>
      <c r="K1342">
        <v>108</v>
      </c>
      <c r="L1342" s="5">
        <f t="shared" si="22"/>
        <v>46078</v>
      </c>
    </row>
    <row r="1343" spans="1:12" x14ac:dyDescent="0.3">
      <c r="A1343">
        <v>46749</v>
      </c>
      <c r="B1343" t="str">
        <v>Gia Công Hữu Phước Q6 (Gia Công)</v>
      </c>
      <c r="C1343">
        <v>54096</v>
      </c>
      <c r="D1343">
        <v>41743</v>
      </c>
      <c r="E1343">
        <v>1096981</v>
      </c>
      <c r="F1343" t="str">
        <v>B02M1601065TF10</v>
      </c>
      <c r="G1343" t="str">
        <v>Lục Giác Chìm Đầu Trụ Thép Đen 12.9 DIN912 M16x65</v>
      </c>
      <c r="H1343" s="2">
        <v>46078.490277777775</v>
      </c>
      <c r="I1343">
        <v>108</v>
      </c>
      <c r="J1343" s="2">
        <v>46078.619398148148</v>
      </c>
      <c r="K1343">
        <v>108</v>
      </c>
      <c r="L1343" s="5">
        <f t="shared" si="22"/>
        <v>46078</v>
      </c>
    </row>
    <row r="1344" spans="1:12" x14ac:dyDescent="0.3">
      <c r="A1344">
        <v>46749</v>
      </c>
      <c r="B1344" t="str">
        <v>Gia Công Hữu Phước Q6 (Gia Công)</v>
      </c>
      <c r="C1344">
        <v>54096</v>
      </c>
      <c r="D1344">
        <v>41743</v>
      </c>
      <c r="E1344">
        <v>1096966</v>
      </c>
      <c r="F1344" t="str">
        <v>B09M1601140K10</v>
      </c>
      <c r="G1344" t="str">
        <v>Guzong Inox 316 M16x140</v>
      </c>
      <c r="H1344" s="2">
        <v>46078.490277777775</v>
      </c>
      <c r="I1344">
        <v>108</v>
      </c>
      <c r="J1344" s="2">
        <v>46078.620891203704</v>
      </c>
      <c r="K1344">
        <v>108</v>
      </c>
      <c r="L1344" s="5">
        <f t="shared" si="22"/>
        <v>46078</v>
      </c>
    </row>
    <row r="1345" spans="1:12" x14ac:dyDescent="0.3">
      <c r="A1345">
        <v>46749</v>
      </c>
      <c r="B1345" t="str">
        <v>Gia Công Hữu Phước Q6 (Gia Công)</v>
      </c>
      <c r="C1345">
        <v>54096</v>
      </c>
      <c r="D1345">
        <v>41743</v>
      </c>
      <c r="E1345">
        <v>1096968</v>
      </c>
      <c r="F1345" t="str">
        <v>B09M1601140K10</v>
      </c>
      <c r="G1345" t="str">
        <v>Guzong Inox 316 M16x140</v>
      </c>
      <c r="H1345" s="2">
        <v>46078.490277777775</v>
      </c>
      <c r="I1345">
        <v>108</v>
      </c>
      <c r="J1345" s="2">
        <v>46078.620891203704</v>
      </c>
      <c r="K1345">
        <v>108</v>
      </c>
      <c r="L1345" s="5">
        <f t="shared" si="22"/>
        <v>46078</v>
      </c>
    </row>
    <row r="1346" spans="1:12" x14ac:dyDescent="0.3">
      <c r="A1346">
        <v>46749</v>
      </c>
      <c r="B1346" t="str">
        <v>Gia Công Hữu Phước Q6 (Gia Công)</v>
      </c>
      <c r="C1346">
        <v>54096</v>
      </c>
      <c r="D1346">
        <v>41743</v>
      </c>
      <c r="E1346">
        <v>1096959</v>
      </c>
      <c r="F1346" t="str">
        <v>B09M1601090K10</v>
      </c>
      <c r="G1346" t="str">
        <v>Guzong Inox 316 M16x90</v>
      </c>
      <c r="H1346" s="2">
        <v>46078.490277777775</v>
      </c>
      <c r="I1346">
        <v>108</v>
      </c>
      <c r="J1346" s="2">
        <v>46078.62091435185</v>
      </c>
      <c r="K1346">
        <v>108</v>
      </c>
      <c r="L1346" s="5">
        <f t="shared" si="22"/>
        <v>46078</v>
      </c>
    </row>
    <row r="1347" spans="1:12" x14ac:dyDescent="0.3">
      <c r="A1347">
        <v>46749</v>
      </c>
      <c r="B1347" t="str">
        <v>Gia Công Hữu Phước Q6 (Gia Công)</v>
      </c>
      <c r="C1347">
        <v>54096</v>
      </c>
      <c r="D1347">
        <v>41743</v>
      </c>
      <c r="E1347">
        <v>1096960</v>
      </c>
      <c r="F1347" t="str">
        <v>B09M1601090K10</v>
      </c>
      <c r="G1347" t="str">
        <v>Guzong Inox 316 M16x90</v>
      </c>
      <c r="H1347" s="2">
        <v>46078.490277777775</v>
      </c>
      <c r="I1347">
        <v>108</v>
      </c>
      <c r="J1347" s="2">
        <v>46078.62091435185</v>
      </c>
      <c r="K1347">
        <v>108</v>
      </c>
      <c r="L1347" s="5">
        <f t="shared" ref="L1347:L1410" si="23">INT(J1347)</f>
        <v>46078</v>
      </c>
    </row>
    <row r="1348" spans="1:12" x14ac:dyDescent="0.3">
      <c r="A1348">
        <v>46742</v>
      </c>
      <c r="B1348" t="str">
        <v>CÔNG TY CỔ PHẦN I.T.C VIỆT NAM</v>
      </c>
      <c r="C1348">
        <v>54100</v>
      </c>
      <c r="D1348">
        <v>41747</v>
      </c>
      <c r="E1348">
        <v>1096832</v>
      </c>
      <c r="F1348" t="str">
        <v>SHV-92722209</v>
      </c>
      <c r="G1348" t="str">
        <v>Máy Hút Bụi Khô Ướt Thổi 20L 1800W ShopVac P11-SQ18A (92722209)</v>
      </c>
      <c r="H1348" s="2">
        <v>46078.62222222222</v>
      </c>
      <c r="I1348">
        <v>108</v>
      </c>
      <c r="J1348" s="2">
        <v>46078.630960648145</v>
      </c>
      <c r="K1348">
        <v>108</v>
      </c>
      <c r="L1348" s="5">
        <f t="shared" si="23"/>
        <v>46078</v>
      </c>
    </row>
    <row r="1349" spans="1:12" x14ac:dyDescent="0.3">
      <c r="A1349">
        <v>46742</v>
      </c>
      <c r="B1349" t="str">
        <v>CÔNG TY CỔ PHẦN I.T.C VIỆT NAM</v>
      </c>
      <c r="C1349">
        <v>54100</v>
      </c>
      <c r="D1349">
        <v>41747</v>
      </c>
      <c r="E1349">
        <v>1096869</v>
      </c>
      <c r="F1349" t="str">
        <v>3M-DB1PUL</v>
      </c>
      <c r="G1349" t="str">
        <v>Găng Tay Chống Cắt Cấp Độ 1 Xám Size L 3M DB1PU</v>
      </c>
      <c r="H1349" s="2">
        <v>46078.62222222222</v>
      </c>
      <c r="I1349">
        <v>108</v>
      </c>
      <c r="J1349" s="2">
        <v>46078.631018518521</v>
      </c>
      <c r="K1349">
        <v>108</v>
      </c>
      <c r="L1349" s="5">
        <f t="shared" si="23"/>
        <v>46078</v>
      </c>
    </row>
    <row r="1350" spans="1:12" x14ac:dyDescent="0.3">
      <c r="A1350">
        <v>46742</v>
      </c>
      <c r="B1350" t="str">
        <v>CÔNG TY CỔ PHẦN I.T.C VIỆT NAM</v>
      </c>
      <c r="C1350">
        <v>54100</v>
      </c>
      <c r="D1350">
        <v>41747</v>
      </c>
      <c r="E1350">
        <v>1096875</v>
      </c>
      <c r="F1350" t="str">
        <v>3M-NBRM</v>
      </c>
      <c r="G1350" t="str">
        <v>Găng Tay Đa Dụng Màu Xám Size M 3M NBR</v>
      </c>
      <c r="H1350" s="2">
        <v>46078.62222222222</v>
      </c>
      <c r="I1350">
        <v>108</v>
      </c>
      <c r="J1350" s="2">
        <v>46078.631053240744</v>
      </c>
      <c r="K1350">
        <v>108</v>
      </c>
      <c r="L1350" s="5">
        <f t="shared" si="23"/>
        <v>46078</v>
      </c>
    </row>
    <row r="1351" spans="1:12" x14ac:dyDescent="0.3">
      <c r="A1351">
        <v>46742</v>
      </c>
      <c r="B1351" t="str">
        <v>CÔNG TY CỔ PHẦN I.T.C VIỆT NAM</v>
      </c>
      <c r="C1351">
        <v>54100</v>
      </c>
      <c r="D1351">
        <v>41747</v>
      </c>
      <c r="E1351">
        <v>1096886</v>
      </c>
      <c r="F1351" t="str">
        <v>3M-NBRL</v>
      </c>
      <c r="G1351" t="str">
        <v>Găng Tay Đa Dụng Màu Xám Size L 3M NBR</v>
      </c>
      <c r="H1351" s="2">
        <v>46078.62222222222</v>
      </c>
      <c r="I1351">
        <v>108</v>
      </c>
      <c r="J1351" s="2">
        <v>46078.63108796296</v>
      </c>
      <c r="K1351">
        <v>108</v>
      </c>
      <c r="L1351" s="5">
        <f t="shared" si="23"/>
        <v>46078</v>
      </c>
    </row>
    <row r="1352" spans="1:12" x14ac:dyDescent="0.3">
      <c r="A1352">
        <v>46708</v>
      </c>
      <c r="B1352" t="str">
        <v>Công ty TNHH SX TM Băng Keo Lê Nguyên</v>
      </c>
      <c r="C1352">
        <v>54101</v>
      </c>
      <c r="D1352">
        <v>41748</v>
      </c>
      <c r="E1352">
        <v>1097045</v>
      </c>
      <c r="F1352" t="str">
        <v>VT0000006</v>
      </c>
      <c r="G1352" t="str">
        <v>Băng Keo Trong Khổ 48x200 (Lõi 5mm, 2kg/Cây 6 Cuộn)</v>
      </c>
      <c r="H1352" s="2">
        <v>46078.62222222222</v>
      </c>
      <c r="I1352">
        <v>108</v>
      </c>
      <c r="J1352" s="2">
        <v>46078.631273148145</v>
      </c>
      <c r="K1352">
        <v>108</v>
      </c>
      <c r="L1352" s="5">
        <f t="shared" si="23"/>
        <v>46078</v>
      </c>
    </row>
    <row r="1353" spans="1:12" x14ac:dyDescent="0.3">
      <c r="A1353">
        <v>46708</v>
      </c>
      <c r="B1353" t="str">
        <v>Công ty TNHH SX TM Băng Keo Lê Nguyên</v>
      </c>
      <c r="C1353">
        <v>54101</v>
      </c>
      <c r="D1353">
        <v>41748</v>
      </c>
      <c r="E1353">
        <v>1097046</v>
      </c>
      <c r="F1353" t="str">
        <v>VT0000006</v>
      </c>
      <c r="G1353" t="str">
        <v>Băng Keo Trong Khổ 48x200 (Lõi 5mm, 2kg/Cây 6 Cuộn)</v>
      </c>
      <c r="H1353" s="2">
        <v>46078.62222222222</v>
      </c>
      <c r="I1353">
        <v>108</v>
      </c>
      <c r="J1353" s="2">
        <v>46078.631273148145</v>
      </c>
      <c r="K1353">
        <v>108</v>
      </c>
      <c r="L1353" s="5">
        <f t="shared" si="23"/>
        <v>46078</v>
      </c>
    </row>
    <row r="1354" spans="1:12" x14ac:dyDescent="0.3">
      <c r="A1354">
        <v>46708</v>
      </c>
      <c r="B1354" t="str">
        <v>Công ty TNHH SX TM Băng Keo Lê Nguyên</v>
      </c>
      <c r="C1354">
        <v>54101</v>
      </c>
      <c r="D1354">
        <v>41748</v>
      </c>
      <c r="E1354">
        <v>1097047</v>
      </c>
      <c r="F1354" t="str">
        <v>VT0000006</v>
      </c>
      <c r="G1354" t="str">
        <v>Băng Keo Trong Khổ 48x200 (Lõi 5mm, 2kg/Cây 6 Cuộn)</v>
      </c>
      <c r="H1354" s="2">
        <v>46078.62222222222</v>
      </c>
      <c r="I1354">
        <v>108</v>
      </c>
      <c r="J1354" s="2">
        <v>46078.631273148145</v>
      </c>
      <c r="K1354">
        <v>108</v>
      </c>
      <c r="L1354" s="5">
        <f t="shared" si="23"/>
        <v>46078</v>
      </c>
    </row>
    <row r="1355" spans="1:12" x14ac:dyDescent="0.3">
      <c r="A1355">
        <v>46708</v>
      </c>
      <c r="B1355" t="str">
        <v>Công ty TNHH SX TM Băng Keo Lê Nguyên</v>
      </c>
      <c r="C1355">
        <v>54101</v>
      </c>
      <c r="D1355">
        <v>41748</v>
      </c>
      <c r="E1355">
        <v>1097049</v>
      </c>
      <c r="F1355" t="str">
        <v>VT0000006</v>
      </c>
      <c r="G1355" t="str">
        <v>Băng Keo Trong Khổ 48x200 (Lõi 5mm, 2kg/Cây 6 Cuộn)</v>
      </c>
      <c r="H1355" s="2">
        <v>46078.62222222222</v>
      </c>
      <c r="I1355">
        <v>108</v>
      </c>
      <c r="J1355" s="2">
        <v>46078.631273148145</v>
      </c>
      <c r="K1355">
        <v>108</v>
      </c>
      <c r="L1355" s="5">
        <f t="shared" si="23"/>
        <v>46078</v>
      </c>
    </row>
    <row r="1356" spans="1:12" x14ac:dyDescent="0.3">
      <c r="A1356">
        <v>46708</v>
      </c>
      <c r="B1356" t="str">
        <v>Công ty TNHH SX TM Băng Keo Lê Nguyên</v>
      </c>
      <c r="C1356">
        <v>54101</v>
      </c>
      <c r="D1356">
        <v>41748</v>
      </c>
      <c r="E1356">
        <v>1097050</v>
      </c>
      <c r="F1356" t="str">
        <v>VT0000006</v>
      </c>
      <c r="G1356" t="str">
        <v>Băng Keo Trong Khổ 48x200 (Lõi 5mm, 2kg/Cây 6 Cuộn)</v>
      </c>
      <c r="H1356" s="2">
        <v>46078.62222222222</v>
      </c>
      <c r="I1356">
        <v>108</v>
      </c>
      <c r="J1356" s="2">
        <v>46078.631273148145</v>
      </c>
      <c r="K1356">
        <v>108</v>
      </c>
      <c r="L1356" s="5">
        <f t="shared" si="23"/>
        <v>46078</v>
      </c>
    </row>
    <row r="1357" spans="1:12" x14ac:dyDescent="0.3">
      <c r="A1357">
        <v>46708</v>
      </c>
      <c r="B1357" t="str">
        <v>Công ty TNHH SX TM Băng Keo Lê Nguyên</v>
      </c>
      <c r="C1357">
        <v>54101</v>
      </c>
      <c r="D1357">
        <v>41748</v>
      </c>
      <c r="E1357">
        <v>1097051</v>
      </c>
      <c r="F1357" t="str">
        <v>VT0000006</v>
      </c>
      <c r="G1357" t="str">
        <v>Băng Keo Trong Khổ 48x200 (Lõi 5mm, 2kg/Cây 6 Cuộn)</v>
      </c>
      <c r="H1357" s="2">
        <v>46078.62222222222</v>
      </c>
      <c r="I1357">
        <v>108</v>
      </c>
      <c r="J1357" s="2">
        <v>46078.631273148145</v>
      </c>
      <c r="K1357">
        <v>108</v>
      </c>
      <c r="L1357" s="5">
        <f t="shared" si="23"/>
        <v>46078</v>
      </c>
    </row>
    <row r="1358" spans="1:12" x14ac:dyDescent="0.3">
      <c r="A1358">
        <v>46708</v>
      </c>
      <c r="B1358" t="str">
        <v>Công ty TNHH SX TM Băng Keo Lê Nguyên</v>
      </c>
      <c r="C1358">
        <v>54101</v>
      </c>
      <c r="D1358">
        <v>41748</v>
      </c>
      <c r="E1358">
        <v>1097052</v>
      </c>
      <c r="F1358" t="str">
        <v>VT0000006</v>
      </c>
      <c r="G1358" t="str">
        <v>Băng Keo Trong Khổ 48x200 (Lõi 5mm, 2kg/Cây 6 Cuộn)</v>
      </c>
      <c r="H1358" s="2">
        <v>46078.62222222222</v>
      </c>
      <c r="I1358">
        <v>108</v>
      </c>
      <c r="J1358" s="2">
        <v>46078.631273148145</v>
      </c>
      <c r="K1358">
        <v>108</v>
      </c>
      <c r="L1358" s="5">
        <f t="shared" si="23"/>
        <v>46078</v>
      </c>
    </row>
    <row r="1359" spans="1:12" x14ac:dyDescent="0.3">
      <c r="A1359">
        <v>46708</v>
      </c>
      <c r="B1359" t="str">
        <v>Công ty TNHH SX TM Băng Keo Lê Nguyên</v>
      </c>
      <c r="C1359">
        <v>54101</v>
      </c>
      <c r="D1359">
        <v>41748</v>
      </c>
      <c r="E1359">
        <v>1097058</v>
      </c>
      <c r="F1359" t="str">
        <v>VT0000006</v>
      </c>
      <c r="G1359" t="str">
        <v>Băng Keo Trong Khổ 48x200 (Lõi 5mm, 2kg/Cây 6 Cuộn)</v>
      </c>
      <c r="H1359" s="2">
        <v>46078.62222222222</v>
      </c>
      <c r="I1359">
        <v>108</v>
      </c>
      <c r="J1359" s="2">
        <v>46078.631273148145</v>
      </c>
      <c r="K1359">
        <v>108</v>
      </c>
      <c r="L1359" s="5">
        <f t="shared" si="23"/>
        <v>46078</v>
      </c>
    </row>
    <row r="1360" spans="1:12" x14ac:dyDescent="0.3">
      <c r="A1360">
        <v>46708</v>
      </c>
      <c r="B1360" t="str">
        <v>Công ty TNHH SX TM Băng Keo Lê Nguyên</v>
      </c>
      <c r="C1360">
        <v>54101</v>
      </c>
      <c r="D1360">
        <v>41748</v>
      </c>
      <c r="E1360">
        <v>1097059</v>
      </c>
      <c r="F1360" t="str">
        <v>VT0000006</v>
      </c>
      <c r="G1360" t="str">
        <v>Băng Keo Trong Khổ 48x200 (Lõi 5mm, 2kg/Cây 6 Cuộn)</v>
      </c>
      <c r="H1360" s="2">
        <v>46078.62222222222</v>
      </c>
      <c r="I1360">
        <v>108</v>
      </c>
      <c r="J1360" s="2">
        <v>46078.631273148145</v>
      </c>
      <c r="K1360">
        <v>108</v>
      </c>
      <c r="L1360" s="5">
        <f t="shared" si="23"/>
        <v>46078</v>
      </c>
    </row>
    <row r="1361" spans="1:12" x14ac:dyDescent="0.3">
      <c r="A1361">
        <v>46708</v>
      </c>
      <c r="B1361" t="str">
        <v>Công ty TNHH SX TM Băng Keo Lê Nguyên</v>
      </c>
      <c r="C1361">
        <v>54101</v>
      </c>
      <c r="D1361">
        <v>41748</v>
      </c>
      <c r="E1361">
        <v>1097060</v>
      </c>
      <c r="F1361" t="str">
        <v>VT0000006</v>
      </c>
      <c r="G1361" t="str">
        <v>Băng Keo Trong Khổ 48x200 (Lõi 5mm, 2kg/Cây 6 Cuộn)</v>
      </c>
      <c r="H1361" s="2">
        <v>46078.62222222222</v>
      </c>
      <c r="I1361">
        <v>108</v>
      </c>
      <c r="J1361" s="2">
        <v>46078.631273148145</v>
      </c>
      <c r="K1361">
        <v>108</v>
      </c>
      <c r="L1361" s="5">
        <f t="shared" si="23"/>
        <v>46078</v>
      </c>
    </row>
    <row r="1362" spans="1:12" x14ac:dyDescent="0.3">
      <c r="A1362">
        <v>46708</v>
      </c>
      <c r="B1362" t="str">
        <v>Công ty TNHH SX TM Băng Keo Lê Nguyên</v>
      </c>
      <c r="C1362">
        <v>54101</v>
      </c>
      <c r="D1362">
        <v>41748</v>
      </c>
      <c r="E1362">
        <v>1097061</v>
      </c>
      <c r="F1362" t="str">
        <v>VT0000006</v>
      </c>
      <c r="G1362" t="str">
        <v>Băng Keo Trong Khổ 48x200 (Lõi 5mm, 2kg/Cây 6 Cuộn)</v>
      </c>
      <c r="H1362" s="2">
        <v>46078.62222222222</v>
      </c>
      <c r="I1362">
        <v>108</v>
      </c>
      <c r="J1362" s="2">
        <v>46078.631273148145</v>
      </c>
      <c r="K1362">
        <v>108</v>
      </c>
      <c r="L1362" s="5">
        <f t="shared" si="23"/>
        <v>46078</v>
      </c>
    </row>
    <row r="1363" spans="1:12" x14ac:dyDescent="0.3">
      <c r="A1363">
        <v>46708</v>
      </c>
      <c r="B1363" t="str">
        <v>Công ty TNHH SX TM Băng Keo Lê Nguyên</v>
      </c>
      <c r="C1363">
        <v>54101</v>
      </c>
      <c r="D1363">
        <v>41748</v>
      </c>
      <c r="E1363">
        <v>1097062</v>
      </c>
      <c r="F1363" t="str">
        <v>VT0000006</v>
      </c>
      <c r="G1363" t="str">
        <v>Băng Keo Trong Khổ 48x200 (Lõi 5mm, 2kg/Cây 6 Cuộn)</v>
      </c>
      <c r="H1363" s="2">
        <v>46078.62222222222</v>
      </c>
      <c r="I1363">
        <v>108</v>
      </c>
      <c r="J1363" s="2">
        <v>46078.631273148145</v>
      </c>
      <c r="K1363">
        <v>108</v>
      </c>
      <c r="L1363" s="5">
        <f t="shared" si="23"/>
        <v>46078</v>
      </c>
    </row>
    <row r="1364" spans="1:12" x14ac:dyDescent="0.3">
      <c r="A1364">
        <v>46617</v>
      </c>
      <c r="B1364" t="str">
        <v>CÔNG TY TNHH KỸ THUẬT NHẬT PHÁT</v>
      </c>
      <c r="C1364">
        <v>54103</v>
      </c>
      <c r="D1364">
        <v>41759</v>
      </c>
      <c r="E1364">
        <v>1097131</v>
      </c>
      <c r="F1364" t="str">
        <v>YMW-TNMS048O5</v>
      </c>
      <c r="G1364" t="str">
        <v>Mũi taro tay P4 M48x1.5 YAMAWA TNMS048O5</v>
      </c>
      <c r="H1364" s="2">
        <v>46078.688888888886</v>
      </c>
      <c r="I1364">
        <v>108</v>
      </c>
      <c r="J1364" s="2">
        <v>46078.696770833332</v>
      </c>
      <c r="K1364">
        <v>108</v>
      </c>
      <c r="L1364" s="5">
        <f t="shared" si="23"/>
        <v>46078</v>
      </c>
    </row>
    <row r="1365" spans="1:12" x14ac:dyDescent="0.3">
      <c r="A1365">
        <v>46723</v>
      </c>
      <c r="B1365" t="str">
        <v>CÔNG TY TNHH KỸ THUẬT NHẬT PHÁT</v>
      </c>
      <c r="C1365">
        <v>54104</v>
      </c>
      <c r="D1365">
        <v>41760</v>
      </c>
      <c r="E1365">
        <v>1097117</v>
      </c>
      <c r="F1365" t="str">
        <v>YMW-NRSP760MB</v>
      </c>
      <c r="G1365" t="str">
        <v>Mũi Taro Nén HSS G7 Phủ NI M6x1 YAMAWA NRSP76.0MB</v>
      </c>
      <c r="H1365" s="2">
        <v>46078.688888888886</v>
      </c>
      <c r="I1365">
        <v>108</v>
      </c>
      <c r="J1365" s="2">
        <v>46078.698935185188</v>
      </c>
      <c r="K1365">
        <v>108</v>
      </c>
      <c r="L1365" s="5">
        <f t="shared" si="23"/>
        <v>46078</v>
      </c>
    </row>
    <row r="1366" spans="1:12" x14ac:dyDescent="0.3">
      <c r="A1366">
        <v>46723</v>
      </c>
      <c r="B1366" t="str">
        <v>CÔNG TY TNHH KỸ THUẬT NHẬT PHÁT</v>
      </c>
      <c r="C1366">
        <v>54104</v>
      </c>
      <c r="D1366">
        <v>41760</v>
      </c>
      <c r="E1366">
        <v>1097119</v>
      </c>
      <c r="F1366" t="str">
        <v>YMW-POS012PX</v>
      </c>
      <c r="G1366" t="str">
        <v>Mũi Taro Thẳng P4 M12x1.75 YAMAWA POS012PX</v>
      </c>
      <c r="H1366" s="2">
        <v>46078.688888888886</v>
      </c>
      <c r="I1366">
        <v>108</v>
      </c>
      <c r="J1366" s="2">
        <v>46078.698969907404</v>
      </c>
      <c r="K1366">
        <v>108</v>
      </c>
      <c r="L1366" s="5">
        <f t="shared" si="23"/>
        <v>46078</v>
      </c>
    </row>
    <row r="1367" spans="1:12" x14ac:dyDescent="0.3">
      <c r="A1367">
        <v>46723</v>
      </c>
      <c r="B1367" t="str">
        <v>CÔNG TY TNHH KỸ THUẬT NHẬT PHÁT</v>
      </c>
      <c r="C1367">
        <v>54104</v>
      </c>
      <c r="D1367">
        <v>41760</v>
      </c>
      <c r="E1367">
        <v>1097120</v>
      </c>
      <c r="F1367" t="str">
        <v>YMW-POS012PX</v>
      </c>
      <c r="G1367" t="str">
        <v>Mũi Taro Thẳng P4 M12x1.75 YAMAWA POS012PX</v>
      </c>
      <c r="H1367" s="2">
        <v>46078.688888888886</v>
      </c>
      <c r="I1367">
        <v>108</v>
      </c>
      <c r="J1367" s="2">
        <v>46078.698969907404</v>
      </c>
      <c r="K1367">
        <v>108</v>
      </c>
      <c r="L1367" s="5">
        <f t="shared" si="23"/>
        <v>46078</v>
      </c>
    </row>
    <row r="1368" spans="1:12" x14ac:dyDescent="0.3">
      <c r="A1368">
        <v>46723</v>
      </c>
      <c r="B1368" t="str">
        <v>CÔNG TY TNHH KỸ THUẬT NHẬT PHÁT</v>
      </c>
      <c r="C1368">
        <v>54104</v>
      </c>
      <c r="D1368">
        <v>41760</v>
      </c>
      <c r="E1368">
        <v>1097123</v>
      </c>
      <c r="F1368" t="str">
        <v>YMW-SPQ016Q</v>
      </c>
      <c r="G1368" t="str">
        <v>Mũi Taro Xoắn P2 M16x2 YAMAWA SPQ016Q</v>
      </c>
      <c r="H1368" s="2">
        <v>46078.688888888886</v>
      </c>
      <c r="I1368">
        <v>108</v>
      </c>
      <c r="J1368" s="2">
        <v>46078.699004629627</v>
      </c>
      <c r="K1368">
        <v>108</v>
      </c>
      <c r="L1368" s="5">
        <f t="shared" si="23"/>
        <v>46078</v>
      </c>
    </row>
    <row r="1369" spans="1:12" x14ac:dyDescent="0.3">
      <c r="A1369">
        <v>46723</v>
      </c>
      <c r="B1369" t="str">
        <v>CÔNG TY TNHH KỸ THUẬT NHẬT PHÁT</v>
      </c>
      <c r="C1369">
        <v>54104</v>
      </c>
      <c r="D1369">
        <v>41760</v>
      </c>
      <c r="E1369">
        <v>1097124</v>
      </c>
      <c r="F1369" t="str">
        <v>YMW-POR014N</v>
      </c>
      <c r="G1369" t="str">
        <v>Mũi Taro Thẳng P3 M14x1.25 YAMAWA POR014N</v>
      </c>
      <c r="H1369" s="2">
        <v>46078.688888888886</v>
      </c>
      <c r="I1369">
        <v>108</v>
      </c>
      <c r="J1369" s="2">
        <v>46078.69902777778</v>
      </c>
      <c r="K1369">
        <v>108</v>
      </c>
      <c r="L1369" s="5">
        <f t="shared" si="23"/>
        <v>46078</v>
      </c>
    </row>
    <row r="1370" spans="1:12" x14ac:dyDescent="0.3">
      <c r="A1370">
        <v>46723</v>
      </c>
      <c r="B1370" t="str">
        <v>CÔNG TY TNHH KỸ THUẬT NHẬT PHÁT</v>
      </c>
      <c r="C1370">
        <v>54104</v>
      </c>
      <c r="D1370">
        <v>41760</v>
      </c>
      <c r="E1370">
        <v>1097125</v>
      </c>
      <c r="F1370" t="str">
        <v>YMW-CS016QM9</v>
      </c>
      <c r="G1370" t="str">
        <v>Mũi Vát Lỗ 90° 16x90° YAMAWA CS016QM9</v>
      </c>
      <c r="H1370" s="2">
        <v>46078.688888888886</v>
      </c>
      <c r="I1370">
        <v>108</v>
      </c>
      <c r="J1370" s="2">
        <v>46078.699050925927</v>
      </c>
      <c r="K1370">
        <v>108</v>
      </c>
      <c r="L1370" s="5">
        <f t="shared" si="23"/>
        <v>46078</v>
      </c>
    </row>
    <row r="1371" spans="1:12" x14ac:dyDescent="0.3">
      <c r="A1371">
        <v>46723</v>
      </c>
      <c r="B1371" t="str">
        <v>CÔNG TY TNHH KỸ THUẬT NHẬT PHÁT</v>
      </c>
      <c r="C1371">
        <v>54104</v>
      </c>
      <c r="D1371">
        <v>41760</v>
      </c>
      <c r="E1371">
        <v>1097126</v>
      </c>
      <c r="F1371" t="str">
        <v>YMW-TNMR010M1</v>
      </c>
      <c r="G1371" t="str">
        <v>Mũi taro tay M10x1.0 YAMAWA TNMR010M1</v>
      </c>
      <c r="H1371" s="2">
        <v>46078.688888888886</v>
      </c>
      <c r="I1371">
        <v>108</v>
      </c>
      <c r="J1371" s="2">
        <v>46078.699074074073</v>
      </c>
      <c r="K1371">
        <v>108</v>
      </c>
      <c r="L1371" s="5">
        <f t="shared" si="23"/>
        <v>46078</v>
      </c>
    </row>
    <row r="1372" spans="1:12" x14ac:dyDescent="0.3">
      <c r="A1372">
        <v>46723</v>
      </c>
      <c r="B1372" t="str">
        <v>CÔNG TY TNHH KỸ THUẬT NHẬT PHÁT</v>
      </c>
      <c r="C1372">
        <v>54104</v>
      </c>
      <c r="D1372">
        <v>41760</v>
      </c>
      <c r="E1372">
        <v>1097129</v>
      </c>
      <c r="F1372" t="str">
        <v>YMW-TNMT042V1</v>
      </c>
      <c r="G1372" t="str">
        <v>Mũi taro tay P5 M42x4.5 YAMAWA TNMT042V1</v>
      </c>
      <c r="H1372" s="2">
        <v>46078.688888888886</v>
      </c>
      <c r="I1372">
        <v>108</v>
      </c>
      <c r="J1372" s="2">
        <v>46078.699120370373</v>
      </c>
      <c r="K1372">
        <v>108</v>
      </c>
      <c r="L1372" s="5">
        <f t="shared" si="23"/>
        <v>46078</v>
      </c>
    </row>
    <row r="1373" spans="1:12" x14ac:dyDescent="0.3">
      <c r="A1373">
        <v>46723</v>
      </c>
      <c r="B1373" t="str">
        <v>CÔNG TY TNHH KỸ THUẬT NHẬT PHÁT</v>
      </c>
      <c r="C1373">
        <v>54104</v>
      </c>
      <c r="D1373">
        <v>41760</v>
      </c>
      <c r="E1373">
        <v>1097130</v>
      </c>
      <c r="F1373" t="str">
        <v>YMW-TNMT042V1</v>
      </c>
      <c r="G1373" t="str">
        <v>Mũi taro tay P5 M42x4.5 YAMAWA TNMT042V1</v>
      </c>
      <c r="H1373" s="2">
        <v>46078.688888888886</v>
      </c>
      <c r="I1373">
        <v>108</v>
      </c>
      <c r="J1373" s="2">
        <v>46078.699120370373</v>
      </c>
      <c r="K1373">
        <v>108</v>
      </c>
      <c r="L1373" s="5">
        <f t="shared" si="23"/>
        <v>46078</v>
      </c>
    </row>
    <row r="1374" spans="1:12" x14ac:dyDescent="0.3">
      <c r="A1374">
        <v>46727</v>
      </c>
      <c r="B1374" t="str">
        <v>CÔNG TY TNHH THƯƠNG MẠI VÀ DỊCH VỤ HATOK</v>
      </c>
      <c r="C1374">
        <v>54105</v>
      </c>
      <c r="D1374">
        <v>41761</v>
      </c>
      <c r="E1374">
        <v>1097163</v>
      </c>
      <c r="F1374" t="str">
        <v>AYS0710</v>
      </c>
      <c r="G1374" t="str">
        <v>Bộ Cây Vặn Lục Giác Thường Dài 7 Chi Tiết 1.5-6mm Asahi AYS0710</v>
      </c>
      <c r="H1374" s="2">
        <v>46078.688888888886</v>
      </c>
      <c r="I1374">
        <v>108</v>
      </c>
      <c r="J1374" s="2">
        <v>46078.700243055559</v>
      </c>
      <c r="K1374">
        <v>108</v>
      </c>
      <c r="L1374" s="5">
        <f t="shared" si="23"/>
        <v>46078</v>
      </c>
    </row>
    <row r="1375" spans="1:12" x14ac:dyDescent="0.3">
      <c r="A1375">
        <v>44999</v>
      </c>
      <c r="B1375" t="str">
        <v>CÔNG TY TNHH THƯƠNG MẠI VÀ DỊCH VỤ HATOK</v>
      </c>
      <c r="C1375">
        <v>54106</v>
      </c>
      <c r="D1375">
        <v>41762</v>
      </c>
      <c r="E1375">
        <v>1097164</v>
      </c>
      <c r="F1375" t="str">
        <v>ASA-SNT0550</v>
      </c>
      <c r="G1375" t="str">
        <v>Bộ Cờ Lê 2 Đầu Miệng 5 Chi Tiết 8-21mm ASAHI SNT0550</v>
      </c>
      <c r="H1375" s="2">
        <v>46078.689583333333</v>
      </c>
      <c r="I1375">
        <v>108</v>
      </c>
      <c r="J1375" s="2">
        <v>46078.700358796297</v>
      </c>
      <c r="K1375">
        <v>108</v>
      </c>
      <c r="L1375" s="5">
        <f t="shared" si="23"/>
        <v>46078</v>
      </c>
    </row>
    <row r="1376" spans="1:12" x14ac:dyDescent="0.3">
      <c r="A1376">
        <v>45956</v>
      </c>
      <c r="B1376" t="str">
        <v>CÔNG TY TNHH SẢN XUẤT THƯƠNG MẠI VÀ DỊCH VỤ HUỲNH ĐỨC (Gia Công)</v>
      </c>
      <c r="C1376">
        <v>54113</v>
      </c>
      <c r="D1376">
        <v>41769</v>
      </c>
      <c r="E1376">
        <v>1097652</v>
      </c>
      <c r="F1376" t="str">
        <v>2000072774-NOR</v>
      </c>
      <c r="G1376" t="str">
        <v>Khớp Nối Trục Huco 0.25ID</v>
      </c>
      <c r="H1376" s="2">
        <v>46078.706944444442</v>
      </c>
      <c r="I1376">
        <v>108</v>
      </c>
      <c r="J1376" s="2">
        <v>46078.708969907406</v>
      </c>
      <c r="K1376">
        <v>108</v>
      </c>
      <c r="L1376" s="5">
        <f t="shared" si="23"/>
        <v>46078</v>
      </c>
    </row>
    <row r="1377" spans="1:12" x14ac:dyDescent="0.3">
      <c r="A1377">
        <v>45956</v>
      </c>
      <c r="B1377" t="str">
        <v>CÔNG TY TNHH SẢN XUẤT THƯƠNG MẠI VÀ DỊCH VỤ HUỲNH ĐỨC (Gia Công)</v>
      </c>
      <c r="C1377">
        <v>54113</v>
      </c>
      <c r="D1377">
        <v>41769</v>
      </c>
      <c r="E1377">
        <v>1097653</v>
      </c>
      <c r="F1377" t="str">
        <v>2000072774-NOR</v>
      </c>
      <c r="G1377" t="str">
        <v>Khớp Nối Trục Huco 0.25ID</v>
      </c>
      <c r="H1377" s="2">
        <v>46078.706944444442</v>
      </c>
      <c r="I1377">
        <v>108</v>
      </c>
      <c r="J1377" s="2">
        <v>46078.708969907406</v>
      </c>
      <c r="K1377">
        <v>108</v>
      </c>
      <c r="L1377" s="5">
        <f t="shared" si="23"/>
        <v>46078</v>
      </c>
    </row>
    <row r="1378" spans="1:12" x14ac:dyDescent="0.3">
      <c r="A1378">
        <v>45956</v>
      </c>
      <c r="B1378" t="str">
        <v>CÔNG TY TNHH SẢN XUẤT THƯƠNG MẠI VÀ DỊCH VỤ HUỲNH ĐỨC (Gia Công)</v>
      </c>
      <c r="C1378">
        <v>54113</v>
      </c>
      <c r="D1378">
        <v>41769</v>
      </c>
      <c r="E1378">
        <v>1097654</v>
      </c>
      <c r="F1378" t="str">
        <v>2000072774-NOR</v>
      </c>
      <c r="G1378" t="str">
        <v>Khớp Nối Trục Huco 0.25ID</v>
      </c>
      <c r="H1378" s="2">
        <v>46078.706944444442</v>
      </c>
      <c r="I1378">
        <v>108</v>
      </c>
      <c r="J1378" s="2">
        <v>46078.708969907406</v>
      </c>
      <c r="K1378">
        <v>108</v>
      </c>
      <c r="L1378" s="5">
        <f t="shared" si="23"/>
        <v>46078</v>
      </c>
    </row>
    <row r="1379" spans="1:12" x14ac:dyDescent="0.3">
      <c r="A1379">
        <v>45956</v>
      </c>
      <c r="B1379" t="str">
        <v>CÔNG TY TNHH SẢN XUẤT THƯƠNG MẠI VÀ DỊCH VỤ HUỲNH ĐỨC (Gia Công)</v>
      </c>
      <c r="C1379">
        <v>54113</v>
      </c>
      <c r="D1379">
        <v>41769</v>
      </c>
      <c r="E1379">
        <v>1097655</v>
      </c>
      <c r="F1379" t="str">
        <v>2000072774-NOR</v>
      </c>
      <c r="G1379" t="str">
        <v>Khớp Nối Trục Huco 0.25ID</v>
      </c>
      <c r="H1379" s="2">
        <v>46078.706944444442</v>
      </c>
      <c r="I1379">
        <v>108</v>
      </c>
      <c r="J1379" s="2">
        <v>46078.708969907406</v>
      </c>
      <c r="K1379">
        <v>108</v>
      </c>
      <c r="L1379" s="5">
        <f t="shared" si="23"/>
        <v>46078</v>
      </c>
    </row>
    <row r="1380" spans="1:12" x14ac:dyDescent="0.3">
      <c r="A1380">
        <v>45956</v>
      </c>
      <c r="B1380" t="str">
        <v>CÔNG TY TNHH SẢN XUẤT THƯƠNG MẠI VÀ DỊCH VỤ HUỲNH ĐỨC (Gia Công)</v>
      </c>
      <c r="C1380">
        <v>54113</v>
      </c>
      <c r="D1380">
        <v>41769</v>
      </c>
      <c r="E1380">
        <v>1097656</v>
      </c>
      <c r="F1380" t="str">
        <v>2000072774-NOR</v>
      </c>
      <c r="G1380" t="str">
        <v>Khớp Nối Trục Huco 0.25ID</v>
      </c>
      <c r="H1380" s="2">
        <v>46078.706944444442</v>
      </c>
      <c r="I1380">
        <v>108</v>
      </c>
      <c r="J1380" s="2">
        <v>46078.708969907406</v>
      </c>
      <c r="K1380">
        <v>108</v>
      </c>
      <c r="L1380" s="5">
        <f t="shared" si="23"/>
        <v>46078</v>
      </c>
    </row>
    <row r="1381" spans="1:12" x14ac:dyDescent="0.3">
      <c r="A1381">
        <v>46722</v>
      </c>
      <c r="B1381" t="str">
        <v>CÔNG TY TNHH DŨNG TIẾN</v>
      </c>
      <c r="C1381">
        <v>54107</v>
      </c>
      <c r="D1381">
        <v>41763</v>
      </c>
      <c r="E1381">
        <v>1097133</v>
      </c>
      <c r="F1381" t="str">
        <v>AX63-100915-320</v>
      </c>
      <c r="G1381" t="str">
        <v>Nhám Vòng Cứng Bò Cạp AX63 100x915 mm Độ Nhám 320 Grit</v>
      </c>
      <c r="H1381" s="2">
        <v>46078.689583333333</v>
      </c>
      <c r="I1381">
        <v>108</v>
      </c>
      <c r="J1381" s="2">
        <v>46078.712222222224</v>
      </c>
      <c r="K1381">
        <v>108</v>
      </c>
      <c r="L1381" s="5">
        <f t="shared" si="23"/>
        <v>46078</v>
      </c>
    </row>
    <row r="1382" spans="1:12" x14ac:dyDescent="0.3">
      <c r="A1382">
        <v>46722</v>
      </c>
      <c r="B1382" t="str">
        <v>CÔNG TY TNHH DŨNG TIẾN</v>
      </c>
      <c r="C1382">
        <v>54107</v>
      </c>
      <c r="D1382">
        <v>41763</v>
      </c>
      <c r="E1382">
        <v>1097137</v>
      </c>
      <c r="F1382" t="str">
        <v>CP35-800</v>
      </c>
      <c r="G1382" t="str">
        <v>Giấy nhám nước RMC CP35 Độ Nhám 800</v>
      </c>
      <c r="H1382" s="2">
        <v>46078.689583333333</v>
      </c>
      <c r="I1382">
        <v>108</v>
      </c>
      <c r="J1382" s="2">
        <v>46078.712245370371</v>
      </c>
      <c r="K1382">
        <v>108</v>
      </c>
      <c r="L1382" s="5">
        <f t="shared" si="23"/>
        <v>46078</v>
      </c>
    </row>
    <row r="1383" spans="1:12" x14ac:dyDescent="0.3">
      <c r="A1383">
        <v>46722</v>
      </c>
      <c r="B1383" t="str">
        <v>CÔNG TY TNHH DŨNG TIẾN</v>
      </c>
      <c r="C1383">
        <v>54107</v>
      </c>
      <c r="D1383">
        <v>41763</v>
      </c>
      <c r="E1383">
        <v>1097138</v>
      </c>
      <c r="F1383" t="str">
        <v>CP35-800</v>
      </c>
      <c r="G1383" t="str">
        <v>Giấy nhám nước RMC CP35 Độ Nhám 800</v>
      </c>
      <c r="H1383" s="2">
        <v>46078.689583333333</v>
      </c>
      <c r="I1383">
        <v>108</v>
      </c>
      <c r="J1383" s="2">
        <v>46078.712245370371</v>
      </c>
      <c r="K1383">
        <v>108</v>
      </c>
      <c r="L1383" s="5">
        <f t="shared" si="23"/>
        <v>46078</v>
      </c>
    </row>
    <row r="1384" spans="1:12" x14ac:dyDescent="0.3">
      <c r="A1384">
        <v>46722</v>
      </c>
      <c r="B1384" t="str">
        <v>CÔNG TY TNHH DŨNG TIẾN</v>
      </c>
      <c r="C1384">
        <v>54107</v>
      </c>
      <c r="D1384">
        <v>41763</v>
      </c>
      <c r="E1384">
        <v>1097147</v>
      </c>
      <c r="F1384" t="str">
        <v>SP30445MCOJP-180</v>
      </c>
      <c r="G1384" t="str">
        <v>Nhám Cuộn Con Ó HAWK 4inch x 45m Độ Nhám 180</v>
      </c>
      <c r="H1384" s="2">
        <v>46078.689583333333</v>
      </c>
      <c r="I1384">
        <v>108</v>
      </c>
      <c r="J1384" s="2">
        <v>46078.712268518517</v>
      </c>
      <c r="K1384">
        <v>108</v>
      </c>
      <c r="L1384" s="5">
        <f t="shared" si="23"/>
        <v>46078</v>
      </c>
    </row>
    <row r="1385" spans="1:12" x14ac:dyDescent="0.3">
      <c r="A1385">
        <v>46722</v>
      </c>
      <c r="B1385" t="str">
        <v>CÔNG TY TNHH DŨNG TIẾN</v>
      </c>
      <c r="C1385">
        <v>54107</v>
      </c>
      <c r="D1385">
        <v>41763</v>
      </c>
      <c r="E1385">
        <v>1097148</v>
      </c>
      <c r="F1385" t="str">
        <v>SP30445MCOJP-180</v>
      </c>
      <c r="G1385" t="str">
        <v>Nhám Cuộn Con Ó HAWK 4inch x 45m Độ Nhám 180</v>
      </c>
      <c r="H1385" s="2">
        <v>46078.689583333333</v>
      </c>
      <c r="I1385">
        <v>108</v>
      </c>
      <c r="J1385" s="2">
        <v>46078.712268518517</v>
      </c>
      <c r="K1385">
        <v>108</v>
      </c>
      <c r="L1385" s="5">
        <f t="shared" si="23"/>
        <v>46078</v>
      </c>
    </row>
    <row r="1386" spans="1:12" x14ac:dyDescent="0.3">
      <c r="A1386">
        <v>46722</v>
      </c>
      <c r="B1386" t="str">
        <v>CÔNG TY TNHH DŨNG TIẾN</v>
      </c>
      <c r="C1386">
        <v>54107</v>
      </c>
      <c r="D1386">
        <v>41763</v>
      </c>
      <c r="E1386">
        <v>1097157</v>
      </c>
      <c r="F1386" t="str">
        <v>SP30445MCOJP-120</v>
      </c>
      <c r="G1386" t="str">
        <v>Nhám Cuộn Con Ó HAWK 4"x45m Độ Nhám 120</v>
      </c>
      <c r="H1386" s="2">
        <v>46078.689583333333</v>
      </c>
      <c r="I1386">
        <v>108</v>
      </c>
      <c r="J1386" s="2">
        <v>46078.712291666663</v>
      </c>
      <c r="K1386">
        <v>108</v>
      </c>
      <c r="L1386" s="5">
        <f t="shared" si="23"/>
        <v>46078</v>
      </c>
    </row>
    <row r="1387" spans="1:12" x14ac:dyDescent="0.3">
      <c r="A1387">
        <v>46733</v>
      </c>
      <c r="B1387" t="str">
        <v>Cửa Hàng Nhân Ký</v>
      </c>
      <c r="C1387">
        <v>54108</v>
      </c>
      <c r="D1387">
        <v>41764</v>
      </c>
      <c r="E1387">
        <v>1097172</v>
      </c>
      <c r="F1387" t="str">
        <v>V0442030A1000</v>
      </c>
      <c r="G1387" t="str">
        <v>Vít Đuôi Cá Đầu Dù Thép Mạ Kẽm Dinosaur (980-1000 Con) 4.2x30mm (#8-18TPI)</v>
      </c>
      <c r="H1387" s="2">
        <v>46078.69027777778</v>
      </c>
      <c r="I1387">
        <v>108</v>
      </c>
      <c r="J1387" s="2">
        <v>46078.713425925926</v>
      </c>
      <c r="K1387">
        <v>108</v>
      </c>
      <c r="L1387" s="5">
        <f t="shared" si="23"/>
        <v>46078</v>
      </c>
    </row>
    <row r="1388" spans="1:12" x14ac:dyDescent="0.3">
      <c r="A1388">
        <v>46733</v>
      </c>
      <c r="B1388" t="str">
        <v>Cửa Hàng Nhân Ký</v>
      </c>
      <c r="C1388">
        <v>54108</v>
      </c>
      <c r="D1388">
        <v>41764</v>
      </c>
      <c r="E1388">
        <v>1097178</v>
      </c>
      <c r="F1388" t="str">
        <v>V0442016A1000</v>
      </c>
      <c r="G1388" t="str">
        <v>Vít Đuôi Cá Đầu Dù Thép Mạ Kẽm Dinosaur (980-1000 Con) 4.2x16mm (#8-18TPI)</v>
      </c>
      <c r="H1388" s="2">
        <v>46078.69027777778</v>
      </c>
      <c r="I1388">
        <v>108</v>
      </c>
      <c r="J1388" s="2">
        <v>46078.713437500002</v>
      </c>
      <c r="K1388">
        <v>108</v>
      </c>
      <c r="L1388" s="5">
        <f t="shared" si="23"/>
        <v>46078</v>
      </c>
    </row>
    <row r="1389" spans="1:12" x14ac:dyDescent="0.3">
      <c r="A1389">
        <v>46733</v>
      </c>
      <c r="B1389" t="str">
        <v>Cửa Hàng Nhân Ký</v>
      </c>
      <c r="C1389">
        <v>54108</v>
      </c>
      <c r="D1389">
        <v>41764</v>
      </c>
      <c r="E1389">
        <v>1097179</v>
      </c>
      <c r="F1389" t="str">
        <v>V0442016A1000</v>
      </c>
      <c r="G1389" t="str">
        <v>Vít Đuôi Cá Đầu Dù Thép Mạ Kẽm Dinosaur (980-1000 Con) 4.2x16mm (#8-18TPI)</v>
      </c>
      <c r="H1389" s="2">
        <v>46078.69027777778</v>
      </c>
      <c r="I1389">
        <v>108</v>
      </c>
      <c r="J1389" s="2">
        <v>46078.713437500002</v>
      </c>
      <c r="K1389">
        <v>108</v>
      </c>
      <c r="L1389" s="5">
        <f t="shared" si="23"/>
        <v>46078</v>
      </c>
    </row>
    <row r="1390" spans="1:12" x14ac:dyDescent="0.3">
      <c r="A1390">
        <v>46733</v>
      </c>
      <c r="B1390" t="str">
        <v>Cửa Hàng Nhân Ký</v>
      </c>
      <c r="C1390">
        <v>54108</v>
      </c>
      <c r="D1390">
        <v>41764</v>
      </c>
      <c r="E1390">
        <v>1097180</v>
      </c>
      <c r="F1390" t="str">
        <v>V0442016A1000</v>
      </c>
      <c r="G1390" t="str">
        <v>Vít Đuôi Cá Đầu Dù Thép Mạ Kẽm Dinosaur (980-1000 Con) 4.2x16mm (#8-18TPI)</v>
      </c>
      <c r="H1390" s="2">
        <v>46078.69027777778</v>
      </c>
      <c r="I1390">
        <v>108</v>
      </c>
      <c r="J1390" s="2">
        <v>46078.713437500002</v>
      </c>
      <c r="K1390">
        <v>108</v>
      </c>
      <c r="L1390" s="5">
        <f t="shared" si="23"/>
        <v>46078</v>
      </c>
    </row>
    <row r="1391" spans="1:12" x14ac:dyDescent="0.3">
      <c r="A1391">
        <v>46733</v>
      </c>
      <c r="B1391" t="str">
        <v>Cửa Hàng Nhân Ký</v>
      </c>
      <c r="C1391">
        <v>54108</v>
      </c>
      <c r="D1391">
        <v>41764</v>
      </c>
      <c r="E1391">
        <v>1097181</v>
      </c>
      <c r="F1391" t="str">
        <v>V0442016A1000</v>
      </c>
      <c r="G1391" t="str">
        <v>Vít Đuôi Cá Đầu Dù Thép Mạ Kẽm Dinosaur (980-1000 Con) 4.2x16mm (#8-18TPI)</v>
      </c>
      <c r="H1391" s="2">
        <v>46078.69027777778</v>
      </c>
      <c r="I1391">
        <v>108</v>
      </c>
      <c r="J1391" s="2">
        <v>46078.713437500002</v>
      </c>
      <c r="K1391">
        <v>108</v>
      </c>
      <c r="L1391" s="5">
        <f t="shared" si="23"/>
        <v>46078</v>
      </c>
    </row>
    <row r="1392" spans="1:12" x14ac:dyDescent="0.3">
      <c r="A1392">
        <v>46733</v>
      </c>
      <c r="B1392" t="str">
        <v>Cửa Hàng Nhân Ký</v>
      </c>
      <c r="C1392">
        <v>54108</v>
      </c>
      <c r="D1392">
        <v>41764</v>
      </c>
      <c r="E1392">
        <v>1097182</v>
      </c>
      <c r="F1392" t="str">
        <v>V0442016A1000</v>
      </c>
      <c r="G1392" t="str">
        <v>Vít Đuôi Cá Đầu Dù Thép Mạ Kẽm Dinosaur (980-1000 Con) 4.2x16mm (#8-18TPI)</v>
      </c>
      <c r="H1392" s="2">
        <v>46078.69027777778</v>
      </c>
      <c r="I1392">
        <v>108</v>
      </c>
      <c r="J1392" s="2">
        <v>46078.713437500002</v>
      </c>
      <c r="K1392">
        <v>108</v>
      </c>
      <c r="L1392" s="5">
        <f t="shared" si="23"/>
        <v>46078</v>
      </c>
    </row>
    <row r="1393" spans="1:12" x14ac:dyDescent="0.3">
      <c r="A1393">
        <v>46739</v>
      </c>
      <c r="B1393" t="str">
        <v>Công Ty TNHH SX TM DV Ngân Kiều</v>
      </c>
      <c r="C1393">
        <v>54109</v>
      </c>
      <c r="D1393">
        <v>41765</v>
      </c>
      <c r="E1393">
        <v>1097168</v>
      </c>
      <c r="F1393" t="str">
        <v>CLA11S6-16</v>
      </c>
      <c r="G1393" t="str">
        <v>Cổ Dê Vặn Vít Inox 304 Cho Ống Từ 6-16mm</v>
      </c>
      <c r="H1393" s="2">
        <v>46078.69027777778</v>
      </c>
      <c r="I1393">
        <v>108</v>
      </c>
      <c r="J1393" s="2">
        <v>46078.715497685182</v>
      </c>
      <c r="K1393">
        <v>108</v>
      </c>
      <c r="L1393" s="5">
        <f t="shared" si="23"/>
        <v>46078</v>
      </c>
    </row>
    <row r="1394" spans="1:12" x14ac:dyDescent="0.3">
      <c r="A1394">
        <v>46739</v>
      </c>
      <c r="B1394" t="str">
        <v>Công Ty TNHH SX TM DV Ngân Kiều</v>
      </c>
      <c r="C1394">
        <v>54109</v>
      </c>
      <c r="D1394">
        <v>41765</v>
      </c>
      <c r="E1394">
        <v>1097169</v>
      </c>
      <c r="F1394" t="str">
        <v>CLA11S6-16</v>
      </c>
      <c r="G1394" t="str">
        <v>Cổ Dê Vặn Vít Inox 304 Cho Ống Từ 6-16mm</v>
      </c>
      <c r="H1394" s="2">
        <v>46078.69027777778</v>
      </c>
      <c r="I1394">
        <v>108</v>
      </c>
      <c r="J1394" s="2">
        <v>46078.715497685182</v>
      </c>
      <c r="K1394">
        <v>108</v>
      </c>
      <c r="L1394" s="5">
        <f t="shared" si="23"/>
        <v>46078</v>
      </c>
    </row>
    <row r="1395" spans="1:12" x14ac:dyDescent="0.3">
      <c r="A1395">
        <v>46739</v>
      </c>
      <c r="B1395" t="str">
        <v>Công Ty TNHH SX TM DV Ngân Kiều</v>
      </c>
      <c r="C1395">
        <v>54109</v>
      </c>
      <c r="D1395">
        <v>41765</v>
      </c>
      <c r="E1395">
        <v>1097170</v>
      </c>
      <c r="F1395" t="str">
        <v>CLA11S6-16</v>
      </c>
      <c r="G1395" t="str">
        <v>Cổ Dê Vặn Vít Inox 304 Cho Ống Từ 6-16mm</v>
      </c>
      <c r="H1395" s="2">
        <v>46078.69027777778</v>
      </c>
      <c r="I1395">
        <v>108</v>
      </c>
      <c r="J1395" s="2">
        <v>46078.715497685182</v>
      </c>
      <c r="K1395">
        <v>108</v>
      </c>
      <c r="L1395" s="5">
        <f t="shared" si="23"/>
        <v>46078</v>
      </c>
    </row>
    <row r="1396" spans="1:12" x14ac:dyDescent="0.3">
      <c r="A1396">
        <v>46691</v>
      </c>
      <c r="B1396" t="str">
        <v>Công ty TNHH SX và TM Lưới Thép Nam Phát</v>
      </c>
      <c r="C1396">
        <v>54112</v>
      </c>
      <c r="D1396">
        <v>41768</v>
      </c>
      <c r="E1396">
        <v>1097485</v>
      </c>
      <c r="F1396" t="str">
        <v>IMS-M120-SS304-X2</v>
      </c>
      <c r="G1396" t="str">
        <v>Lưới Inox 304 Mesh 120 Khổ 1 Met Loại Dày (Lưới Kép)</v>
      </c>
      <c r="H1396" s="2">
        <v>46078.703472222223</v>
      </c>
      <c r="I1396">
        <v>108</v>
      </c>
      <c r="J1396" s="2">
        <v>46078.725185185183</v>
      </c>
      <c r="K1396">
        <v>108</v>
      </c>
      <c r="L1396" s="5">
        <f t="shared" si="23"/>
        <v>46078</v>
      </c>
    </row>
    <row r="1397" spans="1:12" x14ac:dyDescent="0.3">
      <c r="A1397">
        <v>46231</v>
      </c>
      <c r="B1397" t="str">
        <v>TONG MING ENTERPRISE CO.,LTD</v>
      </c>
      <c r="C1397">
        <v>54078</v>
      </c>
      <c r="D1397">
        <v>41749</v>
      </c>
      <c r="E1397">
        <v>1097596</v>
      </c>
      <c r="F1397" t="str">
        <v>T05M2430-1000</v>
      </c>
      <c r="G1397" t="str">
        <v>Ty Ren Inox 304 M24x1000</v>
      </c>
      <c r="H1397" s="2">
        <v>46078.436805555553</v>
      </c>
      <c r="I1397">
        <v>108</v>
      </c>
      <c r="J1397" s="2">
        <v>46079.41777777778</v>
      </c>
      <c r="K1397">
        <v>108</v>
      </c>
      <c r="L1397" s="5">
        <f t="shared" si="23"/>
        <v>46079</v>
      </c>
    </row>
    <row r="1398" spans="1:12" x14ac:dyDescent="0.3">
      <c r="A1398">
        <v>46231</v>
      </c>
      <c r="B1398" t="str">
        <v>TONG MING ENTERPRISE CO.,LTD</v>
      </c>
      <c r="C1398">
        <v>54078</v>
      </c>
      <c r="D1398">
        <v>41749</v>
      </c>
      <c r="E1398">
        <v>1097601</v>
      </c>
      <c r="F1398" t="str">
        <v>T05M2430-1000</v>
      </c>
      <c r="G1398" t="str">
        <v>Ty Ren Inox 304 M24x1000</v>
      </c>
      <c r="H1398" s="2">
        <v>46078.436805555553</v>
      </c>
      <c r="I1398">
        <v>108</v>
      </c>
      <c r="J1398" s="2">
        <v>46079.41777777778</v>
      </c>
      <c r="K1398">
        <v>108</v>
      </c>
      <c r="L1398" s="5">
        <f t="shared" si="23"/>
        <v>46079</v>
      </c>
    </row>
    <row r="1399" spans="1:12" x14ac:dyDescent="0.3">
      <c r="A1399">
        <v>46231</v>
      </c>
      <c r="B1399" t="str">
        <v>TONG MING ENTERPRISE CO.,LTD</v>
      </c>
      <c r="C1399">
        <v>54078</v>
      </c>
      <c r="D1399">
        <v>41749</v>
      </c>
      <c r="E1399">
        <v>1097602</v>
      </c>
      <c r="F1399" t="str">
        <v>T05M2430-1000</v>
      </c>
      <c r="G1399" t="str">
        <v>Ty Ren Inox 304 M24x1000</v>
      </c>
      <c r="H1399" s="2">
        <v>46078.436805555553</v>
      </c>
      <c r="I1399">
        <v>108</v>
      </c>
      <c r="J1399" s="2">
        <v>46079.41777777778</v>
      </c>
      <c r="K1399">
        <v>108</v>
      </c>
      <c r="L1399" s="5">
        <f t="shared" si="23"/>
        <v>46079</v>
      </c>
    </row>
    <row r="1400" spans="1:12" x14ac:dyDescent="0.3">
      <c r="A1400">
        <v>46231</v>
      </c>
      <c r="B1400" t="str">
        <v>TONG MING ENTERPRISE CO.,LTD</v>
      </c>
      <c r="C1400">
        <v>54078</v>
      </c>
      <c r="D1400">
        <v>41749</v>
      </c>
      <c r="E1400">
        <v>0</v>
      </c>
      <c r="F1400" t="str">
        <v>T05M8125-1000</v>
      </c>
      <c r="G1400" t="str">
        <v>Ty Ren Inox 304 M8x1000</v>
      </c>
      <c r="H1400" s="2">
        <v>46078.436805555553</v>
      </c>
      <c r="I1400">
        <v>108</v>
      </c>
      <c r="J1400" s="2">
        <v>46079.417812500003</v>
      </c>
      <c r="K1400">
        <v>108</v>
      </c>
      <c r="L1400" s="5">
        <f t="shared" si="23"/>
        <v>46079</v>
      </c>
    </row>
    <row r="1401" spans="1:12" x14ac:dyDescent="0.3">
      <c r="A1401">
        <v>46231</v>
      </c>
      <c r="B1401" t="str">
        <v>TONG MING ENTERPRISE CO.,LTD</v>
      </c>
      <c r="C1401">
        <v>54078</v>
      </c>
      <c r="D1401">
        <v>41749</v>
      </c>
      <c r="E1401">
        <v>1097571</v>
      </c>
      <c r="F1401" t="str">
        <v>T05M1015-1000</v>
      </c>
      <c r="G1401" t="str">
        <v>Ty Ren Inox 304 M10x1000</v>
      </c>
      <c r="H1401" s="2">
        <v>46078.436805555553</v>
      </c>
      <c r="I1401">
        <v>108</v>
      </c>
      <c r="J1401" s="2">
        <v>46079.41783564815</v>
      </c>
      <c r="K1401">
        <v>108</v>
      </c>
      <c r="L1401" s="5">
        <f t="shared" si="23"/>
        <v>46079</v>
      </c>
    </row>
    <row r="1402" spans="1:12" x14ac:dyDescent="0.3">
      <c r="A1402">
        <v>46231</v>
      </c>
      <c r="B1402" t="str">
        <v>TONG MING ENTERPRISE CO.,LTD</v>
      </c>
      <c r="C1402">
        <v>54078</v>
      </c>
      <c r="D1402">
        <v>41749</v>
      </c>
      <c r="E1402">
        <v>1097572</v>
      </c>
      <c r="F1402" t="str">
        <v>T05M1015-1000</v>
      </c>
      <c r="G1402" t="str">
        <v>Ty Ren Inox 304 M10x1000</v>
      </c>
      <c r="H1402" s="2">
        <v>46078.436805555553</v>
      </c>
      <c r="I1402">
        <v>108</v>
      </c>
      <c r="J1402" s="2">
        <v>46079.41783564815</v>
      </c>
      <c r="K1402">
        <v>108</v>
      </c>
      <c r="L1402" s="5">
        <f t="shared" si="23"/>
        <v>46079</v>
      </c>
    </row>
    <row r="1403" spans="1:12" x14ac:dyDescent="0.3">
      <c r="A1403">
        <v>46231</v>
      </c>
      <c r="B1403" t="str">
        <v>TONG MING ENTERPRISE CO.,LTD</v>
      </c>
      <c r="C1403">
        <v>54078</v>
      </c>
      <c r="D1403">
        <v>41749</v>
      </c>
      <c r="E1403">
        <v>1097573</v>
      </c>
      <c r="F1403" t="str">
        <v>T05M1015-1000</v>
      </c>
      <c r="G1403" t="str">
        <v>Ty Ren Inox 304 M10x1000</v>
      </c>
      <c r="H1403" s="2">
        <v>46078.436805555553</v>
      </c>
      <c r="I1403">
        <v>108</v>
      </c>
      <c r="J1403" s="2">
        <v>46079.41783564815</v>
      </c>
      <c r="K1403">
        <v>108</v>
      </c>
      <c r="L1403" s="5">
        <f t="shared" si="23"/>
        <v>46079</v>
      </c>
    </row>
    <row r="1404" spans="1:12" x14ac:dyDescent="0.3">
      <c r="A1404">
        <v>46231</v>
      </c>
      <c r="B1404" t="str">
        <v>TONG MING ENTERPRISE CO.,LTD</v>
      </c>
      <c r="C1404">
        <v>54078</v>
      </c>
      <c r="D1404">
        <v>41749</v>
      </c>
      <c r="E1404">
        <v>1097574</v>
      </c>
      <c r="F1404" t="str">
        <v>T05M1015-1000</v>
      </c>
      <c r="G1404" t="str">
        <v>Ty Ren Inox 304 M10x1000</v>
      </c>
      <c r="H1404" s="2">
        <v>46078.436805555553</v>
      </c>
      <c r="I1404">
        <v>108</v>
      </c>
      <c r="J1404" s="2">
        <v>46079.41783564815</v>
      </c>
      <c r="K1404">
        <v>108</v>
      </c>
      <c r="L1404" s="5">
        <f t="shared" si="23"/>
        <v>46079</v>
      </c>
    </row>
    <row r="1405" spans="1:12" x14ac:dyDescent="0.3">
      <c r="A1405">
        <v>46231</v>
      </c>
      <c r="B1405" t="str">
        <v>TONG MING ENTERPRISE CO.,LTD</v>
      </c>
      <c r="C1405">
        <v>54078</v>
      </c>
      <c r="D1405">
        <v>41749</v>
      </c>
      <c r="E1405">
        <v>1097589</v>
      </c>
      <c r="F1405" t="str">
        <v>T05M1015-1000</v>
      </c>
      <c r="G1405" t="str">
        <v>Ty Ren Inox 304 M10x1000</v>
      </c>
      <c r="H1405" s="2">
        <v>46078.436805555553</v>
      </c>
      <c r="I1405">
        <v>108</v>
      </c>
      <c r="J1405" s="2">
        <v>46079.41783564815</v>
      </c>
      <c r="K1405">
        <v>108</v>
      </c>
      <c r="L1405" s="5">
        <f t="shared" si="23"/>
        <v>46079</v>
      </c>
    </row>
    <row r="1406" spans="1:12" x14ac:dyDescent="0.3">
      <c r="A1406">
        <v>46231</v>
      </c>
      <c r="B1406" t="str">
        <v>TONG MING ENTERPRISE CO.,LTD</v>
      </c>
      <c r="C1406">
        <v>54078</v>
      </c>
      <c r="D1406">
        <v>41749</v>
      </c>
      <c r="E1406">
        <v>1097593</v>
      </c>
      <c r="F1406" t="str">
        <v>T05M1015-1000</v>
      </c>
      <c r="G1406" t="str">
        <v>Ty Ren Inox 304 M10x1000</v>
      </c>
      <c r="H1406" s="2">
        <v>46078.436805555553</v>
      </c>
      <c r="I1406">
        <v>108</v>
      </c>
      <c r="J1406" s="2">
        <v>46079.41783564815</v>
      </c>
      <c r="K1406">
        <v>108</v>
      </c>
      <c r="L1406" s="5">
        <f t="shared" si="23"/>
        <v>46079</v>
      </c>
    </row>
    <row r="1407" spans="1:12" x14ac:dyDescent="0.3">
      <c r="A1407">
        <v>46231</v>
      </c>
      <c r="B1407" t="str">
        <v>TONG MING ENTERPRISE CO.,LTD</v>
      </c>
      <c r="C1407">
        <v>54078</v>
      </c>
      <c r="D1407">
        <v>41749</v>
      </c>
      <c r="E1407">
        <v>1097594</v>
      </c>
      <c r="F1407" t="str">
        <v>T05M1015-1000</v>
      </c>
      <c r="G1407" t="str">
        <v>Ty Ren Inox 304 M10x1000</v>
      </c>
      <c r="H1407" s="2">
        <v>46078.436805555553</v>
      </c>
      <c r="I1407">
        <v>108</v>
      </c>
      <c r="J1407" s="2">
        <v>46079.41783564815</v>
      </c>
      <c r="K1407">
        <v>108</v>
      </c>
      <c r="L1407" s="5">
        <f t="shared" si="23"/>
        <v>46079</v>
      </c>
    </row>
    <row r="1408" spans="1:12" x14ac:dyDescent="0.3">
      <c r="A1408">
        <v>46231</v>
      </c>
      <c r="B1408" t="str">
        <v>TONG MING ENTERPRISE CO.,LTD</v>
      </c>
      <c r="C1408">
        <v>54078</v>
      </c>
      <c r="D1408">
        <v>41749</v>
      </c>
      <c r="E1408">
        <v>0</v>
      </c>
      <c r="F1408" t="str">
        <v>T05M1620-1000</v>
      </c>
      <c r="G1408" t="str">
        <v>Ty Ren Inox 304 M16x1000</v>
      </c>
      <c r="H1408" s="2">
        <v>46078.436805555553</v>
      </c>
      <c r="I1408">
        <v>108</v>
      </c>
      <c r="J1408" s="2">
        <v>46079.417858796296</v>
      </c>
      <c r="K1408">
        <v>108</v>
      </c>
      <c r="L1408" s="5">
        <f t="shared" si="23"/>
        <v>46079</v>
      </c>
    </row>
    <row r="1409" spans="1:12" x14ac:dyDescent="0.3">
      <c r="A1409">
        <v>46231</v>
      </c>
      <c r="B1409" t="str">
        <v>TONG MING ENTERPRISE CO.,LTD</v>
      </c>
      <c r="C1409">
        <v>54078</v>
      </c>
      <c r="D1409">
        <v>41749</v>
      </c>
      <c r="E1409">
        <v>0</v>
      </c>
      <c r="F1409" t="str">
        <v>T05M1825-1000</v>
      </c>
      <c r="G1409" t="str">
        <v>Ty Ren Inox 304 M18x1000</v>
      </c>
      <c r="H1409" s="2">
        <v>46078.436805555553</v>
      </c>
      <c r="I1409">
        <v>108</v>
      </c>
      <c r="J1409" s="2">
        <v>46079.417881944442</v>
      </c>
      <c r="K1409">
        <v>108</v>
      </c>
      <c r="L1409" s="5">
        <f t="shared" si="23"/>
        <v>46079</v>
      </c>
    </row>
    <row r="1410" spans="1:12" x14ac:dyDescent="0.3">
      <c r="A1410">
        <v>46231</v>
      </c>
      <c r="B1410" t="str">
        <v>TONG MING ENTERPRISE CO.,LTD</v>
      </c>
      <c r="C1410">
        <v>54078</v>
      </c>
      <c r="D1410">
        <v>41749</v>
      </c>
      <c r="E1410">
        <v>0</v>
      </c>
      <c r="F1410" t="str">
        <v>T07M1620-1000</v>
      </c>
      <c r="G1410" t="str">
        <v>Ty Ren Inox 316 M16x1000</v>
      </c>
      <c r="H1410" s="2">
        <v>46078.436805555553</v>
      </c>
      <c r="I1410">
        <v>108</v>
      </c>
      <c r="J1410" s="2">
        <v>46079.417916666665</v>
      </c>
      <c r="K1410">
        <v>108</v>
      </c>
      <c r="L1410" s="5">
        <f t="shared" si="23"/>
        <v>46079</v>
      </c>
    </row>
    <row r="1411" spans="1:12" x14ac:dyDescent="0.3">
      <c r="A1411">
        <v>46761</v>
      </c>
      <c r="B1411" t="str">
        <v>CÔNG TY TNHH TM DV HOÀNG MINH NGUYỄN</v>
      </c>
      <c r="C1411">
        <v>54114</v>
      </c>
      <c r="D1411">
        <v>41770</v>
      </c>
      <c r="E1411">
        <v>1097615</v>
      </c>
      <c r="F1411" t="str">
        <v>ATM-A211</v>
      </c>
      <c r="G1411" t="str">
        <v>Sơn Xịt ATM A211 Màu Đỏ</v>
      </c>
      <c r="H1411" s="2">
        <v>46079.433333333334</v>
      </c>
      <c r="I1411">
        <v>108</v>
      </c>
      <c r="J1411" s="2">
        <v>46079.447974537034</v>
      </c>
      <c r="K1411">
        <v>108</v>
      </c>
      <c r="L1411" s="5">
        <f t="shared" ref="L1411:L1474" si="24">INT(J1411)</f>
        <v>46079</v>
      </c>
    </row>
    <row r="1412" spans="1:12" x14ac:dyDescent="0.3">
      <c r="A1412">
        <v>46761</v>
      </c>
      <c r="B1412" t="str">
        <v>CÔNG TY TNHH TM DV HOÀNG MINH NGUYỄN</v>
      </c>
      <c r="C1412">
        <v>54114</v>
      </c>
      <c r="D1412">
        <v>41770</v>
      </c>
      <c r="E1412">
        <v>1097616</v>
      </c>
      <c r="F1412" t="str">
        <v>ATM-A211</v>
      </c>
      <c r="G1412" t="str">
        <v>Sơn Xịt ATM A211 Màu Đỏ</v>
      </c>
      <c r="H1412" s="2">
        <v>46079.433333333334</v>
      </c>
      <c r="I1412">
        <v>108</v>
      </c>
      <c r="J1412" s="2">
        <v>46079.447974537034</v>
      </c>
      <c r="K1412">
        <v>108</v>
      </c>
      <c r="L1412" s="5">
        <f t="shared" si="24"/>
        <v>46079</v>
      </c>
    </row>
    <row r="1413" spans="1:12" x14ac:dyDescent="0.3">
      <c r="A1413">
        <v>46761</v>
      </c>
      <c r="B1413" t="str">
        <v>CÔNG TY TNHH TM DV HOÀNG MINH NGUYỄN</v>
      </c>
      <c r="C1413">
        <v>54114</v>
      </c>
      <c r="D1413">
        <v>41770</v>
      </c>
      <c r="E1413">
        <v>1097617</v>
      </c>
      <c r="F1413" t="str">
        <v>ATM-A211</v>
      </c>
      <c r="G1413" t="str">
        <v>Sơn Xịt ATM A211 Màu Đỏ</v>
      </c>
      <c r="H1413" s="2">
        <v>46079.433333333334</v>
      </c>
      <c r="I1413">
        <v>108</v>
      </c>
      <c r="J1413" s="2">
        <v>46079.447974537034</v>
      </c>
      <c r="K1413">
        <v>108</v>
      </c>
      <c r="L1413" s="5">
        <f t="shared" si="24"/>
        <v>46079</v>
      </c>
    </row>
    <row r="1414" spans="1:12" x14ac:dyDescent="0.3">
      <c r="A1414">
        <v>46761</v>
      </c>
      <c r="B1414" t="str">
        <v>CÔNG TY TNHH TM DV HOÀNG MINH NGUYỄN</v>
      </c>
      <c r="C1414">
        <v>54114</v>
      </c>
      <c r="D1414">
        <v>41770</v>
      </c>
      <c r="E1414">
        <v>1097618</v>
      </c>
      <c r="F1414" t="str">
        <v>ATM-A211</v>
      </c>
      <c r="G1414" t="str">
        <v>Sơn Xịt ATM A211 Màu Đỏ</v>
      </c>
      <c r="H1414" s="2">
        <v>46079.433333333334</v>
      </c>
      <c r="I1414">
        <v>108</v>
      </c>
      <c r="J1414" s="2">
        <v>46079.447974537034</v>
      </c>
      <c r="K1414">
        <v>108</v>
      </c>
      <c r="L1414" s="5">
        <f t="shared" si="24"/>
        <v>46079</v>
      </c>
    </row>
    <row r="1415" spans="1:12" x14ac:dyDescent="0.3">
      <c r="A1415">
        <v>46761</v>
      </c>
      <c r="B1415" t="str">
        <v>CÔNG TY TNHH TM DV HOÀNG MINH NGUYỄN</v>
      </c>
      <c r="C1415">
        <v>54114</v>
      </c>
      <c r="D1415">
        <v>41770</v>
      </c>
      <c r="E1415">
        <v>1097619</v>
      </c>
      <c r="F1415" t="str">
        <v>ATM-A211</v>
      </c>
      <c r="G1415" t="str">
        <v>Sơn Xịt ATM A211 Màu Đỏ</v>
      </c>
      <c r="H1415" s="2">
        <v>46079.433333333334</v>
      </c>
      <c r="I1415">
        <v>108</v>
      </c>
      <c r="J1415" s="2">
        <v>46079.447974537034</v>
      </c>
      <c r="K1415">
        <v>108</v>
      </c>
      <c r="L1415" s="5">
        <f t="shared" si="24"/>
        <v>46079</v>
      </c>
    </row>
    <row r="1416" spans="1:12" x14ac:dyDescent="0.3">
      <c r="A1416">
        <v>46761</v>
      </c>
      <c r="B1416" t="str">
        <v>CÔNG TY TNHH TM DV HOÀNG MINH NGUYỄN</v>
      </c>
      <c r="C1416">
        <v>54114</v>
      </c>
      <c r="D1416">
        <v>41770</v>
      </c>
      <c r="E1416">
        <v>1097620</v>
      </c>
      <c r="F1416" t="str">
        <v>ATM-A211</v>
      </c>
      <c r="G1416" t="str">
        <v>Sơn Xịt ATM A211 Màu Đỏ</v>
      </c>
      <c r="H1416" s="2">
        <v>46079.433333333334</v>
      </c>
      <c r="I1416">
        <v>108</v>
      </c>
      <c r="J1416" s="2">
        <v>46079.447974537034</v>
      </c>
      <c r="K1416">
        <v>108</v>
      </c>
      <c r="L1416" s="5">
        <f t="shared" si="24"/>
        <v>46079</v>
      </c>
    </row>
    <row r="1417" spans="1:12" x14ac:dyDescent="0.3">
      <c r="A1417">
        <v>46761</v>
      </c>
      <c r="B1417" t="str">
        <v>CÔNG TY TNHH TM DV HOÀNG MINH NGUYỄN</v>
      </c>
      <c r="C1417">
        <v>54114</v>
      </c>
      <c r="D1417">
        <v>41770</v>
      </c>
      <c r="E1417">
        <v>1097621</v>
      </c>
      <c r="F1417" t="str">
        <v>ATM-A211</v>
      </c>
      <c r="G1417" t="str">
        <v>Sơn Xịt ATM A211 Màu Đỏ</v>
      </c>
      <c r="H1417" s="2">
        <v>46079.433333333334</v>
      </c>
      <c r="I1417">
        <v>108</v>
      </c>
      <c r="J1417" s="2">
        <v>46079.447974537034</v>
      </c>
      <c r="K1417">
        <v>108</v>
      </c>
      <c r="L1417" s="5">
        <f t="shared" si="24"/>
        <v>46079</v>
      </c>
    </row>
    <row r="1418" spans="1:12" x14ac:dyDescent="0.3">
      <c r="A1418">
        <v>46761</v>
      </c>
      <c r="B1418" t="str">
        <v>CÔNG TY TNHH TM DV HOÀNG MINH NGUYỄN</v>
      </c>
      <c r="C1418">
        <v>54114</v>
      </c>
      <c r="D1418">
        <v>41770</v>
      </c>
      <c r="E1418">
        <v>1097622</v>
      </c>
      <c r="F1418" t="str">
        <v>ATM-A211</v>
      </c>
      <c r="G1418" t="str">
        <v>Sơn Xịt ATM A211 Màu Đỏ</v>
      </c>
      <c r="H1418" s="2">
        <v>46079.433333333334</v>
      </c>
      <c r="I1418">
        <v>108</v>
      </c>
      <c r="J1418" s="2">
        <v>46079.447974537034</v>
      </c>
      <c r="K1418">
        <v>108</v>
      </c>
      <c r="L1418" s="5">
        <f t="shared" si="24"/>
        <v>46079</v>
      </c>
    </row>
    <row r="1419" spans="1:12" x14ac:dyDescent="0.3">
      <c r="A1419">
        <v>46761</v>
      </c>
      <c r="B1419" t="str">
        <v>CÔNG TY TNHH TM DV HOÀNG MINH NGUYỄN</v>
      </c>
      <c r="C1419">
        <v>54114</v>
      </c>
      <c r="D1419">
        <v>41770</v>
      </c>
      <c r="E1419">
        <v>1097623</v>
      </c>
      <c r="F1419" t="str">
        <v>ATM-A211</v>
      </c>
      <c r="G1419" t="str">
        <v>Sơn Xịt ATM A211 Màu Đỏ</v>
      </c>
      <c r="H1419" s="2">
        <v>46079.433333333334</v>
      </c>
      <c r="I1419">
        <v>108</v>
      </c>
      <c r="J1419" s="2">
        <v>46079.447974537034</v>
      </c>
      <c r="K1419">
        <v>108</v>
      </c>
      <c r="L1419" s="5">
        <f t="shared" si="24"/>
        <v>46079</v>
      </c>
    </row>
    <row r="1420" spans="1:12" x14ac:dyDescent="0.3">
      <c r="A1420">
        <v>46761</v>
      </c>
      <c r="B1420" t="str">
        <v>CÔNG TY TNHH TM DV HOÀNG MINH NGUYỄN</v>
      </c>
      <c r="C1420">
        <v>54114</v>
      </c>
      <c r="D1420">
        <v>41770</v>
      </c>
      <c r="E1420">
        <v>1097624</v>
      </c>
      <c r="F1420" t="str">
        <v>ATM-A211</v>
      </c>
      <c r="G1420" t="str">
        <v>Sơn Xịt ATM A211 Màu Đỏ</v>
      </c>
      <c r="H1420" s="2">
        <v>46079.433333333334</v>
      </c>
      <c r="I1420">
        <v>108</v>
      </c>
      <c r="J1420" s="2">
        <v>46079.447974537034</v>
      </c>
      <c r="K1420">
        <v>108</v>
      </c>
      <c r="L1420" s="5">
        <f t="shared" si="24"/>
        <v>46079</v>
      </c>
    </row>
    <row r="1421" spans="1:12" x14ac:dyDescent="0.3">
      <c r="A1421">
        <v>46761</v>
      </c>
      <c r="B1421" t="str">
        <v>CÔNG TY TNHH TM DV HOÀNG MINH NGUYỄN</v>
      </c>
      <c r="C1421">
        <v>54114</v>
      </c>
      <c r="D1421">
        <v>41770</v>
      </c>
      <c r="E1421">
        <v>1097625</v>
      </c>
      <c r="F1421" t="str">
        <v>ATM-A211</v>
      </c>
      <c r="G1421" t="str">
        <v>Sơn Xịt ATM A211 Màu Đỏ</v>
      </c>
      <c r="H1421" s="2">
        <v>46079.433333333334</v>
      </c>
      <c r="I1421">
        <v>108</v>
      </c>
      <c r="J1421" s="2">
        <v>46079.447974537034</v>
      </c>
      <c r="K1421">
        <v>108</v>
      </c>
      <c r="L1421" s="5">
        <f t="shared" si="24"/>
        <v>46079</v>
      </c>
    </row>
    <row r="1422" spans="1:12" x14ac:dyDescent="0.3">
      <c r="A1422">
        <v>46761</v>
      </c>
      <c r="B1422" t="str">
        <v>CÔNG TY TNHH TM DV HOÀNG MINH NGUYỄN</v>
      </c>
      <c r="C1422">
        <v>54114</v>
      </c>
      <c r="D1422">
        <v>41770</v>
      </c>
      <c r="E1422">
        <v>1097626</v>
      </c>
      <c r="F1422" t="str">
        <v>ATM-A211</v>
      </c>
      <c r="G1422" t="str">
        <v>Sơn Xịt ATM A211 Màu Đỏ</v>
      </c>
      <c r="H1422" s="2">
        <v>46079.433333333334</v>
      </c>
      <c r="I1422">
        <v>108</v>
      </c>
      <c r="J1422" s="2">
        <v>46079.447974537034</v>
      </c>
      <c r="K1422">
        <v>108</v>
      </c>
      <c r="L1422" s="5">
        <f t="shared" si="24"/>
        <v>46079</v>
      </c>
    </row>
    <row r="1423" spans="1:12" x14ac:dyDescent="0.3">
      <c r="A1423">
        <v>46761</v>
      </c>
      <c r="B1423" t="str">
        <v>CÔNG TY TNHH TM DV HOÀNG MINH NGUYỄN</v>
      </c>
      <c r="C1423">
        <v>54114</v>
      </c>
      <c r="D1423">
        <v>41770</v>
      </c>
      <c r="E1423">
        <v>1097627</v>
      </c>
      <c r="F1423" t="str">
        <v>ATM-A211</v>
      </c>
      <c r="G1423" t="str">
        <v>Sơn Xịt ATM A211 Màu Đỏ</v>
      </c>
      <c r="H1423" s="2">
        <v>46079.433333333334</v>
      </c>
      <c r="I1423">
        <v>108</v>
      </c>
      <c r="J1423" s="2">
        <v>46079.447974537034</v>
      </c>
      <c r="K1423">
        <v>108</v>
      </c>
      <c r="L1423" s="5">
        <f t="shared" si="24"/>
        <v>46079</v>
      </c>
    </row>
    <row r="1424" spans="1:12" x14ac:dyDescent="0.3">
      <c r="A1424">
        <v>46761</v>
      </c>
      <c r="B1424" t="str">
        <v>CÔNG TY TNHH TM DV HOÀNG MINH NGUYỄN</v>
      </c>
      <c r="C1424">
        <v>54114</v>
      </c>
      <c r="D1424">
        <v>41770</v>
      </c>
      <c r="E1424">
        <v>1097628</v>
      </c>
      <c r="F1424" t="str">
        <v>ATM-A211</v>
      </c>
      <c r="G1424" t="str">
        <v>Sơn Xịt ATM A211 Màu Đỏ</v>
      </c>
      <c r="H1424" s="2">
        <v>46079.433333333334</v>
      </c>
      <c r="I1424">
        <v>108</v>
      </c>
      <c r="J1424" s="2">
        <v>46079.447974537034</v>
      </c>
      <c r="K1424">
        <v>108</v>
      </c>
      <c r="L1424" s="5">
        <f t="shared" si="24"/>
        <v>46079</v>
      </c>
    </row>
    <row r="1425" spans="1:12" x14ac:dyDescent="0.3">
      <c r="A1425">
        <v>46761</v>
      </c>
      <c r="B1425" t="str">
        <v>CÔNG TY TNHH TM DV HOÀNG MINH NGUYỄN</v>
      </c>
      <c r="C1425">
        <v>54114</v>
      </c>
      <c r="D1425">
        <v>41770</v>
      </c>
      <c r="E1425">
        <v>1097629</v>
      </c>
      <c r="F1425" t="str">
        <v>ATM-A211</v>
      </c>
      <c r="G1425" t="str">
        <v>Sơn Xịt ATM A211 Màu Đỏ</v>
      </c>
      <c r="H1425" s="2">
        <v>46079.433333333334</v>
      </c>
      <c r="I1425">
        <v>108</v>
      </c>
      <c r="J1425" s="2">
        <v>46079.447974537034</v>
      </c>
      <c r="K1425">
        <v>108</v>
      </c>
      <c r="L1425" s="5">
        <f t="shared" si="24"/>
        <v>46079</v>
      </c>
    </row>
    <row r="1426" spans="1:12" x14ac:dyDescent="0.3">
      <c r="A1426">
        <v>46719</v>
      </c>
      <c r="B1426" t="str">
        <v>CÔNG TY TNHH TM DV HOÀNG MINH NGUYỄN</v>
      </c>
      <c r="C1426">
        <v>54115</v>
      </c>
      <c r="D1426">
        <v>41771</v>
      </c>
      <c r="E1426">
        <v>1097634</v>
      </c>
      <c r="F1426" t="str">
        <v>ATM-A300</v>
      </c>
      <c r="G1426" t="str">
        <v>Sơn Xịt ATM A300 Màu Bạc</v>
      </c>
      <c r="H1426" s="2">
        <v>46079.433333333334</v>
      </c>
      <c r="I1426">
        <v>108</v>
      </c>
      <c r="J1426" s="2">
        <v>46079.453506944446</v>
      </c>
      <c r="K1426">
        <v>108</v>
      </c>
      <c r="L1426" s="5">
        <f t="shared" si="24"/>
        <v>46079</v>
      </c>
    </row>
    <row r="1427" spans="1:12" x14ac:dyDescent="0.3">
      <c r="A1427">
        <v>46719</v>
      </c>
      <c r="B1427" t="str">
        <v>CÔNG TY TNHH TM DV HOÀNG MINH NGUYỄN</v>
      </c>
      <c r="C1427">
        <v>54115</v>
      </c>
      <c r="D1427">
        <v>41771</v>
      </c>
      <c r="E1427">
        <v>1097635</v>
      </c>
      <c r="F1427" t="str">
        <v>ATM-A300</v>
      </c>
      <c r="G1427" t="str">
        <v>Sơn Xịt ATM A300 Màu Bạc</v>
      </c>
      <c r="H1427" s="2">
        <v>46079.433333333334</v>
      </c>
      <c r="I1427">
        <v>108</v>
      </c>
      <c r="J1427" s="2">
        <v>46079.453506944446</v>
      </c>
      <c r="K1427">
        <v>108</v>
      </c>
      <c r="L1427" s="5">
        <f t="shared" si="24"/>
        <v>46079</v>
      </c>
    </row>
    <row r="1428" spans="1:12" x14ac:dyDescent="0.3">
      <c r="A1428">
        <v>46719</v>
      </c>
      <c r="B1428" t="str">
        <v>CÔNG TY TNHH TM DV HOÀNG MINH NGUYỄN</v>
      </c>
      <c r="C1428">
        <v>54115</v>
      </c>
      <c r="D1428">
        <v>41771</v>
      </c>
      <c r="E1428">
        <v>1097641</v>
      </c>
      <c r="F1428" t="str">
        <v>ATM-A300</v>
      </c>
      <c r="G1428" t="str">
        <v>Sơn Xịt ATM A300 Màu Bạc</v>
      </c>
      <c r="H1428" s="2">
        <v>46079.433333333334</v>
      </c>
      <c r="I1428">
        <v>108</v>
      </c>
      <c r="J1428" s="2">
        <v>46079.453506944446</v>
      </c>
      <c r="K1428">
        <v>108</v>
      </c>
      <c r="L1428" s="5">
        <f t="shared" si="24"/>
        <v>46079</v>
      </c>
    </row>
    <row r="1429" spans="1:12" x14ac:dyDescent="0.3">
      <c r="A1429">
        <v>46719</v>
      </c>
      <c r="B1429" t="str">
        <v>CÔNG TY TNHH TM DV HOÀNG MINH NGUYỄN</v>
      </c>
      <c r="C1429">
        <v>54115</v>
      </c>
      <c r="D1429">
        <v>41771</v>
      </c>
      <c r="E1429">
        <v>1097666</v>
      </c>
      <c r="F1429" t="str">
        <v>ATM-F2</v>
      </c>
      <c r="G1429" t="str">
        <v>Sơn phản quang ATM F2 Màu Đỏ</v>
      </c>
      <c r="H1429" s="2">
        <v>46079.433333333334</v>
      </c>
      <c r="I1429">
        <v>108</v>
      </c>
      <c r="J1429" s="2">
        <v>46079.453530092593</v>
      </c>
      <c r="K1429">
        <v>108</v>
      </c>
      <c r="L1429" s="5">
        <f t="shared" si="24"/>
        <v>46079</v>
      </c>
    </row>
    <row r="1430" spans="1:12" x14ac:dyDescent="0.3">
      <c r="A1430">
        <v>46719</v>
      </c>
      <c r="B1430" t="str">
        <v>CÔNG TY TNHH TM DV HOÀNG MINH NGUYỄN</v>
      </c>
      <c r="C1430">
        <v>54115</v>
      </c>
      <c r="D1430">
        <v>41771</v>
      </c>
      <c r="E1430">
        <v>1097670</v>
      </c>
      <c r="F1430" t="str">
        <v>ATM-F2</v>
      </c>
      <c r="G1430" t="str">
        <v>Sơn phản quang ATM F2 Màu Đỏ</v>
      </c>
      <c r="H1430" s="2">
        <v>46079.433333333334</v>
      </c>
      <c r="I1430">
        <v>108</v>
      </c>
      <c r="J1430" s="2">
        <v>46079.453530092593</v>
      </c>
      <c r="K1430">
        <v>108</v>
      </c>
      <c r="L1430" s="5">
        <f t="shared" si="24"/>
        <v>46079</v>
      </c>
    </row>
    <row r="1431" spans="1:12" x14ac:dyDescent="0.3">
      <c r="A1431">
        <v>46719</v>
      </c>
      <c r="B1431" t="str">
        <v>CÔNG TY TNHH TM DV HOÀNG MINH NGUYỄN</v>
      </c>
      <c r="C1431">
        <v>54115</v>
      </c>
      <c r="D1431">
        <v>41771</v>
      </c>
      <c r="E1431">
        <v>1097671</v>
      </c>
      <c r="F1431" t="str">
        <v>ATM-F2</v>
      </c>
      <c r="G1431" t="str">
        <v>Sơn phản quang ATM F2 Màu Đỏ</v>
      </c>
      <c r="H1431" s="2">
        <v>46079.433333333334</v>
      </c>
      <c r="I1431">
        <v>108</v>
      </c>
      <c r="J1431" s="2">
        <v>46079.453530092593</v>
      </c>
      <c r="K1431">
        <v>108</v>
      </c>
      <c r="L1431" s="5">
        <f t="shared" si="24"/>
        <v>46079</v>
      </c>
    </row>
    <row r="1432" spans="1:12" x14ac:dyDescent="0.3">
      <c r="A1432">
        <v>46719</v>
      </c>
      <c r="B1432" t="str">
        <v>CÔNG TY TNHH TM DV HOÀNG MINH NGUYỄN</v>
      </c>
      <c r="C1432">
        <v>54115</v>
      </c>
      <c r="D1432">
        <v>41771</v>
      </c>
      <c r="E1432">
        <v>1097663</v>
      </c>
      <c r="F1432" t="str">
        <v>ATM-A230</v>
      </c>
      <c r="G1432" t="str">
        <v>Sơn Xịt ATM A230 Màu Xanh Lá Đậm</v>
      </c>
      <c r="H1432" s="2">
        <v>46079.433333333334</v>
      </c>
      <c r="I1432">
        <v>108</v>
      </c>
      <c r="J1432" s="2">
        <v>46079.453553240739</v>
      </c>
      <c r="K1432">
        <v>108</v>
      </c>
      <c r="L1432" s="5">
        <f t="shared" si="24"/>
        <v>46079</v>
      </c>
    </row>
    <row r="1433" spans="1:12" x14ac:dyDescent="0.3">
      <c r="A1433">
        <v>46719</v>
      </c>
      <c r="B1433" t="str">
        <v>CÔNG TY TNHH TM DV HOÀNG MINH NGUYỄN</v>
      </c>
      <c r="C1433">
        <v>54115</v>
      </c>
      <c r="D1433">
        <v>41771</v>
      </c>
      <c r="E1433">
        <v>1097661</v>
      </c>
      <c r="F1433" t="str">
        <v>ATM-A224</v>
      </c>
      <c r="G1433" t="str">
        <v>Sơn Xịt ATM A224 Màu Xanh Da Trời</v>
      </c>
      <c r="H1433" s="2">
        <v>46079.433333333334</v>
      </c>
      <c r="I1433">
        <v>108</v>
      </c>
      <c r="J1433" s="2">
        <v>46079.453576388885</v>
      </c>
      <c r="K1433">
        <v>108</v>
      </c>
      <c r="L1433" s="5">
        <f t="shared" si="24"/>
        <v>46079</v>
      </c>
    </row>
    <row r="1434" spans="1:12" x14ac:dyDescent="0.3">
      <c r="A1434">
        <v>46124</v>
      </c>
      <c r="B1434" t="str">
        <v>CÔNG TY TNHH FUJIMOTO SANGYO VIỆT NAM</v>
      </c>
      <c r="C1434">
        <v>54118</v>
      </c>
      <c r="D1434">
        <v>41774</v>
      </c>
      <c r="E1434">
        <v>1097696</v>
      </c>
      <c r="F1434" t="str">
        <v>W53M020JH00</v>
      </c>
      <c r="G1434" t="str">
        <v>Lông Đền Răng Trong Loại J Inox 304 DIN6797J M2</v>
      </c>
      <c r="H1434" s="2">
        <v>46079.43472222222</v>
      </c>
      <c r="I1434">
        <v>108</v>
      </c>
      <c r="J1434" s="2">
        <v>46079.457754629628</v>
      </c>
      <c r="K1434">
        <v>108</v>
      </c>
      <c r="L1434" s="5">
        <f t="shared" si="24"/>
        <v>46079</v>
      </c>
    </row>
    <row r="1435" spans="1:12" x14ac:dyDescent="0.3">
      <c r="A1435">
        <v>46124</v>
      </c>
      <c r="B1435" t="str">
        <v>CÔNG TY TNHH FUJIMOTO SANGYO VIỆT NAM</v>
      </c>
      <c r="C1435">
        <v>54118</v>
      </c>
      <c r="D1435">
        <v>41774</v>
      </c>
      <c r="E1435">
        <v>1097700</v>
      </c>
      <c r="F1435" t="str">
        <v>W53M020JH00</v>
      </c>
      <c r="G1435" t="str">
        <v>Lông Đền Răng Trong Loại J Inox 304 DIN6797J M2</v>
      </c>
      <c r="H1435" s="2">
        <v>46079.43472222222</v>
      </c>
      <c r="I1435">
        <v>108</v>
      </c>
      <c r="J1435" s="2">
        <v>46079.457754629628</v>
      </c>
      <c r="K1435">
        <v>108</v>
      </c>
      <c r="L1435" s="5">
        <f t="shared" si="24"/>
        <v>46079</v>
      </c>
    </row>
    <row r="1436" spans="1:12" x14ac:dyDescent="0.3">
      <c r="A1436">
        <v>46734</v>
      </c>
      <c r="B1436" t="str">
        <v>CÔNG TY TNHH ĐỈNH THIÊN</v>
      </c>
      <c r="C1436">
        <v>54117</v>
      </c>
      <c r="D1436">
        <v>41773</v>
      </c>
      <c r="E1436">
        <v>1097689</v>
      </c>
      <c r="F1436" t="str">
        <v>OBHG-43</v>
      </c>
      <c r="G1436" t="str">
        <v>Siết Cổ Dê Chịu Tải Nặng Orbit Ống 40-43mm OBHG-43 (Heavy Gear)</v>
      </c>
      <c r="H1436" s="2">
        <v>46079.43472222222</v>
      </c>
      <c r="I1436">
        <v>108</v>
      </c>
      <c r="J1436" s="2">
        <v>46079.463831018518</v>
      </c>
      <c r="K1436">
        <v>108</v>
      </c>
      <c r="L1436" s="5">
        <f t="shared" si="24"/>
        <v>46079</v>
      </c>
    </row>
    <row r="1437" spans="1:12" x14ac:dyDescent="0.3">
      <c r="A1437">
        <v>46734</v>
      </c>
      <c r="B1437" t="str">
        <v>CÔNG TY TNHH ĐỈNH THIÊN</v>
      </c>
      <c r="C1437">
        <v>54117</v>
      </c>
      <c r="D1437">
        <v>41773</v>
      </c>
      <c r="E1437">
        <v>1097692</v>
      </c>
      <c r="F1437" t="str">
        <v>CLAOBW16YSTHMOO</v>
      </c>
      <c r="G1437" t="str">
        <v>Siết Cổ Dê Tay Cầm Nhựa Inox 304 Ống 11-16mm</v>
      </c>
      <c r="H1437" s="2">
        <v>46079.43472222222</v>
      </c>
      <c r="I1437">
        <v>108</v>
      </c>
      <c r="J1437" s="2">
        <v>46079.463854166665</v>
      </c>
      <c r="K1437">
        <v>108</v>
      </c>
      <c r="L1437" s="5">
        <f t="shared" si="24"/>
        <v>46079</v>
      </c>
    </row>
    <row r="1438" spans="1:12" x14ac:dyDescent="0.3">
      <c r="A1438">
        <v>46734</v>
      </c>
      <c r="B1438" t="str">
        <v>CÔNG TY TNHH ĐỈNH THIÊN</v>
      </c>
      <c r="C1438">
        <v>54116</v>
      </c>
      <c r="D1438">
        <v>41772</v>
      </c>
      <c r="E1438">
        <v>1097742</v>
      </c>
      <c r="F1438" t="str">
        <v>B02M0501050TH00</v>
      </c>
      <c r="G1438" t="str">
        <v>Lục Giác Chìm Đầu Trụ Inox 304 DIN912 M5x50</v>
      </c>
      <c r="H1438" s="2">
        <v>46079.434027777781</v>
      </c>
      <c r="I1438">
        <v>108</v>
      </c>
      <c r="J1438" s="2">
        <v>46079.46465277778</v>
      </c>
      <c r="K1438">
        <v>108</v>
      </c>
      <c r="L1438" s="5">
        <f t="shared" si="24"/>
        <v>46079</v>
      </c>
    </row>
    <row r="1439" spans="1:12" x14ac:dyDescent="0.3">
      <c r="A1439">
        <v>46734</v>
      </c>
      <c r="B1439" t="str">
        <v>CÔNG TY TNHH ĐỈNH THIÊN</v>
      </c>
      <c r="C1439">
        <v>54116</v>
      </c>
      <c r="D1439">
        <v>41772</v>
      </c>
      <c r="E1439">
        <v>1097743</v>
      </c>
      <c r="F1439" t="str">
        <v>B02M0501050TH00</v>
      </c>
      <c r="G1439" t="str">
        <v>Lục Giác Chìm Đầu Trụ Inox 304 DIN912 M5x50</v>
      </c>
      <c r="H1439" s="2">
        <v>46079.434027777781</v>
      </c>
      <c r="I1439">
        <v>108</v>
      </c>
      <c r="J1439" s="2">
        <v>46079.46465277778</v>
      </c>
      <c r="K1439">
        <v>108</v>
      </c>
      <c r="L1439" s="5">
        <f t="shared" si="24"/>
        <v>46079</v>
      </c>
    </row>
    <row r="1440" spans="1:12" x14ac:dyDescent="0.3">
      <c r="A1440">
        <v>46734</v>
      </c>
      <c r="B1440" t="str">
        <v>CÔNG TY TNHH ĐỈNH THIÊN</v>
      </c>
      <c r="C1440">
        <v>54116</v>
      </c>
      <c r="D1440">
        <v>41772</v>
      </c>
      <c r="E1440">
        <v>1097744</v>
      </c>
      <c r="F1440" t="str">
        <v>B02M0501050TH00</v>
      </c>
      <c r="G1440" t="str">
        <v>Lục Giác Chìm Đầu Trụ Inox 304 DIN912 M5x50</v>
      </c>
      <c r="H1440" s="2">
        <v>46079.434027777781</v>
      </c>
      <c r="I1440">
        <v>108</v>
      </c>
      <c r="J1440" s="2">
        <v>46079.46465277778</v>
      </c>
      <c r="K1440">
        <v>108</v>
      </c>
      <c r="L1440" s="5">
        <f t="shared" si="24"/>
        <v>46079</v>
      </c>
    </row>
    <row r="1441" spans="1:12" x14ac:dyDescent="0.3">
      <c r="A1441">
        <v>46734</v>
      </c>
      <c r="B1441" t="str">
        <v>CÔNG TY TNHH ĐỈNH THIÊN</v>
      </c>
      <c r="C1441">
        <v>54116</v>
      </c>
      <c r="D1441">
        <v>41772</v>
      </c>
      <c r="E1441">
        <v>1097745</v>
      </c>
      <c r="F1441" t="str">
        <v>B02M0501050TH00</v>
      </c>
      <c r="G1441" t="str">
        <v>Lục Giác Chìm Đầu Trụ Inox 304 DIN912 M5x50</v>
      </c>
      <c r="H1441" s="2">
        <v>46079.434027777781</v>
      </c>
      <c r="I1441">
        <v>108</v>
      </c>
      <c r="J1441" s="2">
        <v>46079.46465277778</v>
      </c>
      <c r="K1441">
        <v>108</v>
      </c>
      <c r="L1441" s="5">
        <f t="shared" si="24"/>
        <v>46079</v>
      </c>
    </row>
    <row r="1442" spans="1:12" x14ac:dyDescent="0.3">
      <c r="A1442">
        <v>46734</v>
      </c>
      <c r="B1442" t="str">
        <v>CÔNG TY TNHH ĐỈNH THIÊN</v>
      </c>
      <c r="C1442">
        <v>54116</v>
      </c>
      <c r="D1442">
        <v>41772</v>
      </c>
      <c r="E1442">
        <v>1097756</v>
      </c>
      <c r="F1442" t="str">
        <v>V0740030H00</v>
      </c>
      <c r="G1442" t="str">
        <v>Vít Col Inox 304 M4x30</v>
      </c>
      <c r="H1442" s="2">
        <v>46079.434027777781</v>
      </c>
      <c r="I1442">
        <v>108</v>
      </c>
      <c r="J1442" s="2">
        <v>46079.465208333335</v>
      </c>
      <c r="K1442">
        <v>108</v>
      </c>
      <c r="L1442" s="5">
        <f t="shared" si="24"/>
        <v>46079</v>
      </c>
    </row>
    <row r="1443" spans="1:12" x14ac:dyDescent="0.3">
      <c r="A1443">
        <v>46734</v>
      </c>
      <c r="B1443" t="str">
        <v>CÔNG TY TNHH ĐỈNH THIÊN</v>
      </c>
      <c r="C1443">
        <v>54116</v>
      </c>
      <c r="D1443">
        <v>41772</v>
      </c>
      <c r="E1443">
        <v>1097757</v>
      </c>
      <c r="F1443" t="str">
        <v>V0740030H00</v>
      </c>
      <c r="G1443" t="str">
        <v>Vít Col Inox 304 M4x30</v>
      </c>
      <c r="H1443" s="2">
        <v>46079.434027777781</v>
      </c>
      <c r="I1443">
        <v>108</v>
      </c>
      <c r="J1443" s="2">
        <v>46079.465208333335</v>
      </c>
      <c r="K1443">
        <v>108</v>
      </c>
      <c r="L1443" s="5">
        <f t="shared" si="24"/>
        <v>46079</v>
      </c>
    </row>
    <row r="1444" spans="1:12" x14ac:dyDescent="0.3">
      <c r="A1444">
        <v>46734</v>
      </c>
      <c r="B1444" t="str">
        <v>CÔNG TY TNHH ĐỈNH THIÊN</v>
      </c>
      <c r="C1444">
        <v>54116</v>
      </c>
      <c r="D1444">
        <v>41772</v>
      </c>
      <c r="E1444">
        <v>1097758</v>
      </c>
      <c r="F1444" t="str">
        <v>V0740030H00</v>
      </c>
      <c r="G1444" t="str">
        <v>Vít Col Inox 304 M4x30</v>
      </c>
      <c r="H1444" s="2">
        <v>46079.434027777781</v>
      </c>
      <c r="I1444">
        <v>108</v>
      </c>
      <c r="J1444" s="2">
        <v>46079.465208333335</v>
      </c>
      <c r="K1444">
        <v>108</v>
      </c>
      <c r="L1444" s="5">
        <f t="shared" si="24"/>
        <v>46079</v>
      </c>
    </row>
    <row r="1445" spans="1:12" x14ac:dyDescent="0.3">
      <c r="A1445">
        <v>46734</v>
      </c>
      <c r="B1445" t="str">
        <v>CÔNG TY TNHH ĐỈNH THIÊN</v>
      </c>
      <c r="C1445">
        <v>54116</v>
      </c>
      <c r="D1445">
        <v>41772</v>
      </c>
      <c r="E1445">
        <v>1097759</v>
      </c>
      <c r="F1445" t="str">
        <v>V0740030H00</v>
      </c>
      <c r="G1445" t="str">
        <v>Vít Col Inox 304 M4x30</v>
      </c>
      <c r="H1445" s="2">
        <v>46079.434027777781</v>
      </c>
      <c r="I1445">
        <v>108</v>
      </c>
      <c r="J1445" s="2">
        <v>46079.465208333335</v>
      </c>
      <c r="K1445">
        <v>108</v>
      </c>
      <c r="L1445" s="5">
        <f t="shared" si="24"/>
        <v>46079</v>
      </c>
    </row>
    <row r="1446" spans="1:12" x14ac:dyDescent="0.3">
      <c r="A1446">
        <v>46734</v>
      </c>
      <c r="B1446" t="str">
        <v>CÔNG TY TNHH ĐỈNH THIÊN</v>
      </c>
      <c r="C1446">
        <v>54116</v>
      </c>
      <c r="D1446">
        <v>41772</v>
      </c>
      <c r="E1446">
        <v>1097760</v>
      </c>
      <c r="F1446" t="str">
        <v>V0740030H00</v>
      </c>
      <c r="G1446" t="str">
        <v>Vít Col Inox 304 M4x30</v>
      </c>
      <c r="H1446" s="2">
        <v>46079.434027777781</v>
      </c>
      <c r="I1446">
        <v>108</v>
      </c>
      <c r="J1446" s="2">
        <v>46079.465208333335</v>
      </c>
      <c r="K1446">
        <v>108</v>
      </c>
      <c r="L1446" s="5">
        <f t="shared" si="24"/>
        <v>46079</v>
      </c>
    </row>
    <row r="1447" spans="1:12" x14ac:dyDescent="0.3">
      <c r="A1447">
        <v>46734</v>
      </c>
      <c r="B1447" t="str">
        <v>CÔNG TY TNHH ĐỈNH THIÊN</v>
      </c>
      <c r="C1447">
        <v>54116</v>
      </c>
      <c r="D1447">
        <v>41772</v>
      </c>
      <c r="E1447">
        <v>1097716</v>
      </c>
      <c r="F1447" t="str">
        <v>CLA03S25</v>
      </c>
      <c r="G1447" t="str">
        <v>Cổ Dê Hai Dây Mạ Kẽm 7 Màu OD 25mm</v>
      </c>
      <c r="H1447" s="2">
        <v>46079.434027777781</v>
      </c>
      <c r="I1447">
        <v>108</v>
      </c>
      <c r="J1447" s="2">
        <v>46079.465810185182</v>
      </c>
      <c r="K1447">
        <v>108</v>
      </c>
      <c r="L1447" s="5">
        <f t="shared" si="24"/>
        <v>46079</v>
      </c>
    </row>
    <row r="1448" spans="1:12" x14ac:dyDescent="0.3">
      <c r="A1448">
        <v>46734</v>
      </c>
      <c r="B1448" t="str">
        <v>CÔNG TY TNHH ĐỈNH THIÊN</v>
      </c>
      <c r="C1448">
        <v>54116</v>
      </c>
      <c r="D1448">
        <v>41772</v>
      </c>
      <c r="E1448">
        <v>1097717</v>
      </c>
      <c r="F1448" t="str">
        <v>CLA03S25</v>
      </c>
      <c r="G1448" t="str">
        <v>Cổ Dê Hai Dây Mạ Kẽm 7 Màu OD 25mm</v>
      </c>
      <c r="H1448" s="2">
        <v>46079.434027777781</v>
      </c>
      <c r="I1448">
        <v>108</v>
      </c>
      <c r="J1448" s="2">
        <v>46079.465810185182</v>
      </c>
      <c r="K1448">
        <v>108</v>
      </c>
      <c r="L1448" s="5">
        <f t="shared" si="24"/>
        <v>46079</v>
      </c>
    </row>
    <row r="1449" spans="1:12" x14ac:dyDescent="0.3">
      <c r="A1449">
        <v>46734</v>
      </c>
      <c r="B1449" t="str">
        <v>CÔNG TY TNHH ĐỈNH THIÊN</v>
      </c>
      <c r="C1449">
        <v>54116</v>
      </c>
      <c r="D1449">
        <v>41772</v>
      </c>
      <c r="E1449">
        <v>1097718</v>
      </c>
      <c r="F1449" t="str">
        <v>CLA03S25</v>
      </c>
      <c r="G1449" t="str">
        <v>Cổ Dê Hai Dây Mạ Kẽm 7 Màu OD 25mm</v>
      </c>
      <c r="H1449" s="2">
        <v>46079.434027777781</v>
      </c>
      <c r="I1449">
        <v>108</v>
      </c>
      <c r="J1449" s="2">
        <v>46079.465810185182</v>
      </c>
      <c r="K1449">
        <v>108</v>
      </c>
      <c r="L1449" s="5">
        <f t="shared" si="24"/>
        <v>46079</v>
      </c>
    </row>
    <row r="1450" spans="1:12" x14ac:dyDescent="0.3">
      <c r="A1450">
        <v>46734</v>
      </c>
      <c r="B1450" t="str">
        <v>CÔNG TY TNHH ĐỈNH THIÊN</v>
      </c>
      <c r="C1450">
        <v>54116</v>
      </c>
      <c r="D1450">
        <v>41772</v>
      </c>
      <c r="E1450">
        <v>1097719</v>
      </c>
      <c r="F1450" t="str">
        <v>CLA03S25</v>
      </c>
      <c r="G1450" t="str">
        <v>Cổ Dê Hai Dây Mạ Kẽm 7 Màu OD 25mm</v>
      </c>
      <c r="H1450" s="2">
        <v>46079.434027777781</v>
      </c>
      <c r="I1450">
        <v>108</v>
      </c>
      <c r="J1450" s="2">
        <v>46079.465810185182</v>
      </c>
      <c r="K1450">
        <v>108</v>
      </c>
      <c r="L1450" s="5">
        <f t="shared" si="24"/>
        <v>46079</v>
      </c>
    </row>
    <row r="1451" spans="1:12" x14ac:dyDescent="0.3">
      <c r="A1451">
        <v>46734</v>
      </c>
      <c r="B1451" t="str">
        <v>CÔNG TY TNHH ĐỈNH THIÊN</v>
      </c>
      <c r="C1451">
        <v>54116</v>
      </c>
      <c r="D1451">
        <v>41772</v>
      </c>
      <c r="E1451">
        <v>1097764</v>
      </c>
      <c r="F1451" t="str">
        <v>V0750025H00</v>
      </c>
      <c r="G1451" t="str">
        <v>Vít Col Inox 304 M5x25</v>
      </c>
      <c r="H1451" s="2">
        <v>46079.434027777781</v>
      </c>
      <c r="I1451">
        <v>108</v>
      </c>
      <c r="J1451" s="2">
        <v>46079.46702546296</v>
      </c>
      <c r="K1451">
        <v>108</v>
      </c>
      <c r="L1451" s="5">
        <f t="shared" si="24"/>
        <v>46079</v>
      </c>
    </row>
    <row r="1452" spans="1:12" x14ac:dyDescent="0.3">
      <c r="A1452">
        <v>46734</v>
      </c>
      <c r="B1452" t="str">
        <v>CÔNG TY TNHH ĐỈNH THIÊN</v>
      </c>
      <c r="C1452">
        <v>54116</v>
      </c>
      <c r="D1452">
        <v>41772</v>
      </c>
      <c r="E1452">
        <v>1097727</v>
      </c>
      <c r="F1452" t="str">
        <v>CLA03S45</v>
      </c>
      <c r="G1452" t="str">
        <v>Cổ Dê Hai Dây Mạ Kẽm 7 Màu OD 45mm</v>
      </c>
      <c r="H1452" s="2">
        <v>46079.434027777781</v>
      </c>
      <c r="I1452">
        <v>108</v>
      </c>
      <c r="J1452" s="2">
        <v>46079.467094907406</v>
      </c>
      <c r="K1452">
        <v>108</v>
      </c>
      <c r="L1452" s="5">
        <f t="shared" si="24"/>
        <v>46079</v>
      </c>
    </row>
    <row r="1453" spans="1:12" x14ac:dyDescent="0.3">
      <c r="A1453">
        <v>46734</v>
      </c>
      <c r="B1453" t="str">
        <v>CÔNG TY TNHH ĐỈNH THIÊN</v>
      </c>
      <c r="C1453">
        <v>54116</v>
      </c>
      <c r="D1453">
        <v>41772</v>
      </c>
      <c r="E1453">
        <v>1097728</v>
      </c>
      <c r="F1453" t="str">
        <v>CLA03S45</v>
      </c>
      <c r="G1453" t="str">
        <v>Cổ Dê Hai Dây Mạ Kẽm 7 Màu OD 45mm</v>
      </c>
      <c r="H1453" s="2">
        <v>46079.434027777781</v>
      </c>
      <c r="I1453">
        <v>108</v>
      </c>
      <c r="J1453" s="2">
        <v>46079.467094907406</v>
      </c>
      <c r="K1453">
        <v>108</v>
      </c>
      <c r="L1453" s="5">
        <f t="shared" si="24"/>
        <v>46079</v>
      </c>
    </row>
    <row r="1454" spans="1:12" x14ac:dyDescent="0.3">
      <c r="A1454">
        <v>46734</v>
      </c>
      <c r="B1454" t="str">
        <v>CÔNG TY TNHH ĐỈNH THIÊN</v>
      </c>
      <c r="C1454">
        <v>54116</v>
      </c>
      <c r="D1454">
        <v>41772</v>
      </c>
      <c r="E1454">
        <v>1097778</v>
      </c>
      <c r="F1454" t="str">
        <v>V1360030X00</v>
      </c>
      <c r="G1454" t="str">
        <v>Vít Gỗ Đầu Dù Inox 304 M6x30 (#12-12TPI)</v>
      </c>
      <c r="H1454" s="2">
        <v>46079.434027777781</v>
      </c>
      <c r="I1454">
        <v>108</v>
      </c>
      <c r="J1454" s="2">
        <v>46079.468194444446</v>
      </c>
      <c r="K1454">
        <v>108</v>
      </c>
      <c r="L1454" s="5">
        <f t="shared" si="24"/>
        <v>46079</v>
      </c>
    </row>
    <row r="1455" spans="1:12" x14ac:dyDescent="0.3">
      <c r="A1455">
        <v>46734</v>
      </c>
      <c r="B1455" t="str">
        <v>CÔNG TY TNHH ĐỈNH THIÊN</v>
      </c>
      <c r="C1455">
        <v>54116</v>
      </c>
      <c r="D1455">
        <v>41772</v>
      </c>
      <c r="E1455">
        <v>1097864</v>
      </c>
      <c r="F1455" t="str">
        <v>V0442030H00</v>
      </c>
      <c r="G1455" t="str">
        <v>Vít Đuôi Cá Đầu Dù Inox 304 M4.2x30mm</v>
      </c>
      <c r="H1455" s="2">
        <v>46079.434027777781</v>
      </c>
      <c r="I1455">
        <v>108</v>
      </c>
      <c r="J1455" s="2">
        <v>46079.468958333331</v>
      </c>
      <c r="K1455">
        <v>108</v>
      </c>
      <c r="L1455" s="5">
        <f t="shared" si="24"/>
        <v>46079</v>
      </c>
    </row>
    <row r="1456" spans="1:12" x14ac:dyDescent="0.3">
      <c r="A1456">
        <v>46734</v>
      </c>
      <c r="B1456" t="str">
        <v>CÔNG TY TNHH ĐỈNH THIÊN</v>
      </c>
      <c r="C1456">
        <v>54116</v>
      </c>
      <c r="D1456">
        <v>41772</v>
      </c>
      <c r="E1456">
        <v>1097792</v>
      </c>
      <c r="F1456" t="str">
        <v>B01M1001250PH00</v>
      </c>
      <c r="G1456" t="str">
        <v>Bulong Inox 304 DIN931 M10x250 Ren Lửng</v>
      </c>
      <c r="H1456" s="2">
        <v>46079.434027777781</v>
      </c>
      <c r="I1456">
        <v>108</v>
      </c>
      <c r="J1456" s="2">
        <v>46079.472129629627</v>
      </c>
      <c r="K1456">
        <v>108</v>
      </c>
      <c r="L1456" s="5">
        <f t="shared" si="24"/>
        <v>46079</v>
      </c>
    </row>
    <row r="1457" spans="1:12" x14ac:dyDescent="0.3">
      <c r="A1457">
        <v>46734</v>
      </c>
      <c r="B1457" t="str">
        <v>CÔNG TY TNHH ĐỈNH THIÊN</v>
      </c>
      <c r="C1457">
        <v>54116</v>
      </c>
      <c r="D1457">
        <v>41772</v>
      </c>
      <c r="E1457">
        <v>1097855</v>
      </c>
      <c r="F1457" t="str">
        <v>B02M1001025TH00</v>
      </c>
      <c r="G1457" t="str">
        <v>Lục Giác Chìm Đầu Trụ Inox 304 DIN912 M10x25</v>
      </c>
      <c r="H1457" s="2">
        <v>46079.434027777781</v>
      </c>
      <c r="I1457">
        <v>108</v>
      </c>
      <c r="J1457" s="2">
        <v>46079.472662037035</v>
      </c>
      <c r="K1457">
        <v>108</v>
      </c>
      <c r="L1457" s="5">
        <f t="shared" si="24"/>
        <v>46079</v>
      </c>
    </row>
    <row r="1458" spans="1:12" x14ac:dyDescent="0.3">
      <c r="A1458">
        <v>46734</v>
      </c>
      <c r="B1458" t="str">
        <v>CÔNG TY TNHH ĐỈNH THIÊN</v>
      </c>
      <c r="C1458">
        <v>54116</v>
      </c>
      <c r="D1458">
        <v>41772</v>
      </c>
      <c r="E1458">
        <v>1097856</v>
      </c>
      <c r="F1458" t="str">
        <v>B02M1001025TH00</v>
      </c>
      <c r="G1458" t="str">
        <v>Lục Giác Chìm Đầu Trụ Inox 304 DIN912 M10x25</v>
      </c>
      <c r="H1458" s="2">
        <v>46079.434027777781</v>
      </c>
      <c r="I1458">
        <v>108</v>
      </c>
      <c r="J1458" s="2">
        <v>46079.472662037035</v>
      </c>
      <c r="K1458">
        <v>108</v>
      </c>
      <c r="L1458" s="5">
        <f t="shared" si="24"/>
        <v>46079</v>
      </c>
    </row>
    <row r="1459" spans="1:12" x14ac:dyDescent="0.3">
      <c r="A1459">
        <v>46734</v>
      </c>
      <c r="B1459" t="str">
        <v>CÔNG TY TNHH ĐỈNH THIÊN</v>
      </c>
      <c r="C1459">
        <v>54116</v>
      </c>
      <c r="D1459">
        <v>41772</v>
      </c>
      <c r="E1459">
        <v>1097857</v>
      </c>
      <c r="F1459" t="str">
        <v>B02M1001025TH00</v>
      </c>
      <c r="G1459" t="str">
        <v>Lục Giác Chìm Đầu Trụ Inox 304 DIN912 M10x25</v>
      </c>
      <c r="H1459" s="2">
        <v>46079.434027777781</v>
      </c>
      <c r="I1459">
        <v>108</v>
      </c>
      <c r="J1459" s="2">
        <v>46079.472662037035</v>
      </c>
      <c r="K1459">
        <v>108</v>
      </c>
      <c r="L1459" s="5">
        <f t="shared" si="24"/>
        <v>46079</v>
      </c>
    </row>
    <row r="1460" spans="1:12" x14ac:dyDescent="0.3">
      <c r="A1460">
        <v>46734</v>
      </c>
      <c r="B1460" t="str">
        <v>CÔNG TY TNHH ĐỈNH THIÊN</v>
      </c>
      <c r="C1460">
        <v>54116</v>
      </c>
      <c r="D1460">
        <v>41772</v>
      </c>
      <c r="E1460">
        <v>1097841</v>
      </c>
      <c r="F1460" t="str">
        <v>B01M1601060TH00</v>
      </c>
      <c r="G1460" t="str">
        <v>Bulong Inox 304 DIN933 M16x60</v>
      </c>
      <c r="H1460" s="2">
        <v>46079.434027777781</v>
      </c>
      <c r="I1460">
        <v>108</v>
      </c>
      <c r="J1460" s="2">
        <v>46079.473321759258</v>
      </c>
      <c r="K1460">
        <v>108</v>
      </c>
      <c r="L1460" s="5">
        <f t="shared" si="24"/>
        <v>46079</v>
      </c>
    </row>
    <row r="1461" spans="1:12" x14ac:dyDescent="0.3">
      <c r="A1461">
        <v>46734</v>
      </c>
      <c r="B1461" t="str">
        <v>CÔNG TY TNHH ĐỈNH THIÊN</v>
      </c>
      <c r="C1461">
        <v>54116</v>
      </c>
      <c r="D1461">
        <v>41772</v>
      </c>
      <c r="E1461">
        <v>1097842</v>
      </c>
      <c r="F1461" t="str">
        <v>B01M1601060TH00</v>
      </c>
      <c r="G1461" t="str">
        <v>Bulong Inox 304 DIN933 M16x60</v>
      </c>
      <c r="H1461" s="2">
        <v>46079.434027777781</v>
      </c>
      <c r="I1461">
        <v>108</v>
      </c>
      <c r="J1461" s="2">
        <v>46079.473321759258</v>
      </c>
      <c r="K1461">
        <v>108</v>
      </c>
      <c r="L1461" s="5">
        <f t="shared" si="24"/>
        <v>46079</v>
      </c>
    </row>
    <row r="1462" spans="1:12" x14ac:dyDescent="0.3">
      <c r="A1462">
        <v>46734</v>
      </c>
      <c r="B1462" t="str">
        <v>CÔNG TY TNHH ĐỈNH THIÊN</v>
      </c>
      <c r="C1462">
        <v>54116</v>
      </c>
      <c r="D1462">
        <v>41772</v>
      </c>
      <c r="E1462">
        <v>1097843</v>
      </c>
      <c r="F1462" t="str">
        <v>B01M1601060TH00</v>
      </c>
      <c r="G1462" t="str">
        <v>Bulong Inox 304 DIN933 M16x60</v>
      </c>
      <c r="H1462" s="2">
        <v>46079.434027777781</v>
      </c>
      <c r="I1462">
        <v>108</v>
      </c>
      <c r="J1462" s="2">
        <v>46079.473321759258</v>
      </c>
      <c r="K1462">
        <v>108</v>
      </c>
      <c r="L1462" s="5">
        <f t="shared" si="24"/>
        <v>46079</v>
      </c>
    </row>
    <row r="1463" spans="1:12" x14ac:dyDescent="0.3">
      <c r="A1463">
        <v>46734</v>
      </c>
      <c r="B1463" t="str">
        <v>CÔNG TY TNHH ĐỈNH THIÊN</v>
      </c>
      <c r="C1463">
        <v>54116</v>
      </c>
      <c r="D1463">
        <v>41772</v>
      </c>
      <c r="E1463">
        <v>1097844</v>
      </c>
      <c r="F1463" t="str">
        <v>B01M1601060TH00</v>
      </c>
      <c r="G1463" t="str">
        <v>Bulong Inox 304 DIN933 M16x60</v>
      </c>
      <c r="H1463" s="2">
        <v>46079.434027777781</v>
      </c>
      <c r="I1463">
        <v>108</v>
      </c>
      <c r="J1463" s="2">
        <v>46079.473321759258</v>
      </c>
      <c r="K1463">
        <v>108</v>
      </c>
      <c r="L1463" s="5">
        <f t="shared" si="24"/>
        <v>46079</v>
      </c>
    </row>
    <row r="1464" spans="1:12" x14ac:dyDescent="0.3">
      <c r="A1464">
        <v>46734</v>
      </c>
      <c r="B1464" t="str">
        <v>CÔNG TY TNHH ĐỈNH THIÊN</v>
      </c>
      <c r="C1464">
        <v>54116</v>
      </c>
      <c r="D1464">
        <v>41772</v>
      </c>
      <c r="E1464">
        <v>1097846</v>
      </c>
      <c r="F1464" t="str">
        <v>B01M1601060TH00</v>
      </c>
      <c r="G1464" t="str">
        <v>Bulong Inox 304 DIN933 M16x60</v>
      </c>
      <c r="H1464" s="2">
        <v>46079.434027777781</v>
      </c>
      <c r="I1464">
        <v>108</v>
      </c>
      <c r="J1464" s="2">
        <v>46079.473321759258</v>
      </c>
      <c r="K1464">
        <v>108</v>
      </c>
      <c r="L1464" s="5">
        <f t="shared" si="24"/>
        <v>46079</v>
      </c>
    </row>
    <row r="1465" spans="1:12" x14ac:dyDescent="0.3">
      <c r="A1465">
        <v>46734</v>
      </c>
      <c r="B1465" t="str">
        <v>CÔNG TY TNHH ĐỈNH THIÊN</v>
      </c>
      <c r="C1465">
        <v>54116</v>
      </c>
      <c r="D1465">
        <v>41772</v>
      </c>
      <c r="E1465">
        <v>1097812</v>
      </c>
      <c r="F1465" t="str">
        <v>V1350030X00</v>
      </c>
      <c r="G1465" t="str">
        <v>Vít Gỗ Đầu Dù Inox 304 M5x30 (#10-12TPI)</v>
      </c>
      <c r="H1465" s="2">
        <v>46079.434027777781</v>
      </c>
      <c r="I1465">
        <v>108</v>
      </c>
      <c r="J1465" s="2">
        <v>46079.473657407405</v>
      </c>
      <c r="K1465">
        <v>108</v>
      </c>
      <c r="L1465" s="5">
        <f t="shared" si="24"/>
        <v>46079</v>
      </c>
    </row>
    <row r="1466" spans="1:12" x14ac:dyDescent="0.3">
      <c r="A1466">
        <v>46734</v>
      </c>
      <c r="B1466" t="str">
        <v>CÔNG TY TNHH ĐỈNH THIÊN</v>
      </c>
      <c r="C1466">
        <v>54116</v>
      </c>
      <c r="D1466">
        <v>41772</v>
      </c>
      <c r="E1466">
        <v>1097915</v>
      </c>
      <c r="F1466" t="str">
        <v>N01M1401H00</v>
      </c>
      <c r="G1466" t="str">
        <v>Tán Inox 304 DIN934 M14</v>
      </c>
      <c r="H1466" s="2">
        <v>46079.434027777781</v>
      </c>
      <c r="I1466">
        <v>108</v>
      </c>
      <c r="J1466" s="2">
        <v>46079.474641203706</v>
      </c>
      <c r="K1466">
        <v>108</v>
      </c>
      <c r="L1466" s="5">
        <f t="shared" si="24"/>
        <v>46079</v>
      </c>
    </row>
    <row r="1467" spans="1:12" x14ac:dyDescent="0.3">
      <c r="A1467">
        <v>46734</v>
      </c>
      <c r="B1467" t="str">
        <v>CÔNG TY TNHH ĐỈNH THIÊN</v>
      </c>
      <c r="C1467">
        <v>54116</v>
      </c>
      <c r="D1467">
        <v>41772</v>
      </c>
      <c r="E1467">
        <v>1097916</v>
      </c>
      <c r="F1467" t="str">
        <v>N01M1401H00</v>
      </c>
      <c r="G1467" t="str">
        <v>Tán Inox 304 DIN934 M14</v>
      </c>
      <c r="H1467" s="2">
        <v>46079.434027777781</v>
      </c>
      <c r="I1467">
        <v>108</v>
      </c>
      <c r="J1467" s="2">
        <v>46079.474641203706</v>
      </c>
      <c r="K1467">
        <v>108</v>
      </c>
      <c r="L1467" s="5">
        <f t="shared" si="24"/>
        <v>46079</v>
      </c>
    </row>
    <row r="1468" spans="1:12" x14ac:dyDescent="0.3">
      <c r="A1468">
        <v>46734</v>
      </c>
      <c r="B1468" t="str">
        <v>CÔNG TY TNHH ĐỈNH THIÊN</v>
      </c>
      <c r="C1468">
        <v>54116</v>
      </c>
      <c r="D1468">
        <v>41772</v>
      </c>
      <c r="E1468">
        <v>1097930</v>
      </c>
      <c r="F1468" t="str">
        <v>N01M1001H00</v>
      </c>
      <c r="G1468" t="str">
        <v>Tán Inox 304 DIN934 M10</v>
      </c>
      <c r="H1468" s="2">
        <v>46079.434027777781</v>
      </c>
      <c r="I1468">
        <v>108</v>
      </c>
      <c r="J1468" s="2">
        <v>46079.474999999999</v>
      </c>
      <c r="K1468">
        <v>108</v>
      </c>
      <c r="L1468" s="5">
        <f t="shared" si="24"/>
        <v>46079</v>
      </c>
    </row>
    <row r="1469" spans="1:12" x14ac:dyDescent="0.3">
      <c r="A1469">
        <v>46734</v>
      </c>
      <c r="B1469" t="str">
        <v>CÔNG TY TNHH ĐỈNH THIÊN</v>
      </c>
      <c r="C1469">
        <v>54116</v>
      </c>
      <c r="D1469">
        <v>41772</v>
      </c>
      <c r="E1469">
        <v>1097931</v>
      </c>
      <c r="F1469" t="str">
        <v>N01M1001H00</v>
      </c>
      <c r="G1469" t="str">
        <v>Tán Inox 304 DIN934 M10</v>
      </c>
      <c r="H1469" s="2">
        <v>46079.434027777781</v>
      </c>
      <c r="I1469">
        <v>108</v>
      </c>
      <c r="J1469" s="2">
        <v>46079.474999999999</v>
      </c>
      <c r="K1469">
        <v>108</v>
      </c>
      <c r="L1469" s="5">
        <f t="shared" si="24"/>
        <v>46079</v>
      </c>
    </row>
    <row r="1470" spans="1:12" x14ac:dyDescent="0.3">
      <c r="A1470">
        <v>46770</v>
      </c>
      <c r="B1470" t="str">
        <v>CÔNG TY TNHH K.S.TERMINALS VIỆT NAM</v>
      </c>
      <c r="C1470">
        <v>54127</v>
      </c>
      <c r="D1470">
        <v>41783</v>
      </c>
      <c r="E1470">
        <v>1097979</v>
      </c>
      <c r="F1470" t="str">
        <v>KST-RNB5-3.2</v>
      </c>
      <c r="G1470" t="str">
        <v>Đầu Cosse Tròn Trần 4-6mm2 KST RNB5-3.2</v>
      </c>
      <c r="H1470" s="2">
        <v>46079.494444444441</v>
      </c>
      <c r="I1470">
        <v>108</v>
      </c>
      <c r="J1470" s="2">
        <v>46079.58730324074</v>
      </c>
      <c r="K1470">
        <v>108</v>
      </c>
      <c r="L1470" s="5">
        <f t="shared" si="24"/>
        <v>46079</v>
      </c>
    </row>
    <row r="1471" spans="1:12" x14ac:dyDescent="0.3">
      <c r="A1471">
        <v>46770</v>
      </c>
      <c r="B1471" t="str">
        <v>CÔNG TY TNHH K.S.TERMINALS VIỆT NAM</v>
      </c>
      <c r="C1471">
        <v>54127</v>
      </c>
      <c r="D1471">
        <v>41783</v>
      </c>
      <c r="E1471">
        <v>1097980</v>
      </c>
      <c r="F1471" t="str">
        <v>KST-RNB5-3.2</v>
      </c>
      <c r="G1471" t="str">
        <v>Đầu Cosse Tròn Trần 4-6mm2 KST RNB5-3.2</v>
      </c>
      <c r="H1471" s="2">
        <v>46079.494444444441</v>
      </c>
      <c r="I1471">
        <v>108</v>
      </c>
      <c r="J1471" s="2">
        <v>46079.58730324074</v>
      </c>
      <c r="K1471">
        <v>108</v>
      </c>
      <c r="L1471" s="5">
        <f t="shared" si="24"/>
        <v>46079</v>
      </c>
    </row>
    <row r="1472" spans="1:12" x14ac:dyDescent="0.3">
      <c r="A1472">
        <v>46770</v>
      </c>
      <c r="B1472" t="str">
        <v>CÔNG TY TNHH K.S.TERMINALS VIỆT NAM</v>
      </c>
      <c r="C1472">
        <v>54127</v>
      </c>
      <c r="D1472">
        <v>41783</v>
      </c>
      <c r="E1472">
        <v>1097981</v>
      </c>
      <c r="F1472" t="str">
        <v>KST-RNB5-3.2</v>
      </c>
      <c r="G1472" t="str">
        <v>Đầu Cosse Tròn Trần 4-6mm2 KST RNB5-3.2</v>
      </c>
      <c r="H1472" s="2">
        <v>46079.494444444441</v>
      </c>
      <c r="I1472">
        <v>108</v>
      </c>
      <c r="J1472" s="2">
        <v>46079.58730324074</v>
      </c>
      <c r="K1472">
        <v>108</v>
      </c>
      <c r="L1472" s="5">
        <f t="shared" si="24"/>
        <v>46079</v>
      </c>
    </row>
    <row r="1473" spans="1:12" x14ac:dyDescent="0.3">
      <c r="A1473">
        <v>46770</v>
      </c>
      <c r="B1473" t="str">
        <v>CÔNG TY TNHH K.S.TERMINALS VIỆT NAM</v>
      </c>
      <c r="C1473">
        <v>54127</v>
      </c>
      <c r="D1473">
        <v>41783</v>
      </c>
      <c r="E1473">
        <v>1097982</v>
      </c>
      <c r="F1473" t="str">
        <v>KST-RNB5-3.2</v>
      </c>
      <c r="G1473" t="str">
        <v>Đầu Cosse Tròn Trần 4-6mm2 KST RNB5-3.2</v>
      </c>
      <c r="H1473" s="2">
        <v>46079.494444444441</v>
      </c>
      <c r="I1473">
        <v>108</v>
      </c>
      <c r="J1473" s="2">
        <v>46079.58730324074</v>
      </c>
      <c r="K1473">
        <v>108</v>
      </c>
      <c r="L1473" s="5">
        <f t="shared" si="24"/>
        <v>46079</v>
      </c>
    </row>
    <row r="1474" spans="1:12" x14ac:dyDescent="0.3">
      <c r="A1474">
        <v>46770</v>
      </c>
      <c r="B1474" t="str">
        <v>CÔNG TY TNHH K.S.TERMINALS VIỆT NAM</v>
      </c>
      <c r="C1474">
        <v>54127</v>
      </c>
      <c r="D1474">
        <v>41783</v>
      </c>
      <c r="E1474">
        <v>1097983</v>
      </c>
      <c r="F1474" t="str">
        <v>KST-RNB5-3.2</v>
      </c>
      <c r="G1474" t="str">
        <v>Đầu Cosse Tròn Trần 4-6mm2 KST RNB5-3.2</v>
      </c>
      <c r="H1474" s="2">
        <v>46079.494444444441</v>
      </c>
      <c r="I1474">
        <v>108</v>
      </c>
      <c r="J1474" s="2">
        <v>46079.58730324074</v>
      </c>
      <c r="K1474">
        <v>108</v>
      </c>
      <c r="L1474" s="5">
        <f t="shared" si="24"/>
        <v>46079</v>
      </c>
    </row>
    <row r="1475" spans="1:12" x14ac:dyDescent="0.3">
      <c r="A1475">
        <v>46770</v>
      </c>
      <c r="B1475" t="str">
        <v>CÔNG TY TNHH K.S.TERMINALS VIỆT NAM</v>
      </c>
      <c r="C1475">
        <v>54127</v>
      </c>
      <c r="D1475">
        <v>41783</v>
      </c>
      <c r="E1475">
        <v>1098000</v>
      </c>
      <c r="F1475" t="str">
        <v>KST-RNB2-10</v>
      </c>
      <c r="G1475" t="str">
        <v>Đầu Cosse Tròn Trần 1.5-2.5mm2 KST RNB2-10</v>
      </c>
      <c r="H1475" s="2">
        <v>46079.494444444441</v>
      </c>
      <c r="I1475">
        <v>108</v>
      </c>
      <c r="J1475" s="2">
        <v>46079.587326388886</v>
      </c>
      <c r="K1475">
        <v>108</v>
      </c>
      <c r="L1475" s="5">
        <f t="shared" ref="L1475:L1538" si="25">INT(J1475)</f>
        <v>46079</v>
      </c>
    </row>
    <row r="1476" spans="1:12" x14ac:dyDescent="0.3">
      <c r="A1476">
        <v>46770</v>
      </c>
      <c r="B1476" t="str">
        <v>CÔNG TY TNHH K.S.TERMINALS VIỆT NAM</v>
      </c>
      <c r="C1476">
        <v>54127</v>
      </c>
      <c r="D1476">
        <v>41783</v>
      </c>
      <c r="E1476">
        <v>1098001</v>
      </c>
      <c r="F1476" t="str">
        <v>KST-E1508-RED</v>
      </c>
      <c r="G1476" t="str">
        <v>Đầu Cosse Pin Rỗng Bọc Nhựa 1.5 mm2 KST Màu Đỏ E1508</v>
      </c>
      <c r="H1476" s="2">
        <v>46079.494444444441</v>
      </c>
      <c r="I1476">
        <v>108</v>
      </c>
      <c r="J1476" s="2">
        <v>46079.58734953704</v>
      </c>
      <c r="K1476">
        <v>108</v>
      </c>
      <c r="L1476" s="5">
        <f t="shared" si="25"/>
        <v>46079</v>
      </c>
    </row>
    <row r="1477" spans="1:12" x14ac:dyDescent="0.3">
      <c r="A1477">
        <v>46770</v>
      </c>
      <c r="B1477" t="str">
        <v>CÔNG TY TNHH K.S.TERMINALS VIỆT NAM</v>
      </c>
      <c r="C1477">
        <v>54127</v>
      </c>
      <c r="D1477">
        <v>41783</v>
      </c>
      <c r="E1477">
        <v>1098003</v>
      </c>
      <c r="F1477" t="str">
        <v>KST-E2508-BLUE</v>
      </c>
      <c r="G1477" t="str">
        <v>Đầu Cosse Pin Rỗng Bọc Nhựa 2.5 mm2 KST Màu Xanh Dương E2508</v>
      </c>
      <c r="H1477" s="2">
        <v>46079.494444444441</v>
      </c>
      <c r="I1477">
        <v>108</v>
      </c>
      <c r="J1477" s="2">
        <v>46079.587372685186</v>
      </c>
      <c r="K1477">
        <v>108</v>
      </c>
      <c r="L1477" s="5">
        <f t="shared" si="25"/>
        <v>46079</v>
      </c>
    </row>
    <row r="1478" spans="1:12" x14ac:dyDescent="0.3">
      <c r="A1478">
        <v>46773</v>
      </c>
      <c r="B1478" t="str">
        <v>CTY TNHH DVTM CÁT SƠN</v>
      </c>
      <c r="C1478">
        <v>54123</v>
      </c>
      <c r="D1478">
        <v>41779</v>
      </c>
      <c r="E1478">
        <v>1098016</v>
      </c>
      <c r="F1478" t="str">
        <v>NTN-608ZZ/1K-TW</v>
      </c>
      <c r="G1478" t="str">
        <v>Vòng Bi Cầu Rãnh Sâu 1 Dãy 8x22x7 mm NTN 608ZZ/1K-TW</v>
      </c>
      <c r="H1478" s="2">
        <v>46079.490972222222</v>
      </c>
      <c r="I1478">
        <v>108</v>
      </c>
      <c r="J1478" s="2">
        <v>46079.587905092594</v>
      </c>
      <c r="K1478">
        <v>108</v>
      </c>
      <c r="L1478" s="5">
        <f t="shared" si="25"/>
        <v>46079</v>
      </c>
    </row>
    <row r="1479" spans="1:12" x14ac:dyDescent="0.3">
      <c r="A1479">
        <v>46777</v>
      </c>
      <c r="B1479" t="str">
        <v>CÔNG TY TNHH HUACHEN VIỆT NAM</v>
      </c>
      <c r="C1479">
        <v>54128</v>
      </c>
      <c r="D1479">
        <v>41784</v>
      </c>
      <c r="E1479">
        <v>1098020</v>
      </c>
      <c r="F1479" t="str">
        <v>SAT-70511</v>
      </c>
      <c r="G1479" t="str">
        <v>Kìm Hai Lỗ 6 inch/160 mm SATA 70511</v>
      </c>
      <c r="H1479" s="2">
        <v>46079.495138888888</v>
      </c>
      <c r="I1479">
        <v>108</v>
      </c>
      <c r="J1479" s="2">
        <v>46079.589814814812</v>
      </c>
      <c r="K1479">
        <v>108</v>
      </c>
      <c r="L1479" s="5">
        <f t="shared" si="25"/>
        <v>46079</v>
      </c>
    </row>
    <row r="1480" spans="1:12" x14ac:dyDescent="0.3">
      <c r="A1480">
        <v>46777</v>
      </c>
      <c r="B1480" t="str">
        <v>CÔNG TY TNHH HUACHEN VIỆT NAM</v>
      </c>
      <c r="C1480">
        <v>54128</v>
      </c>
      <c r="D1480">
        <v>41784</v>
      </c>
      <c r="E1480">
        <v>1098015</v>
      </c>
      <c r="F1480" t="str">
        <v>SAT-92341</v>
      </c>
      <c r="G1480" t="str">
        <v>Búa Tạ 1.1kg 2.5Lbs - 360mm Sata 92341</v>
      </c>
      <c r="H1480" s="2">
        <v>46079.495138888888</v>
      </c>
      <c r="I1480">
        <v>108</v>
      </c>
      <c r="J1480" s="2">
        <v>46079.589837962965</v>
      </c>
      <c r="K1480">
        <v>108</v>
      </c>
      <c r="L1480" s="5">
        <f t="shared" si="25"/>
        <v>46079</v>
      </c>
    </row>
    <row r="1481" spans="1:12" x14ac:dyDescent="0.3">
      <c r="A1481">
        <v>46777</v>
      </c>
      <c r="B1481" t="str">
        <v>CÔNG TY TNHH HUACHEN VIỆT NAM</v>
      </c>
      <c r="C1481">
        <v>54128</v>
      </c>
      <c r="D1481">
        <v>41784</v>
      </c>
      <c r="E1481">
        <v>1098028</v>
      </c>
      <c r="F1481" t="str">
        <v>SAT-92344</v>
      </c>
      <c r="G1481" t="str">
        <v>Búa Tạ 2.7kg 6Lbs - 910mm Sata 92344</v>
      </c>
      <c r="H1481" s="2">
        <v>46079.495138888888</v>
      </c>
      <c r="I1481">
        <v>108</v>
      </c>
      <c r="J1481" s="2">
        <v>46079.589861111112</v>
      </c>
      <c r="K1481">
        <v>108</v>
      </c>
      <c r="L1481" s="5">
        <f t="shared" si="25"/>
        <v>46079</v>
      </c>
    </row>
    <row r="1482" spans="1:12" x14ac:dyDescent="0.3">
      <c r="A1482">
        <v>46777</v>
      </c>
      <c r="B1482" t="str">
        <v>CÔNG TY TNHH HUACHEN VIỆT NAM</v>
      </c>
      <c r="C1482">
        <v>54128</v>
      </c>
      <c r="D1482">
        <v>41784</v>
      </c>
      <c r="E1482">
        <v>1098012</v>
      </c>
      <c r="F1482" t="str">
        <v>SAT-62219</v>
      </c>
      <c r="G1482" t="str">
        <v>Tuốc Nơ Vít Dẹp 5x300mm Sata 62219</v>
      </c>
      <c r="H1482" s="2">
        <v>46079.495138888888</v>
      </c>
      <c r="I1482">
        <v>108</v>
      </c>
      <c r="J1482" s="2">
        <v>46079.589895833335</v>
      </c>
      <c r="K1482">
        <v>108</v>
      </c>
      <c r="L1482" s="5">
        <f t="shared" si="25"/>
        <v>46079</v>
      </c>
    </row>
    <row r="1483" spans="1:12" x14ac:dyDescent="0.3">
      <c r="A1483">
        <v>46782</v>
      </c>
      <c r="B1483" t="str">
        <v>CÔNG TY CỔ PHẦN I.T.C VIỆT NAM</v>
      </c>
      <c r="C1483">
        <v>54125</v>
      </c>
      <c r="D1483">
        <v>41781</v>
      </c>
      <c r="E1483">
        <v>1098046</v>
      </c>
      <c r="F1483" t="str">
        <v>42-072</v>
      </c>
      <c r="G1483" t="str">
        <v>Thước thủy nhôm 12inch/30cm Stanley 42-072</v>
      </c>
      <c r="H1483" s="2">
        <v>46079.493750000001</v>
      </c>
      <c r="I1483">
        <v>108</v>
      </c>
      <c r="J1483" s="2">
        <v>46079.596504629626</v>
      </c>
      <c r="K1483">
        <v>108</v>
      </c>
      <c r="L1483" s="5">
        <f t="shared" si="25"/>
        <v>46079</v>
      </c>
    </row>
    <row r="1484" spans="1:12" x14ac:dyDescent="0.3">
      <c r="A1484">
        <v>46782</v>
      </c>
      <c r="B1484" t="str">
        <v>CÔNG TY CỔ PHẦN I.T.C VIỆT NAM</v>
      </c>
      <c r="C1484">
        <v>54125</v>
      </c>
      <c r="D1484">
        <v>41781</v>
      </c>
      <c r="E1484">
        <v>1097997</v>
      </c>
      <c r="F1484" t="str">
        <v>42-074</v>
      </c>
      <c r="G1484" t="str">
        <v>Thước thủy nhôm 24inch/60cm Stanley 42-074</v>
      </c>
      <c r="H1484" s="2">
        <v>46079.493750000001</v>
      </c>
      <c r="I1484">
        <v>108</v>
      </c>
      <c r="J1484" s="2">
        <v>46079.596562500003</v>
      </c>
      <c r="K1484">
        <v>108</v>
      </c>
      <c r="L1484" s="5">
        <f t="shared" si="25"/>
        <v>46079</v>
      </c>
    </row>
    <row r="1485" spans="1:12" x14ac:dyDescent="0.3">
      <c r="A1485">
        <v>46782</v>
      </c>
      <c r="B1485" t="str">
        <v>CÔNG TY CỔ PHẦN I.T.C VIỆT NAM</v>
      </c>
      <c r="C1485">
        <v>54125</v>
      </c>
      <c r="D1485">
        <v>41781</v>
      </c>
      <c r="E1485">
        <v>1098051</v>
      </c>
      <c r="F1485" t="str">
        <v>STHT33994-8</v>
      </c>
      <c r="G1485" t="str">
        <v>Thước cuộn thép 8mx25mm Stanley STHT33994-8</v>
      </c>
      <c r="H1485" s="2">
        <v>46079.493750000001</v>
      </c>
      <c r="I1485">
        <v>108</v>
      </c>
      <c r="J1485" s="2">
        <v>46079.596620370372</v>
      </c>
      <c r="K1485">
        <v>108</v>
      </c>
      <c r="L1485" s="5">
        <f t="shared" si="25"/>
        <v>46079</v>
      </c>
    </row>
    <row r="1486" spans="1:12" x14ac:dyDescent="0.3">
      <c r="A1486">
        <v>46782</v>
      </c>
      <c r="B1486" t="str">
        <v>CÔNG TY CỔ PHẦN I.T.C VIỆT NAM</v>
      </c>
      <c r="C1486">
        <v>54125</v>
      </c>
      <c r="D1486">
        <v>41781</v>
      </c>
      <c r="E1486">
        <v>1098066</v>
      </c>
      <c r="F1486" t="str">
        <v>29-493</v>
      </c>
      <c r="G1486" t="str">
        <v>Bộ Lăn Sơn 7" Hoàn Thiện Stanley 29-493</v>
      </c>
      <c r="H1486" s="2">
        <v>46079.493750000001</v>
      </c>
      <c r="I1486">
        <v>108</v>
      </c>
      <c r="J1486" s="2">
        <v>46079.596689814818</v>
      </c>
      <c r="K1486">
        <v>108</v>
      </c>
      <c r="L1486" s="5">
        <f t="shared" si="25"/>
        <v>46079</v>
      </c>
    </row>
    <row r="1487" spans="1:12" x14ac:dyDescent="0.3">
      <c r="A1487">
        <v>46782</v>
      </c>
      <c r="B1487" t="str">
        <v>CÔNG TY CỔ PHẦN I.T.C VIỆT NAM</v>
      </c>
      <c r="C1487">
        <v>54125</v>
      </c>
      <c r="D1487">
        <v>41781</v>
      </c>
      <c r="E1487">
        <v>1098043</v>
      </c>
      <c r="F1487" t="str">
        <v>29-814</v>
      </c>
      <c r="G1487" t="str">
        <v>Cán Sơn Hoàn Thiện 4Inch Stanley 29-814</v>
      </c>
      <c r="H1487" s="2">
        <v>46079.493750000001</v>
      </c>
      <c r="I1487">
        <v>108</v>
      </c>
      <c r="J1487" s="2">
        <v>46079.596724537034</v>
      </c>
      <c r="K1487">
        <v>108</v>
      </c>
      <c r="L1487" s="5">
        <f t="shared" si="25"/>
        <v>46079</v>
      </c>
    </row>
    <row r="1488" spans="1:12" x14ac:dyDescent="0.3">
      <c r="A1488">
        <v>46782</v>
      </c>
      <c r="B1488" t="str">
        <v>CÔNG TY CỔ PHẦN I.T.C VIỆT NAM</v>
      </c>
      <c r="C1488">
        <v>54125</v>
      </c>
      <c r="D1488">
        <v>41781</v>
      </c>
      <c r="E1488">
        <v>1098083</v>
      </c>
      <c r="F1488" t="str">
        <v>STMT80231-8B</v>
      </c>
      <c r="G1488" t="str">
        <v>Cờ Lê Vòng Miệng Basic 18mm Stanley STMT80231-8B</v>
      </c>
      <c r="H1488" s="2">
        <v>46079.493750000001</v>
      </c>
      <c r="I1488">
        <v>108</v>
      </c>
      <c r="J1488" s="2">
        <v>46079.596770833334</v>
      </c>
      <c r="K1488">
        <v>108</v>
      </c>
      <c r="L1488" s="5">
        <f t="shared" si="25"/>
        <v>46079</v>
      </c>
    </row>
    <row r="1489" spans="1:12" x14ac:dyDescent="0.3">
      <c r="A1489">
        <v>46782</v>
      </c>
      <c r="B1489" t="str">
        <v>CÔNG TY CỔ PHẦN I.T.C VIỆT NAM</v>
      </c>
      <c r="C1489">
        <v>54125</v>
      </c>
      <c r="D1489">
        <v>41781</v>
      </c>
      <c r="E1489">
        <v>1098076</v>
      </c>
      <c r="F1489" t="str">
        <v>STMT80219-8</v>
      </c>
      <c r="G1489" t="str">
        <v>Cờ Lê Vòng Miệng Basic 10mm Stanley STMT80219-8</v>
      </c>
      <c r="H1489" s="2">
        <v>46079.493750000001</v>
      </c>
      <c r="I1489">
        <v>108</v>
      </c>
      <c r="J1489" s="2">
        <v>46079.596817129626</v>
      </c>
      <c r="K1489">
        <v>108</v>
      </c>
      <c r="L1489" s="5">
        <f t="shared" si="25"/>
        <v>46079</v>
      </c>
    </row>
    <row r="1490" spans="1:12" x14ac:dyDescent="0.3">
      <c r="A1490">
        <v>46782</v>
      </c>
      <c r="B1490" t="str">
        <v>CÔNG TY CỔ PHẦN I.T.C VIỆT NAM</v>
      </c>
      <c r="C1490">
        <v>54125</v>
      </c>
      <c r="D1490">
        <v>41781</v>
      </c>
      <c r="E1490">
        <v>1098089</v>
      </c>
      <c r="F1490" t="str">
        <v>STMT80223-8</v>
      </c>
      <c r="G1490" t="str">
        <v>Cờ Lê Vòng Miệng Basic 13mm Stanley STMT80223-8</v>
      </c>
      <c r="H1490" s="2">
        <v>46079.493750000001</v>
      </c>
      <c r="I1490">
        <v>108</v>
      </c>
      <c r="J1490" s="2">
        <v>46079.596851851849</v>
      </c>
      <c r="K1490">
        <v>108</v>
      </c>
      <c r="L1490" s="5">
        <f t="shared" si="25"/>
        <v>46079</v>
      </c>
    </row>
    <row r="1491" spans="1:12" x14ac:dyDescent="0.3">
      <c r="A1491">
        <v>46782</v>
      </c>
      <c r="B1491" t="str">
        <v>CÔNG TY CỔ PHẦN I.T.C VIỆT NAM</v>
      </c>
      <c r="C1491">
        <v>54125</v>
      </c>
      <c r="D1491">
        <v>41781</v>
      </c>
      <c r="E1491">
        <v>1098078</v>
      </c>
      <c r="F1491" t="str">
        <v>STMT80224-8</v>
      </c>
      <c r="G1491" t="str">
        <v>Cờ Lê Vòng Miệng Basic 14mm Stanley STMT80224-8</v>
      </c>
      <c r="H1491" s="2">
        <v>46079.493750000001</v>
      </c>
      <c r="I1491">
        <v>108</v>
      </c>
      <c r="J1491" s="2">
        <v>46079.596898148149</v>
      </c>
      <c r="K1491">
        <v>108</v>
      </c>
      <c r="L1491" s="5">
        <f t="shared" si="25"/>
        <v>46079</v>
      </c>
    </row>
    <row r="1492" spans="1:12" x14ac:dyDescent="0.3">
      <c r="A1492">
        <v>46782</v>
      </c>
      <c r="B1492" t="str">
        <v>CÔNG TY CỔ PHẦN I.T.C VIỆT NAM</v>
      </c>
      <c r="C1492">
        <v>54125</v>
      </c>
      <c r="D1492">
        <v>41781</v>
      </c>
      <c r="E1492">
        <v>1098091</v>
      </c>
      <c r="F1492" t="str">
        <v>STMT80226-8</v>
      </c>
      <c r="G1492" t="str">
        <v>Cờ Lê Vòng Miệng Basic 16mm Stanley STMT80226-8</v>
      </c>
      <c r="H1492" s="2">
        <v>46079.493750000001</v>
      </c>
      <c r="I1492">
        <v>108</v>
      </c>
      <c r="J1492" s="2">
        <v>46079.598530092589</v>
      </c>
      <c r="K1492">
        <v>108</v>
      </c>
      <c r="L1492" s="5">
        <f t="shared" si="25"/>
        <v>46079</v>
      </c>
    </row>
    <row r="1493" spans="1:12" x14ac:dyDescent="0.3">
      <c r="A1493">
        <v>46782</v>
      </c>
      <c r="B1493" t="str">
        <v>CÔNG TY CỔ PHẦN I.T.C VIỆT NAM</v>
      </c>
      <c r="C1493">
        <v>54125</v>
      </c>
      <c r="D1493">
        <v>41781</v>
      </c>
      <c r="E1493">
        <v>1097990</v>
      </c>
      <c r="F1493" t="str">
        <v>STMT80944</v>
      </c>
      <c r="G1493" t="str">
        <v>Bộ Cờ Lê Vòng Miệng 8-32mm 14 Chi Tiết Stanley 80-944</v>
      </c>
      <c r="H1493" s="2">
        <v>46079.493750000001</v>
      </c>
      <c r="I1493">
        <v>108</v>
      </c>
      <c r="J1493" s="2">
        <v>46079.598587962966</v>
      </c>
      <c r="K1493">
        <v>108</v>
      </c>
      <c r="L1493" s="5">
        <f t="shared" si="25"/>
        <v>46079</v>
      </c>
    </row>
    <row r="1494" spans="1:12" x14ac:dyDescent="0.3">
      <c r="A1494">
        <v>46782</v>
      </c>
      <c r="B1494" t="str">
        <v>CÔNG TY CỔ PHẦN I.T.C VIỆT NAM</v>
      </c>
      <c r="C1494">
        <v>54125</v>
      </c>
      <c r="D1494">
        <v>41781</v>
      </c>
      <c r="E1494">
        <v>1098038</v>
      </c>
      <c r="F1494" t="str">
        <v>STHT84031-8</v>
      </c>
      <c r="G1494" t="str">
        <v>Kìm Mỏ Nhọn 6Inch/150mm Stanley 84-031</v>
      </c>
      <c r="H1494" s="2">
        <v>46079.493750000001</v>
      </c>
      <c r="I1494">
        <v>108</v>
      </c>
      <c r="J1494" s="2">
        <v>46079.598634259259</v>
      </c>
      <c r="K1494">
        <v>108</v>
      </c>
      <c r="L1494" s="5">
        <f t="shared" si="25"/>
        <v>46079</v>
      </c>
    </row>
    <row r="1495" spans="1:12" x14ac:dyDescent="0.3">
      <c r="A1495">
        <v>46782</v>
      </c>
      <c r="B1495" t="str">
        <v>CÔNG TY CỔ PHẦN I.T.C VIỆT NAM</v>
      </c>
      <c r="C1495">
        <v>54125</v>
      </c>
      <c r="D1495">
        <v>41781</v>
      </c>
      <c r="E1495">
        <v>1098035</v>
      </c>
      <c r="F1495" t="str">
        <v>84-028</v>
      </c>
      <c r="G1495" t="str">
        <v>Kìm Cắt 7Inch/180mm Stanley 84-028</v>
      </c>
      <c r="H1495" s="2">
        <v>46079.493750000001</v>
      </c>
      <c r="I1495">
        <v>108</v>
      </c>
      <c r="J1495" s="2">
        <v>46079.598680555559</v>
      </c>
      <c r="K1495">
        <v>108</v>
      </c>
      <c r="L1495" s="5">
        <f t="shared" si="25"/>
        <v>46079</v>
      </c>
    </row>
    <row r="1496" spans="1:12" x14ac:dyDescent="0.3">
      <c r="A1496">
        <v>46782</v>
      </c>
      <c r="B1496" t="str">
        <v>CÔNG TY CỔ PHẦN I.T.C VIỆT NAM</v>
      </c>
      <c r="C1496">
        <v>54125</v>
      </c>
      <c r="D1496">
        <v>41781</v>
      </c>
      <c r="E1496">
        <v>1098034</v>
      </c>
      <c r="F1496" t="str">
        <v>84-370</v>
      </c>
      <c r="G1496" t="str">
        <v>Kìm Bấm Chết 7Inch/175mm Stanley 84-370</v>
      </c>
      <c r="H1496" s="2">
        <v>46079.493750000001</v>
      </c>
      <c r="I1496">
        <v>108</v>
      </c>
      <c r="J1496" s="2">
        <v>46079.598715277774</v>
      </c>
      <c r="K1496">
        <v>108</v>
      </c>
      <c r="L1496" s="5">
        <f t="shared" si="25"/>
        <v>46079</v>
      </c>
    </row>
    <row r="1497" spans="1:12" x14ac:dyDescent="0.3">
      <c r="A1497">
        <v>46782</v>
      </c>
      <c r="B1497" t="str">
        <v>CÔNG TY CỔ PHẦN I.T.C VIỆT NAM</v>
      </c>
      <c r="C1497">
        <v>54125</v>
      </c>
      <c r="D1497">
        <v>41781</v>
      </c>
      <c r="E1497">
        <v>1098032</v>
      </c>
      <c r="F1497" t="str">
        <v>60-820</v>
      </c>
      <c r="G1497" t="str">
        <v>Tua Vít Dẹp 3x150mm Stanley 60-820</v>
      </c>
      <c r="H1497" s="2">
        <v>46079.493750000001</v>
      </c>
      <c r="I1497">
        <v>108</v>
      </c>
      <c r="J1497" s="2">
        <v>46079.598761574074</v>
      </c>
      <c r="K1497">
        <v>108</v>
      </c>
      <c r="L1497" s="5">
        <f t="shared" si="25"/>
        <v>46079</v>
      </c>
    </row>
    <row r="1498" spans="1:12" x14ac:dyDescent="0.3">
      <c r="A1498">
        <v>46782</v>
      </c>
      <c r="B1498" t="str">
        <v>CÔNG TY CỔ PHẦN I.T.C VIỆT NAM</v>
      </c>
      <c r="C1498">
        <v>54125</v>
      </c>
      <c r="D1498">
        <v>41781</v>
      </c>
      <c r="E1498">
        <v>1098030</v>
      </c>
      <c r="F1498" t="str">
        <v>65-201</v>
      </c>
      <c r="G1498" t="str">
        <v>Tua Vít 2 Đầu (Dẹp-Bake) Stanley 65-201</v>
      </c>
      <c r="H1498" s="2">
        <v>46079.493750000001</v>
      </c>
      <c r="I1498">
        <v>108</v>
      </c>
      <c r="J1498" s="2">
        <v>46079.598807870374</v>
      </c>
      <c r="K1498">
        <v>108</v>
      </c>
      <c r="L1498" s="5">
        <f t="shared" si="25"/>
        <v>46079</v>
      </c>
    </row>
    <row r="1499" spans="1:12" x14ac:dyDescent="0.3">
      <c r="A1499">
        <v>46792</v>
      </c>
      <c r="B1499" t="str">
        <v>CÔNG TY CỔ PHẦN I.T.C VIỆT NAM</v>
      </c>
      <c r="C1499">
        <v>54126</v>
      </c>
      <c r="D1499">
        <v>41782</v>
      </c>
      <c r="E1499">
        <v>1098098</v>
      </c>
      <c r="F1499" t="str">
        <v>60-175</v>
      </c>
      <c r="G1499" t="str">
        <v>Bộ Vít 7 Chi Tiết Chuyên Dùng, Cách Điện 1000V Stanley 60-175</v>
      </c>
      <c r="H1499" s="2">
        <v>46079.494444444441</v>
      </c>
      <c r="I1499">
        <v>108</v>
      </c>
      <c r="J1499" s="2">
        <v>46079.599953703706</v>
      </c>
      <c r="K1499">
        <v>108</v>
      </c>
      <c r="L1499" s="5">
        <f t="shared" si="25"/>
        <v>46079</v>
      </c>
    </row>
    <row r="1500" spans="1:12" x14ac:dyDescent="0.3">
      <c r="A1500">
        <v>46792</v>
      </c>
      <c r="B1500" t="str">
        <v>CÔNG TY CỔ PHẦN I.T.C VIỆT NAM</v>
      </c>
      <c r="C1500">
        <v>54126</v>
      </c>
      <c r="D1500">
        <v>41782</v>
      </c>
      <c r="E1500">
        <v>1098100</v>
      </c>
      <c r="F1500" t="str">
        <v>60-175</v>
      </c>
      <c r="G1500" t="str">
        <v>Bộ Vít 7 Chi Tiết Chuyên Dùng, Cách Điện 1000V Stanley 60-175</v>
      </c>
      <c r="H1500" s="2">
        <v>46079.494444444441</v>
      </c>
      <c r="I1500">
        <v>108</v>
      </c>
      <c r="J1500" s="2">
        <v>46079.599953703706</v>
      </c>
      <c r="K1500">
        <v>108</v>
      </c>
      <c r="L1500" s="5">
        <f t="shared" si="25"/>
        <v>46079</v>
      </c>
    </row>
    <row r="1501" spans="1:12" x14ac:dyDescent="0.3">
      <c r="A1501">
        <v>46725</v>
      </c>
      <c r="B1501" t="str">
        <v>CÔNG TY TNHH UNIVERSAL FASTENER (Kiến Quang cũ)</v>
      </c>
      <c r="C1501">
        <v>54121</v>
      </c>
      <c r="D1501">
        <v>41777</v>
      </c>
      <c r="E1501">
        <v>1098013</v>
      </c>
      <c r="F1501" t="str">
        <v>B01M1601050TA00</v>
      </c>
      <c r="G1501" t="str">
        <v>Bulong Mạ Kẽm 4.8 M16x50</v>
      </c>
      <c r="H1501" s="2">
        <v>46079.478472222225</v>
      </c>
      <c r="I1501">
        <v>108</v>
      </c>
      <c r="J1501" s="2">
        <v>46079.609201388892</v>
      </c>
      <c r="K1501">
        <v>108</v>
      </c>
      <c r="L1501" s="5">
        <f t="shared" si="25"/>
        <v>46079</v>
      </c>
    </row>
    <row r="1502" spans="1:12" x14ac:dyDescent="0.3">
      <c r="A1502">
        <v>46725</v>
      </c>
      <c r="B1502" t="str">
        <v>CÔNG TY TNHH UNIVERSAL FASTENER (Kiến Quang cũ)</v>
      </c>
      <c r="C1502">
        <v>54121</v>
      </c>
      <c r="D1502">
        <v>41777</v>
      </c>
      <c r="E1502">
        <v>1098155</v>
      </c>
      <c r="F1502" t="str">
        <v>B01M1601050TA00</v>
      </c>
      <c r="G1502" t="str">
        <v>Bulong Mạ Kẽm 4.8 M16x50</v>
      </c>
      <c r="H1502" s="2">
        <v>46079.478472222225</v>
      </c>
      <c r="I1502">
        <v>108</v>
      </c>
      <c r="J1502" s="2">
        <v>46079.609201388892</v>
      </c>
      <c r="K1502">
        <v>108</v>
      </c>
      <c r="L1502" s="5">
        <f t="shared" si="25"/>
        <v>46079</v>
      </c>
    </row>
    <row r="1503" spans="1:12" x14ac:dyDescent="0.3">
      <c r="A1503">
        <v>46725</v>
      </c>
      <c r="B1503" t="str">
        <v>CÔNG TY TNHH UNIVERSAL FASTENER (Kiến Quang cũ)</v>
      </c>
      <c r="C1503">
        <v>54121</v>
      </c>
      <c r="D1503">
        <v>41777</v>
      </c>
      <c r="E1503">
        <v>1098156</v>
      </c>
      <c r="F1503" t="str">
        <v>B01M1601050TA00</v>
      </c>
      <c r="G1503" t="str">
        <v>Bulong Mạ Kẽm 4.8 M16x50</v>
      </c>
      <c r="H1503" s="2">
        <v>46079.478472222225</v>
      </c>
      <c r="I1503">
        <v>108</v>
      </c>
      <c r="J1503" s="2">
        <v>46079.609201388892</v>
      </c>
      <c r="K1503">
        <v>108</v>
      </c>
      <c r="L1503" s="5">
        <f t="shared" si="25"/>
        <v>46079</v>
      </c>
    </row>
    <row r="1504" spans="1:12" x14ac:dyDescent="0.3">
      <c r="A1504">
        <v>46725</v>
      </c>
      <c r="B1504" t="str">
        <v>CÔNG TY TNHH UNIVERSAL FASTENER (Kiến Quang cũ)</v>
      </c>
      <c r="C1504">
        <v>54121</v>
      </c>
      <c r="D1504">
        <v>41777</v>
      </c>
      <c r="E1504">
        <v>1098157</v>
      </c>
      <c r="F1504" t="str">
        <v>B01M1601050TA00</v>
      </c>
      <c r="G1504" t="str">
        <v>Bulong Mạ Kẽm 4.8 M16x50</v>
      </c>
      <c r="H1504" s="2">
        <v>46079.478472222225</v>
      </c>
      <c r="I1504">
        <v>108</v>
      </c>
      <c r="J1504" s="2">
        <v>46079.609201388892</v>
      </c>
      <c r="K1504">
        <v>108</v>
      </c>
      <c r="L1504" s="5">
        <f t="shared" si="25"/>
        <v>46079</v>
      </c>
    </row>
    <row r="1505" spans="1:12" x14ac:dyDescent="0.3">
      <c r="A1505">
        <v>46725</v>
      </c>
      <c r="B1505" t="str">
        <v>CÔNG TY TNHH UNIVERSAL FASTENER (Kiến Quang cũ)</v>
      </c>
      <c r="C1505">
        <v>54121</v>
      </c>
      <c r="D1505">
        <v>41777</v>
      </c>
      <c r="E1505">
        <v>1098158</v>
      </c>
      <c r="F1505" t="str">
        <v>B01M1601050TA00</v>
      </c>
      <c r="G1505" t="str">
        <v>Bulong Mạ Kẽm 4.8 M16x50</v>
      </c>
      <c r="H1505" s="2">
        <v>46079.478472222225</v>
      </c>
      <c r="I1505">
        <v>108</v>
      </c>
      <c r="J1505" s="2">
        <v>46079.609201388892</v>
      </c>
      <c r="K1505">
        <v>108</v>
      </c>
      <c r="L1505" s="5">
        <f t="shared" si="25"/>
        <v>46079</v>
      </c>
    </row>
    <row r="1506" spans="1:12" x14ac:dyDescent="0.3">
      <c r="A1506">
        <v>46725</v>
      </c>
      <c r="B1506" t="str">
        <v>CÔNG TY TNHH UNIVERSAL FASTENER (Kiến Quang cũ)</v>
      </c>
      <c r="C1506">
        <v>54121</v>
      </c>
      <c r="D1506">
        <v>41777</v>
      </c>
      <c r="E1506">
        <v>1098159</v>
      </c>
      <c r="F1506" t="str">
        <v>B01M1601050TA00</v>
      </c>
      <c r="G1506" t="str">
        <v>Bulong Mạ Kẽm 4.8 M16x50</v>
      </c>
      <c r="H1506" s="2">
        <v>46079.478472222225</v>
      </c>
      <c r="I1506">
        <v>108</v>
      </c>
      <c r="J1506" s="2">
        <v>46079.609201388892</v>
      </c>
      <c r="K1506">
        <v>108</v>
      </c>
      <c r="L1506" s="5">
        <f t="shared" si="25"/>
        <v>46079</v>
      </c>
    </row>
    <row r="1507" spans="1:12" x14ac:dyDescent="0.3">
      <c r="A1507">
        <v>46725</v>
      </c>
      <c r="B1507" t="str">
        <v>CÔNG TY TNHH UNIVERSAL FASTENER (Kiến Quang cũ)</v>
      </c>
      <c r="C1507">
        <v>54121</v>
      </c>
      <c r="D1507">
        <v>41777</v>
      </c>
      <c r="E1507">
        <v>1098160</v>
      </c>
      <c r="F1507" t="str">
        <v>B01M1601050TA00</v>
      </c>
      <c r="G1507" t="str">
        <v>Bulong Mạ Kẽm 4.8 M16x50</v>
      </c>
      <c r="H1507" s="2">
        <v>46079.478472222225</v>
      </c>
      <c r="I1507">
        <v>108</v>
      </c>
      <c r="J1507" s="2">
        <v>46079.609201388892</v>
      </c>
      <c r="K1507">
        <v>108</v>
      </c>
      <c r="L1507" s="5">
        <f t="shared" si="25"/>
        <v>46079</v>
      </c>
    </row>
    <row r="1508" spans="1:12" x14ac:dyDescent="0.3">
      <c r="A1508">
        <v>46725</v>
      </c>
      <c r="B1508" t="str">
        <v>CÔNG TY TNHH UNIVERSAL FASTENER (Kiến Quang cũ)</v>
      </c>
      <c r="C1508">
        <v>54121</v>
      </c>
      <c r="D1508">
        <v>41777</v>
      </c>
      <c r="E1508">
        <v>1098161</v>
      </c>
      <c r="F1508" t="str">
        <v>B01M1601050TA00</v>
      </c>
      <c r="G1508" t="str">
        <v>Bulong Mạ Kẽm 4.8 M16x50</v>
      </c>
      <c r="H1508" s="2">
        <v>46079.478472222225</v>
      </c>
      <c r="I1508">
        <v>108</v>
      </c>
      <c r="J1508" s="2">
        <v>46079.609201388892</v>
      </c>
      <c r="K1508">
        <v>108</v>
      </c>
      <c r="L1508" s="5">
        <f t="shared" si="25"/>
        <v>46079</v>
      </c>
    </row>
    <row r="1509" spans="1:12" x14ac:dyDescent="0.3">
      <c r="A1509">
        <v>46725</v>
      </c>
      <c r="B1509" t="str">
        <v>CÔNG TY TNHH UNIVERSAL FASTENER (Kiến Quang cũ)</v>
      </c>
      <c r="C1509">
        <v>54121</v>
      </c>
      <c r="D1509">
        <v>41777</v>
      </c>
      <c r="E1509">
        <v>1098162</v>
      </c>
      <c r="F1509" t="str">
        <v>B01M1601050TA00</v>
      </c>
      <c r="G1509" t="str">
        <v>Bulong Mạ Kẽm 4.8 M16x50</v>
      </c>
      <c r="H1509" s="2">
        <v>46079.478472222225</v>
      </c>
      <c r="I1509">
        <v>108</v>
      </c>
      <c r="J1509" s="2">
        <v>46079.609201388892</v>
      </c>
      <c r="K1509">
        <v>108</v>
      </c>
      <c r="L1509" s="5">
        <f t="shared" si="25"/>
        <v>46079</v>
      </c>
    </row>
    <row r="1510" spans="1:12" x14ac:dyDescent="0.3">
      <c r="A1510">
        <v>46725</v>
      </c>
      <c r="B1510" t="str">
        <v>CÔNG TY TNHH UNIVERSAL FASTENER (Kiến Quang cũ)</v>
      </c>
      <c r="C1510">
        <v>54121</v>
      </c>
      <c r="D1510">
        <v>41777</v>
      </c>
      <c r="E1510">
        <v>1098163</v>
      </c>
      <c r="F1510" t="str">
        <v>B01M1601050TA00</v>
      </c>
      <c r="G1510" t="str">
        <v>Bulong Mạ Kẽm 4.8 M16x50</v>
      </c>
      <c r="H1510" s="2">
        <v>46079.478472222225</v>
      </c>
      <c r="I1510">
        <v>108</v>
      </c>
      <c r="J1510" s="2">
        <v>46079.609201388892</v>
      </c>
      <c r="K1510">
        <v>108</v>
      </c>
      <c r="L1510" s="5">
        <f t="shared" si="25"/>
        <v>46079</v>
      </c>
    </row>
    <row r="1511" spans="1:12" x14ac:dyDescent="0.3">
      <c r="A1511">
        <v>46725</v>
      </c>
      <c r="B1511" t="str">
        <v>CÔNG TY TNHH UNIVERSAL FASTENER (Kiến Quang cũ)</v>
      </c>
      <c r="C1511">
        <v>54121</v>
      </c>
      <c r="D1511">
        <v>41777</v>
      </c>
      <c r="E1511">
        <v>1098164</v>
      </c>
      <c r="F1511" t="str">
        <v>B01M1601050TA00</v>
      </c>
      <c r="G1511" t="str">
        <v>Bulong Mạ Kẽm 4.8 M16x50</v>
      </c>
      <c r="H1511" s="2">
        <v>46079.478472222225</v>
      </c>
      <c r="I1511">
        <v>108</v>
      </c>
      <c r="J1511" s="2">
        <v>46079.609201388892</v>
      </c>
      <c r="K1511">
        <v>108</v>
      </c>
      <c r="L1511" s="5">
        <f t="shared" si="25"/>
        <v>46079</v>
      </c>
    </row>
    <row r="1512" spans="1:12" x14ac:dyDescent="0.3">
      <c r="A1512">
        <v>46725</v>
      </c>
      <c r="B1512" t="str">
        <v>CÔNG TY TNHH UNIVERSAL FASTENER (Kiến Quang cũ)</v>
      </c>
      <c r="C1512">
        <v>54121</v>
      </c>
      <c r="D1512">
        <v>41777</v>
      </c>
      <c r="E1512">
        <v>1098165</v>
      </c>
      <c r="F1512" t="str">
        <v>B01M1601050TA00</v>
      </c>
      <c r="G1512" t="str">
        <v>Bulong Mạ Kẽm 4.8 M16x50</v>
      </c>
      <c r="H1512" s="2">
        <v>46079.478472222225</v>
      </c>
      <c r="I1512">
        <v>108</v>
      </c>
      <c r="J1512" s="2">
        <v>46079.609201388892</v>
      </c>
      <c r="K1512">
        <v>108</v>
      </c>
      <c r="L1512" s="5">
        <f t="shared" si="25"/>
        <v>46079</v>
      </c>
    </row>
    <row r="1513" spans="1:12" x14ac:dyDescent="0.3">
      <c r="A1513">
        <v>46725</v>
      </c>
      <c r="B1513" t="str">
        <v>CÔNG TY TNHH UNIVERSAL FASTENER (Kiến Quang cũ)</v>
      </c>
      <c r="C1513">
        <v>54121</v>
      </c>
      <c r="D1513">
        <v>41777</v>
      </c>
      <c r="E1513">
        <v>1098166</v>
      </c>
      <c r="F1513" t="str">
        <v>B01M1601050TA00</v>
      </c>
      <c r="G1513" t="str">
        <v>Bulong Mạ Kẽm 4.8 M16x50</v>
      </c>
      <c r="H1513" s="2">
        <v>46079.478472222225</v>
      </c>
      <c r="I1513">
        <v>108</v>
      </c>
      <c r="J1513" s="2">
        <v>46079.609201388892</v>
      </c>
      <c r="K1513">
        <v>108</v>
      </c>
      <c r="L1513" s="5">
        <f t="shared" si="25"/>
        <v>46079</v>
      </c>
    </row>
    <row r="1514" spans="1:12" x14ac:dyDescent="0.3">
      <c r="A1514">
        <v>46725</v>
      </c>
      <c r="B1514" t="str">
        <v>CÔNG TY TNHH UNIVERSAL FASTENER (Kiến Quang cũ)</v>
      </c>
      <c r="C1514">
        <v>54121</v>
      </c>
      <c r="D1514">
        <v>41777</v>
      </c>
      <c r="E1514">
        <v>1098167</v>
      </c>
      <c r="F1514" t="str">
        <v>B01M1601050TA00</v>
      </c>
      <c r="G1514" t="str">
        <v>Bulong Mạ Kẽm 4.8 M16x50</v>
      </c>
      <c r="H1514" s="2">
        <v>46079.478472222225</v>
      </c>
      <c r="I1514">
        <v>108</v>
      </c>
      <c r="J1514" s="2">
        <v>46079.609201388892</v>
      </c>
      <c r="K1514">
        <v>108</v>
      </c>
      <c r="L1514" s="5">
        <f t="shared" si="25"/>
        <v>46079</v>
      </c>
    </row>
    <row r="1515" spans="1:12" x14ac:dyDescent="0.3">
      <c r="A1515">
        <v>46725</v>
      </c>
      <c r="B1515" t="str">
        <v>CÔNG TY TNHH UNIVERSAL FASTENER (Kiến Quang cũ)</v>
      </c>
      <c r="C1515">
        <v>54121</v>
      </c>
      <c r="D1515">
        <v>41777</v>
      </c>
      <c r="E1515">
        <v>1098168</v>
      </c>
      <c r="F1515" t="str">
        <v>B01M1601050TA00</v>
      </c>
      <c r="G1515" t="str">
        <v>Bulong Mạ Kẽm 4.8 M16x50</v>
      </c>
      <c r="H1515" s="2">
        <v>46079.478472222225</v>
      </c>
      <c r="I1515">
        <v>108</v>
      </c>
      <c r="J1515" s="2">
        <v>46079.609201388892</v>
      </c>
      <c r="K1515">
        <v>108</v>
      </c>
      <c r="L1515" s="5">
        <f t="shared" si="25"/>
        <v>46079</v>
      </c>
    </row>
    <row r="1516" spans="1:12" x14ac:dyDescent="0.3">
      <c r="A1516">
        <v>46725</v>
      </c>
      <c r="B1516" t="str">
        <v>CÔNG TY TNHH UNIVERSAL FASTENER (Kiến Quang cũ)</v>
      </c>
      <c r="C1516">
        <v>54121</v>
      </c>
      <c r="D1516">
        <v>41777</v>
      </c>
      <c r="E1516">
        <v>1098169</v>
      </c>
      <c r="F1516" t="str">
        <v>B01M1601050TA00</v>
      </c>
      <c r="G1516" t="str">
        <v>Bulong Mạ Kẽm 4.8 M16x50</v>
      </c>
      <c r="H1516" s="2">
        <v>46079.478472222225</v>
      </c>
      <c r="I1516">
        <v>108</v>
      </c>
      <c r="J1516" s="2">
        <v>46079.609201388892</v>
      </c>
      <c r="K1516">
        <v>108</v>
      </c>
      <c r="L1516" s="5">
        <f t="shared" si="25"/>
        <v>46079</v>
      </c>
    </row>
    <row r="1517" spans="1:12" x14ac:dyDescent="0.3">
      <c r="A1517">
        <v>46725</v>
      </c>
      <c r="B1517" t="str">
        <v>CÔNG TY TNHH UNIVERSAL FASTENER (Kiến Quang cũ)</v>
      </c>
      <c r="C1517">
        <v>54121</v>
      </c>
      <c r="D1517">
        <v>41777</v>
      </c>
      <c r="E1517">
        <v>1098170</v>
      </c>
      <c r="F1517" t="str">
        <v>B01M1601050TA00</v>
      </c>
      <c r="G1517" t="str">
        <v>Bulong Mạ Kẽm 4.8 M16x50</v>
      </c>
      <c r="H1517" s="2">
        <v>46079.478472222225</v>
      </c>
      <c r="I1517">
        <v>108</v>
      </c>
      <c r="J1517" s="2">
        <v>46079.609201388892</v>
      </c>
      <c r="K1517">
        <v>108</v>
      </c>
      <c r="L1517" s="5">
        <f t="shared" si="25"/>
        <v>46079</v>
      </c>
    </row>
    <row r="1518" spans="1:12" x14ac:dyDescent="0.3">
      <c r="A1518">
        <v>46725</v>
      </c>
      <c r="B1518" t="str">
        <v>CÔNG TY TNHH UNIVERSAL FASTENER (Kiến Quang cũ)</v>
      </c>
      <c r="C1518">
        <v>54121</v>
      </c>
      <c r="D1518">
        <v>41777</v>
      </c>
      <c r="E1518">
        <v>1098183</v>
      </c>
      <c r="F1518" t="str">
        <v>B01M1601050TA00</v>
      </c>
      <c r="G1518" t="str">
        <v>Bulong Mạ Kẽm 4.8 M16x50</v>
      </c>
      <c r="H1518" s="2">
        <v>46079.478472222225</v>
      </c>
      <c r="I1518">
        <v>108</v>
      </c>
      <c r="J1518" s="2">
        <v>46079.609201388892</v>
      </c>
      <c r="K1518">
        <v>108</v>
      </c>
      <c r="L1518" s="5">
        <f t="shared" si="25"/>
        <v>46079</v>
      </c>
    </row>
    <row r="1519" spans="1:12" x14ac:dyDescent="0.3">
      <c r="A1519">
        <v>46725</v>
      </c>
      <c r="B1519" t="str">
        <v>CÔNG TY TNHH UNIVERSAL FASTENER (Kiến Quang cũ)</v>
      </c>
      <c r="C1519">
        <v>54121</v>
      </c>
      <c r="D1519">
        <v>41777</v>
      </c>
      <c r="E1519">
        <v>1098185</v>
      </c>
      <c r="F1519" t="str">
        <v>B01M1601050TA00</v>
      </c>
      <c r="G1519" t="str">
        <v>Bulong Mạ Kẽm 4.8 M16x50</v>
      </c>
      <c r="H1519" s="2">
        <v>46079.478472222225</v>
      </c>
      <c r="I1519">
        <v>108</v>
      </c>
      <c r="J1519" s="2">
        <v>46079.609201388892</v>
      </c>
      <c r="K1519">
        <v>108</v>
      </c>
      <c r="L1519" s="5">
        <f t="shared" si="25"/>
        <v>46079</v>
      </c>
    </row>
    <row r="1520" spans="1:12" x14ac:dyDescent="0.3">
      <c r="A1520">
        <v>46688</v>
      </c>
      <c r="B1520" t="str">
        <v>Công ty Phát Hải Nhúng Nóng (Gia Công)</v>
      </c>
      <c r="C1520">
        <v>54139</v>
      </c>
      <c r="D1520">
        <v>41794</v>
      </c>
      <c r="E1520">
        <v>1098080</v>
      </c>
      <c r="F1520" t="str">
        <v>B01M1601065TD40</v>
      </c>
      <c r="G1520" t="str">
        <v>Bulong Nhúng Nóng 8.8 DIN933 M16x65</v>
      </c>
      <c r="H1520" s="2">
        <v>46079.601388888892</v>
      </c>
      <c r="I1520">
        <v>108</v>
      </c>
      <c r="J1520" s="2">
        <v>46079.6093287037</v>
      </c>
      <c r="K1520">
        <v>108</v>
      </c>
      <c r="L1520" s="5">
        <f t="shared" si="25"/>
        <v>46079</v>
      </c>
    </row>
    <row r="1521" spans="1:12" x14ac:dyDescent="0.3">
      <c r="A1521">
        <v>46688</v>
      </c>
      <c r="B1521" t="str">
        <v>Công ty Phát Hải Nhúng Nóng (Gia Công)</v>
      </c>
      <c r="C1521">
        <v>54139</v>
      </c>
      <c r="D1521">
        <v>41794</v>
      </c>
      <c r="E1521">
        <v>1098081</v>
      </c>
      <c r="F1521" t="str">
        <v>B01M1601065TD40</v>
      </c>
      <c r="G1521" t="str">
        <v>Bulong Nhúng Nóng 8.8 DIN933 M16x65</v>
      </c>
      <c r="H1521" s="2">
        <v>46079.601388888892</v>
      </c>
      <c r="I1521">
        <v>108</v>
      </c>
      <c r="J1521" s="2">
        <v>46079.6093287037</v>
      </c>
      <c r="K1521">
        <v>108</v>
      </c>
      <c r="L1521" s="5">
        <f t="shared" si="25"/>
        <v>46079</v>
      </c>
    </row>
    <row r="1522" spans="1:12" x14ac:dyDescent="0.3">
      <c r="A1522">
        <v>46725</v>
      </c>
      <c r="B1522" t="str">
        <v>CÔNG TY TNHH UNIVERSAL FASTENER (Kiến Quang cũ)</v>
      </c>
      <c r="C1522">
        <v>54121</v>
      </c>
      <c r="D1522">
        <v>41777</v>
      </c>
      <c r="E1522">
        <v>1098206</v>
      </c>
      <c r="F1522" t="str">
        <v>B18M100100TA2</v>
      </c>
      <c r="G1522" t="str">
        <v>Tắc Kê Ống Lỗ Thép Mạ Kẽm 7 Màu M10x100</v>
      </c>
      <c r="H1522" s="2">
        <v>46079.478472222225</v>
      </c>
      <c r="I1522">
        <v>108</v>
      </c>
      <c r="J1522" s="2">
        <v>46079.610231481478</v>
      </c>
      <c r="K1522">
        <v>108</v>
      </c>
      <c r="L1522" s="5">
        <f t="shared" si="25"/>
        <v>46079</v>
      </c>
    </row>
    <row r="1523" spans="1:12" x14ac:dyDescent="0.3">
      <c r="A1523">
        <v>46725</v>
      </c>
      <c r="B1523" t="str">
        <v>CÔNG TY TNHH UNIVERSAL FASTENER (Kiến Quang cũ)</v>
      </c>
      <c r="C1523">
        <v>54121</v>
      </c>
      <c r="D1523">
        <v>41777</v>
      </c>
      <c r="E1523">
        <v>1098207</v>
      </c>
      <c r="F1523" t="str">
        <v>B18M100100TA2</v>
      </c>
      <c r="G1523" t="str">
        <v>Tắc Kê Ống Lỗ Thép Mạ Kẽm 7 Màu M10x100</v>
      </c>
      <c r="H1523" s="2">
        <v>46079.478472222225</v>
      </c>
      <c r="I1523">
        <v>108</v>
      </c>
      <c r="J1523" s="2">
        <v>46079.610231481478</v>
      </c>
      <c r="K1523">
        <v>108</v>
      </c>
      <c r="L1523" s="5">
        <f t="shared" si="25"/>
        <v>46079</v>
      </c>
    </row>
    <row r="1524" spans="1:12" x14ac:dyDescent="0.3">
      <c r="A1524">
        <v>46725</v>
      </c>
      <c r="B1524" t="str">
        <v>CÔNG TY TNHH UNIVERSAL FASTENER (Kiến Quang cũ)</v>
      </c>
      <c r="C1524">
        <v>54121</v>
      </c>
      <c r="D1524">
        <v>41777</v>
      </c>
      <c r="E1524">
        <v>1098208</v>
      </c>
      <c r="F1524" t="str">
        <v>B18M100100TA2</v>
      </c>
      <c r="G1524" t="str">
        <v>Tắc Kê Ống Lỗ Thép Mạ Kẽm 7 Màu M10x100</v>
      </c>
      <c r="H1524" s="2">
        <v>46079.478472222225</v>
      </c>
      <c r="I1524">
        <v>108</v>
      </c>
      <c r="J1524" s="2">
        <v>46079.610231481478</v>
      </c>
      <c r="K1524">
        <v>108</v>
      </c>
      <c r="L1524" s="5">
        <f t="shared" si="25"/>
        <v>46079</v>
      </c>
    </row>
    <row r="1525" spans="1:12" x14ac:dyDescent="0.3">
      <c r="A1525">
        <v>46725</v>
      </c>
      <c r="B1525" t="str">
        <v>CÔNG TY TNHH UNIVERSAL FASTENER (Kiến Quang cũ)</v>
      </c>
      <c r="C1525">
        <v>54121</v>
      </c>
      <c r="D1525">
        <v>41777</v>
      </c>
      <c r="E1525">
        <v>1098210</v>
      </c>
      <c r="F1525" t="str">
        <v>B18M100100TA2</v>
      </c>
      <c r="G1525" t="str">
        <v>Tắc Kê Ống Lỗ Thép Mạ Kẽm 7 Màu M10x100</v>
      </c>
      <c r="H1525" s="2">
        <v>46079.478472222225</v>
      </c>
      <c r="I1525">
        <v>108</v>
      </c>
      <c r="J1525" s="2">
        <v>46079.610231481478</v>
      </c>
      <c r="K1525">
        <v>108</v>
      </c>
      <c r="L1525" s="5">
        <f t="shared" si="25"/>
        <v>46079</v>
      </c>
    </row>
    <row r="1526" spans="1:12" x14ac:dyDescent="0.3">
      <c r="A1526">
        <v>46725</v>
      </c>
      <c r="B1526" t="str">
        <v>CÔNG TY TNHH UNIVERSAL FASTENER (Kiến Quang cũ)</v>
      </c>
      <c r="C1526">
        <v>54121</v>
      </c>
      <c r="D1526">
        <v>41777</v>
      </c>
      <c r="E1526">
        <v>1098211</v>
      </c>
      <c r="F1526" t="str">
        <v>B18M100100TA2</v>
      </c>
      <c r="G1526" t="str">
        <v>Tắc Kê Ống Lỗ Thép Mạ Kẽm 7 Màu M10x100</v>
      </c>
      <c r="H1526" s="2">
        <v>46079.478472222225</v>
      </c>
      <c r="I1526">
        <v>108</v>
      </c>
      <c r="J1526" s="2">
        <v>46079.610231481478</v>
      </c>
      <c r="K1526">
        <v>108</v>
      </c>
      <c r="L1526" s="5">
        <f t="shared" si="25"/>
        <v>46079</v>
      </c>
    </row>
    <row r="1527" spans="1:12" x14ac:dyDescent="0.3">
      <c r="A1527">
        <v>46725</v>
      </c>
      <c r="B1527" t="str">
        <v>CÔNG TY TNHH UNIVERSAL FASTENER (Kiến Quang cũ)</v>
      </c>
      <c r="C1527">
        <v>54121</v>
      </c>
      <c r="D1527">
        <v>41777</v>
      </c>
      <c r="E1527">
        <v>1098212</v>
      </c>
      <c r="F1527" t="str">
        <v>B18M100100TA2</v>
      </c>
      <c r="G1527" t="str">
        <v>Tắc Kê Ống Lỗ Thép Mạ Kẽm 7 Màu M10x100</v>
      </c>
      <c r="H1527" s="2">
        <v>46079.478472222225</v>
      </c>
      <c r="I1527">
        <v>108</v>
      </c>
      <c r="J1527" s="2">
        <v>46079.610231481478</v>
      </c>
      <c r="K1527">
        <v>108</v>
      </c>
      <c r="L1527" s="5">
        <f t="shared" si="25"/>
        <v>46079</v>
      </c>
    </row>
    <row r="1528" spans="1:12" x14ac:dyDescent="0.3">
      <c r="A1528">
        <v>46725</v>
      </c>
      <c r="B1528" t="str">
        <v>CÔNG TY TNHH UNIVERSAL FASTENER (Kiến Quang cũ)</v>
      </c>
      <c r="C1528">
        <v>54121</v>
      </c>
      <c r="D1528">
        <v>41777</v>
      </c>
      <c r="E1528">
        <v>1098213</v>
      </c>
      <c r="F1528" t="str">
        <v>B18M100100TA2</v>
      </c>
      <c r="G1528" t="str">
        <v>Tắc Kê Ống Lỗ Thép Mạ Kẽm 7 Màu M10x100</v>
      </c>
      <c r="H1528" s="2">
        <v>46079.478472222225</v>
      </c>
      <c r="I1528">
        <v>108</v>
      </c>
      <c r="J1528" s="2">
        <v>46079.610231481478</v>
      </c>
      <c r="K1528">
        <v>108</v>
      </c>
      <c r="L1528" s="5">
        <f t="shared" si="25"/>
        <v>46079</v>
      </c>
    </row>
    <row r="1529" spans="1:12" x14ac:dyDescent="0.3">
      <c r="A1529">
        <v>46725</v>
      </c>
      <c r="B1529" t="str">
        <v>CÔNG TY TNHH UNIVERSAL FASTENER (Kiến Quang cũ)</v>
      </c>
      <c r="C1529">
        <v>54121</v>
      </c>
      <c r="D1529">
        <v>41777</v>
      </c>
      <c r="E1529">
        <v>1098214</v>
      </c>
      <c r="F1529" t="str">
        <v>B18M100100TA2</v>
      </c>
      <c r="G1529" t="str">
        <v>Tắc Kê Ống Lỗ Thép Mạ Kẽm 7 Màu M10x100</v>
      </c>
      <c r="H1529" s="2">
        <v>46079.478472222225</v>
      </c>
      <c r="I1529">
        <v>108</v>
      </c>
      <c r="J1529" s="2">
        <v>46079.610231481478</v>
      </c>
      <c r="K1529">
        <v>108</v>
      </c>
      <c r="L1529" s="5">
        <f t="shared" si="25"/>
        <v>46079</v>
      </c>
    </row>
    <row r="1530" spans="1:12" x14ac:dyDescent="0.3">
      <c r="A1530">
        <v>46725</v>
      </c>
      <c r="B1530" t="str">
        <v>CÔNG TY TNHH UNIVERSAL FASTENER (Kiến Quang cũ)</v>
      </c>
      <c r="C1530">
        <v>54121</v>
      </c>
      <c r="D1530">
        <v>41777</v>
      </c>
      <c r="E1530">
        <v>1098215</v>
      </c>
      <c r="F1530" t="str">
        <v>B18M100100TA2</v>
      </c>
      <c r="G1530" t="str">
        <v>Tắc Kê Ống Lỗ Thép Mạ Kẽm 7 Màu M10x100</v>
      </c>
      <c r="H1530" s="2">
        <v>46079.478472222225</v>
      </c>
      <c r="I1530">
        <v>108</v>
      </c>
      <c r="J1530" s="2">
        <v>46079.610231481478</v>
      </c>
      <c r="K1530">
        <v>108</v>
      </c>
      <c r="L1530" s="5">
        <f t="shared" si="25"/>
        <v>46079</v>
      </c>
    </row>
    <row r="1531" spans="1:12" x14ac:dyDescent="0.3">
      <c r="A1531">
        <v>46725</v>
      </c>
      <c r="B1531" t="str">
        <v>CÔNG TY TNHH UNIVERSAL FASTENER (Kiến Quang cũ)</v>
      </c>
      <c r="C1531">
        <v>54121</v>
      </c>
      <c r="D1531">
        <v>41777</v>
      </c>
      <c r="E1531">
        <v>1098216</v>
      </c>
      <c r="F1531" t="str">
        <v>B18M100100TA2</v>
      </c>
      <c r="G1531" t="str">
        <v>Tắc Kê Ống Lỗ Thép Mạ Kẽm 7 Màu M10x100</v>
      </c>
      <c r="H1531" s="2">
        <v>46079.478472222225</v>
      </c>
      <c r="I1531">
        <v>108</v>
      </c>
      <c r="J1531" s="2">
        <v>46079.610231481478</v>
      </c>
      <c r="K1531">
        <v>108</v>
      </c>
      <c r="L1531" s="5">
        <f t="shared" si="25"/>
        <v>46079</v>
      </c>
    </row>
    <row r="1532" spans="1:12" x14ac:dyDescent="0.3">
      <c r="A1532">
        <v>46725</v>
      </c>
      <c r="B1532" t="str">
        <v>CÔNG TY TNHH UNIVERSAL FASTENER (Kiến Quang cũ)</v>
      </c>
      <c r="C1532">
        <v>54121</v>
      </c>
      <c r="D1532">
        <v>41777</v>
      </c>
      <c r="E1532">
        <v>1098217</v>
      </c>
      <c r="F1532" t="str">
        <v>B18M100100TA2</v>
      </c>
      <c r="G1532" t="str">
        <v>Tắc Kê Ống Lỗ Thép Mạ Kẽm 7 Màu M10x100</v>
      </c>
      <c r="H1532" s="2">
        <v>46079.478472222225</v>
      </c>
      <c r="I1532">
        <v>108</v>
      </c>
      <c r="J1532" s="2">
        <v>46079.610231481478</v>
      </c>
      <c r="K1532">
        <v>108</v>
      </c>
      <c r="L1532" s="5">
        <f t="shared" si="25"/>
        <v>46079</v>
      </c>
    </row>
    <row r="1533" spans="1:12" x14ac:dyDescent="0.3">
      <c r="A1533">
        <v>46725</v>
      </c>
      <c r="B1533" t="str">
        <v>CÔNG TY TNHH UNIVERSAL FASTENER (Kiến Quang cũ)</v>
      </c>
      <c r="C1533">
        <v>54121</v>
      </c>
      <c r="D1533">
        <v>41777</v>
      </c>
      <c r="E1533">
        <v>1098243</v>
      </c>
      <c r="F1533" t="str">
        <v>B18M100100TA2</v>
      </c>
      <c r="G1533" t="str">
        <v>Tắc Kê Ống Lỗ Thép Mạ Kẽm 7 Màu M10x100</v>
      </c>
      <c r="H1533" s="2">
        <v>46079.478472222225</v>
      </c>
      <c r="I1533">
        <v>108</v>
      </c>
      <c r="J1533" s="2">
        <v>46079.610231481478</v>
      </c>
      <c r="K1533">
        <v>108</v>
      </c>
      <c r="L1533" s="5">
        <f t="shared" si="25"/>
        <v>46079</v>
      </c>
    </row>
    <row r="1534" spans="1:12" x14ac:dyDescent="0.3">
      <c r="A1534">
        <v>46725</v>
      </c>
      <c r="B1534" t="str">
        <v>CÔNG TY TNHH UNIVERSAL FASTENER (Kiến Quang cũ)</v>
      </c>
      <c r="C1534">
        <v>54121</v>
      </c>
      <c r="D1534">
        <v>41777</v>
      </c>
      <c r="E1534">
        <v>1098244</v>
      </c>
      <c r="F1534" t="str">
        <v>B18M100100TA2</v>
      </c>
      <c r="G1534" t="str">
        <v>Tắc Kê Ống Lỗ Thép Mạ Kẽm 7 Màu M10x100</v>
      </c>
      <c r="H1534" s="2">
        <v>46079.478472222225</v>
      </c>
      <c r="I1534">
        <v>108</v>
      </c>
      <c r="J1534" s="2">
        <v>46079.610231481478</v>
      </c>
      <c r="K1534">
        <v>108</v>
      </c>
      <c r="L1534" s="5">
        <f t="shared" si="25"/>
        <v>46079</v>
      </c>
    </row>
    <row r="1535" spans="1:12" x14ac:dyDescent="0.3">
      <c r="A1535">
        <v>46795</v>
      </c>
      <c r="B1535" t="str">
        <v>CÔNG TY TNHH STONE CUTTING HẢI DƯƠNG</v>
      </c>
      <c r="C1535">
        <v>54135</v>
      </c>
      <c r="D1535">
        <v>41791</v>
      </c>
      <c r="E1535">
        <v>1098139</v>
      </c>
      <c r="F1535" t="str">
        <v>HDV1250025032-Sx80</v>
      </c>
      <c r="G1535" t="str">
        <v>Đá Mài Hợp Kim V1 250x25x32mm Độ Hạt 80 Hải Dương Sx80</v>
      </c>
      <c r="H1535" s="2">
        <v>46079.573611111111</v>
      </c>
      <c r="I1535">
        <v>108</v>
      </c>
      <c r="J1535" s="2">
        <v>46079.613877314812</v>
      </c>
      <c r="K1535">
        <v>108</v>
      </c>
      <c r="L1535" s="5">
        <f t="shared" si="25"/>
        <v>46079</v>
      </c>
    </row>
    <row r="1536" spans="1:12" x14ac:dyDescent="0.3">
      <c r="A1536">
        <v>46795</v>
      </c>
      <c r="B1536" t="str">
        <v>CÔNG TY TNHH STONE CUTTING HẢI DƯƠNG</v>
      </c>
      <c r="C1536">
        <v>54135</v>
      </c>
      <c r="D1536">
        <v>41791</v>
      </c>
      <c r="E1536">
        <v>1098137</v>
      </c>
      <c r="F1536" t="str">
        <v>HDC10015160D</v>
      </c>
      <c r="G1536" t="str">
        <v>Đá Cắt Sắt Hải Dương - 100x1.5x16</v>
      </c>
      <c r="H1536" s="2">
        <v>46079.573611111111</v>
      </c>
      <c r="I1536">
        <v>108</v>
      </c>
      <c r="J1536" s="2">
        <v>46079.613900462966</v>
      </c>
      <c r="K1536">
        <v>108</v>
      </c>
      <c r="L1536" s="5">
        <f t="shared" si="25"/>
        <v>46079</v>
      </c>
    </row>
    <row r="1537" spans="1:12" x14ac:dyDescent="0.3">
      <c r="A1537">
        <v>46795</v>
      </c>
      <c r="B1537" t="str">
        <v>CÔNG TY TNHH STONE CUTTING HẢI DƯƠNG</v>
      </c>
      <c r="C1537">
        <v>54135</v>
      </c>
      <c r="D1537">
        <v>41791</v>
      </c>
      <c r="E1537">
        <v>1098138</v>
      </c>
      <c r="F1537" t="str">
        <v>HDC10015160D</v>
      </c>
      <c r="G1537" t="str">
        <v>Đá Cắt Sắt Hải Dương - 100x1.5x16</v>
      </c>
      <c r="H1537" s="2">
        <v>46079.573611111111</v>
      </c>
      <c r="I1537">
        <v>108</v>
      </c>
      <c r="J1537" s="2">
        <v>46079.613900462966</v>
      </c>
      <c r="K1537">
        <v>108</v>
      </c>
      <c r="L1537" s="5">
        <f t="shared" si="25"/>
        <v>46079</v>
      </c>
    </row>
    <row r="1538" spans="1:12" x14ac:dyDescent="0.3">
      <c r="A1538">
        <v>46795</v>
      </c>
      <c r="B1538" t="str">
        <v>CÔNG TY TNHH STONE CUTTING HẢI DƯƠNG</v>
      </c>
      <c r="C1538">
        <v>54135</v>
      </c>
      <c r="D1538">
        <v>41791</v>
      </c>
      <c r="E1538">
        <v>1098140</v>
      </c>
      <c r="F1538" t="str">
        <v>HD100A120</v>
      </c>
      <c r="G1538" t="str">
        <v>Đá Nhám Xếp Hải Dương CN A120-D100</v>
      </c>
      <c r="H1538" s="2">
        <v>46079.573611111111</v>
      </c>
      <c r="I1538">
        <v>108</v>
      </c>
      <c r="J1538" s="2">
        <v>46079.613912037035</v>
      </c>
      <c r="K1538">
        <v>108</v>
      </c>
      <c r="L1538" s="5">
        <f t="shared" si="25"/>
        <v>46079</v>
      </c>
    </row>
    <row r="1539" spans="1:12" x14ac:dyDescent="0.3">
      <c r="A1539">
        <v>46795</v>
      </c>
      <c r="B1539" t="str">
        <v>CÔNG TY TNHH STONE CUTTING HẢI DƯƠNG</v>
      </c>
      <c r="C1539">
        <v>54135</v>
      </c>
      <c r="D1539">
        <v>41791</v>
      </c>
      <c r="E1539">
        <v>1098141</v>
      </c>
      <c r="F1539" t="str">
        <v>HD100A120</v>
      </c>
      <c r="G1539" t="str">
        <v>Đá Nhám Xếp Hải Dương CN A120-D100</v>
      </c>
      <c r="H1539" s="2">
        <v>46079.573611111111</v>
      </c>
      <c r="I1539">
        <v>108</v>
      </c>
      <c r="J1539" s="2">
        <v>46079.613912037035</v>
      </c>
      <c r="K1539">
        <v>108</v>
      </c>
      <c r="L1539" s="5">
        <f t="shared" ref="L1539:L1602" si="26">INT(J1539)</f>
        <v>46079</v>
      </c>
    </row>
    <row r="1540" spans="1:12" x14ac:dyDescent="0.3">
      <c r="A1540">
        <v>46795</v>
      </c>
      <c r="B1540" t="str">
        <v>CÔNG TY TNHH STONE CUTTING HẢI DƯƠNG</v>
      </c>
      <c r="C1540">
        <v>54135</v>
      </c>
      <c r="D1540">
        <v>41791</v>
      </c>
      <c r="E1540">
        <v>1098142</v>
      </c>
      <c r="F1540" t="str">
        <v>HD100A120</v>
      </c>
      <c r="G1540" t="str">
        <v>Đá Nhám Xếp Hải Dương CN A120-D100</v>
      </c>
      <c r="H1540" s="2">
        <v>46079.573611111111</v>
      </c>
      <c r="I1540">
        <v>108</v>
      </c>
      <c r="J1540" s="2">
        <v>46079.613912037035</v>
      </c>
      <c r="K1540">
        <v>108</v>
      </c>
      <c r="L1540" s="5">
        <f t="shared" si="26"/>
        <v>46079</v>
      </c>
    </row>
    <row r="1541" spans="1:12" x14ac:dyDescent="0.3">
      <c r="A1541">
        <v>46795</v>
      </c>
      <c r="B1541" t="str">
        <v>CÔNG TY TNHH STONE CUTTING HẢI DƯƠNG</v>
      </c>
      <c r="C1541">
        <v>54135</v>
      </c>
      <c r="D1541">
        <v>41791</v>
      </c>
      <c r="E1541">
        <v>1098143</v>
      </c>
      <c r="F1541" t="str">
        <v>HD100A120</v>
      </c>
      <c r="G1541" t="str">
        <v>Đá Nhám Xếp Hải Dương CN A120-D100</v>
      </c>
      <c r="H1541" s="2">
        <v>46079.573611111111</v>
      </c>
      <c r="I1541">
        <v>108</v>
      </c>
      <c r="J1541" s="2">
        <v>46079.613912037035</v>
      </c>
      <c r="K1541">
        <v>108</v>
      </c>
      <c r="L1541" s="5">
        <f t="shared" si="26"/>
        <v>46079</v>
      </c>
    </row>
    <row r="1542" spans="1:12" x14ac:dyDescent="0.3">
      <c r="A1542">
        <v>46795</v>
      </c>
      <c r="B1542" t="str">
        <v>CÔNG TY TNHH STONE CUTTING HẢI DƯƠNG</v>
      </c>
      <c r="C1542">
        <v>54135</v>
      </c>
      <c r="D1542">
        <v>41791</v>
      </c>
      <c r="E1542">
        <v>1098144</v>
      </c>
      <c r="F1542" t="str">
        <v>HD100A120</v>
      </c>
      <c r="G1542" t="str">
        <v>Đá Nhám Xếp Hải Dương CN A120-D100</v>
      </c>
      <c r="H1542" s="2">
        <v>46079.573611111111</v>
      </c>
      <c r="I1542">
        <v>108</v>
      </c>
      <c r="J1542" s="2">
        <v>46079.613912037035</v>
      </c>
      <c r="K1542">
        <v>108</v>
      </c>
      <c r="L1542" s="5">
        <f t="shared" si="26"/>
        <v>46079</v>
      </c>
    </row>
    <row r="1543" spans="1:12" x14ac:dyDescent="0.3">
      <c r="A1543">
        <v>46772</v>
      </c>
      <c r="B1543" t="str">
        <v>CÔNG TY TNHH SẢN XUẤT THƯƠNG MẠI CÔNG NGHIỆP SJL</v>
      </c>
      <c r="C1543">
        <v>54133</v>
      </c>
      <c r="D1543">
        <v>41789</v>
      </c>
      <c r="E1543">
        <v>1098194</v>
      </c>
      <c r="F1543" t="str">
        <v>1103N0032</v>
      </c>
      <c r="G1543" t="str">
        <v>Mũi Khoan Thép List 500 Nachi D3.2</v>
      </c>
      <c r="H1543" s="2">
        <v>46079.570833333331</v>
      </c>
      <c r="I1543">
        <v>108</v>
      </c>
      <c r="J1543" s="2">
        <v>46079.619386574072</v>
      </c>
      <c r="K1543">
        <v>108</v>
      </c>
      <c r="L1543" s="5">
        <f t="shared" si="26"/>
        <v>46079</v>
      </c>
    </row>
    <row r="1544" spans="1:12" x14ac:dyDescent="0.3">
      <c r="A1544">
        <v>46772</v>
      </c>
      <c r="B1544" t="str">
        <v>CÔNG TY TNHH SẢN XUẤT THƯƠNG MẠI CÔNG NGHIỆP SJL</v>
      </c>
      <c r="C1544">
        <v>54133</v>
      </c>
      <c r="D1544">
        <v>41789</v>
      </c>
      <c r="E1544">
        <v>1098196</v>
      </c>
      <c r="F1544" t="str">
        <v>1103N0032</v>
      </c>
      <c r="G1544" t="str">
        <v>Mũi Khoan Thép List 500 Nachi D3.2</v>
      </c>
      <c r="H1544" s="2">
        <v>46079.570833333331</v>
      </c>
      <c r="I1544">
        <v>108</v>
      </c>
      <c r="J1544" s="2">
        <v>46079.619386574072</v>
      </c>
      <c r="K1544">
        <v>108</v>
      </c>
      <c r="L1544" s="5">
        <f t="shared" si="26"/>
        <v>46079</v>
      </c>
    </row>
    <row r="1545" spans="1:12" x14ac:dyDescent="0.3">
      <c r="A1545">
        <v>46772</v>
      </c>
      <c r="B1545" t="str">
        <v>CÔNG TY TNHH SẢN XUẤT THƯƠNG MẠI CÔNG NGHIỆP SJL</v>
      </c>
      <c r="C1545">
        <v>54133</v>
      </c>
      <c r="D1545">
        <v>41789</v>
      </c>
      <c r="E1545">
        <v>1098197</v>
      </c>
      <c r="F1545" t="str">
        <v>1103N0032</v>
      </c>
      <c r="G1545" t="str">
        <v>Mũi Khoan Thép List 500 Nachi D3.2</v>
      </c>
      <c r="H1545" s="2">
        <v>46079.570833333331</v>
      </c>
      <c r="I1545">
        <v>108</v>
      </c>
      <c r="J1545" s="2">
        <v>46079.619386574072</v>
      </c>
      <c r="K1545">
        <v>108</v>
      </c>
      <c r="L1545" s="5">
        <f t="shared" si="26"/>
        <v>46079</v>
      </c>
    </row>
    <row r="1546" spans="1:12" x14ac:dyDescent="0.3">
      <c r="A1546">
        <v>46772</v>
      </c>
      <c r="B1546" t="str">
        <v>CÔNG TY TNHH SẢN XUẤT THƯƠNG MẠI CÔNG NGHIỆP SJL</v>
      </c>
      <c r="C1546">
        <v>54133</v>
      </c>
      <c r="D1546">
        <v>41789</v>
      </c>
      <c r="E1546">
        <v>1098178</v>
      </c>
      <c r="F1546" t="str">
        <v>1103N0040</v>
      </c>
      <c r="G1546" t="str">
        <v>Mũi Khoan Thép List 500 Nachi D4.0</v>
      </c>
      <c r="H1546" s="2">
        <v>46079.570833333331</v>
      </c>
      <c r="I1546">
        <v>108</v>
      </c>
      <c r="J1546" s="2">
        <v>46079.619456018518</v>
      </c>
      <c r="K1546">
        <v>108</v>
      </c>
      <c r="L1546" s="5">
        <f t="shared" si="26"/>
        <v>46079</v>
      </c>
    </row>
    <row r="1547" spans="1:12" x14ac:dyDescent="0.3">
      <c r="A1547">
        <v>46772</v>
      </c>
      <c r="B1547" t="str">
        <v>CÔNG TY TNHH SẢN XUẤT THƯƠNG MẠI CÔNG NGHIỆP SJL</v>
      </c>
      <c r="C1547">
        <v>54133</v>
      </c>
      <c r="D1547">
        <v>41789</v>
      </c>
      <c r="E1547">
        <v>1098179</v>
      </c>
      <c r="F1547" t="str">
        <v>1103N0040</v>
      </c>
      <c r="G1547" t="str">
        <v>Mũi Khoan Thép List 500 Nachi D4.0</v>
      </c>
      <c r="H1547" s="2">
        <v>46079.570833333331</v>
      </c>
      <c r="I1547">
        <v>108</v>
      </c>
      <c r="J1547" s="2">
        <v>46079.619456018518</v>
      </c>
      <c r="K1547">
        <v>108</v>
      </c>
      <c r="L1547" s="5">
        <f t="shared" si="26"/>
        <v>46079</v>
      </c>
    </row>
    <row r="1548" spans="1:12" x14ac:dyDescent="0.3">
      <c r="A1548">
        <v>46772</v>
      </c>
      <c r="B1548" t="str">
        <v>CÔNG TY TNHH SẢN XUẤT THƯƠNG MẠI CÔNG NGHIỆP SJL</v>
      </c>
      <c r="C1548">
        <v>54133</v>
      </c>
      <c r="D1548">
        <v>41789</v>
      </c>
      <c r="E1548">
        <v>1098180</v>
      </c>
      <c r="F1548" t="str">
        <v>1103N0040</v>
      </c>
      <c r="G1548" t="str">
        <v>Mũi Khoan Thép List 500 Nachi D4.0</v>
      </c>
      <c r="H1548" s="2">
        <v>46079.570833333331</v>
      </c>
      <c r="I1548">
        <v>108</v>
      </c>
      <c r="J1548" s="2">
        <v>46079.619456018518</v>
      </c>
      <c r="K1548">
        <v>108</v>
      </c>
      <c r="L1548" s="5">
        <f t="shared" si="26"/>
        <v>46079</v>
      </c>
    </row>
    <row r="1549" spans="1:12" x14ac:dyDescent="0.3">
      <c r="A1549">
        <v>46772</v>
      </c>
      <c r="B1549" t="str">
        <v>CÔNG TY TNHH SẢN XUẤT THƯƠNG MẠI CÔNG NGHIỆP SJL</v>
      </c>
      <c r="C1549">
        <v>54133</v>
      </c>
      <c r="D1549">
        <v>41789</v>
      </c>
      <c r="E1549">
        <v>1098146</v>
      </c>
      <c r="F1549" t="str">
        <v>1103N0070</v>
      </c>
      <c r="G1549" t="str">
        <v>Mũi Khoan Thép List 500 Nachi D7.0</v>
      </c>
      <c r="H1549" s="2">
        <v>46079.570833333331</v>
      </c>
      <c r="I1549">
        <v>108</v>
      </c>
      <c r="J1549" s="2">
        <v>46079.619502314818</v>
      </c>
      <c r="K1549">
        <v>108</v>
      </c>
      <c r="L1549" s="5">
        <f t="shared" si="26"/>
        <v>46079</v>
      </c>
    </row>
    <row r="1550" spans="1:12" x14ac:dyDescent="0.3">
      <c r="A1550">
        <v>46772</v>
      </c>
      <c r="B1550" t="str">
        <v>CÔNG TY TNHH SẢN XUẤT THƯƠNG MẠI CÔNG NGHIỆP SJL</v>
      </c>
      <c r="C1550">
        <v>54133</v>
      </c>
      <c r="D1550">
        <v>41789</v>
      </c>
      <c r="E1550">
        <v>1098148</v>
      </c>
      <c r="F1550" t="str">
        <v>1103N0070</v>
      </c>
      <c r="G1550" t="str">
        <v>Mũi Khoan Thép List 500 Nachi D7.0</v>
      </c>
      <c r="H1550" s="2">
        <v>46079.570833333331</v>
      </c>
      <c r="I1550">
        <v>108</v>
      </c>
      <c r="J1550" s="2">
        <v>46079.619502314818</v>
      </c>
      <c r="K1550">
        <v>108</v>
      </c>
      <c r="L1550" s="5">
        <f t="shared" si="26"/>
        <v>46079</v>
      </c>
    </row>
    <row r="1551" spans="1:12" x14ac:dyDescent="0.3">
      <c r="A1551">
        <v>46772</v>
      </c>
      <c r="B1551" t="str">
        <v>CÔNG TY TNHH SẢN XUẤT THƯƠNG MẠI CÔNG NGHIỆP SJL</v>
      </c>
      <c r="C1551">
        <v>54133</v>
      </c>
      <c r="D1551">
        <v>41789</v>
      </c>
      <c r="E1551">
        <v>1098239</v>
      </c>
      <c r="F1551" t="str">
        <v>1103N3070-200</v>
      </c>
      <c r="G1551" t="str">
        <v>Mũi Khoan Dài Nachi List 550 LSD7.0x200</v>
      </c>
      <c r="H1551" s="2">
        <v>46079.570833333331</v>
      </c>
      <c r="I1551">
        <v>108</v>
      </c>
      <c r="J1551" s="2">
        <v>46079.61954861111</v>
      </c>
      <c r="K1551">
        <v>108</v>
      </c>
      <c r="L1551" s="5">
        <f t="shared" si="26"/>
        <v>46079</v>
      </c>
    </row>
    <row r="1552" spans="1:12" x14ac:dyDescent="0.3">
      <c r="A1552">
        <v>46772</v>
      </c>
      <c r="B1552" t="str">
        <v>CÔNG TY TNHH SẢN XUẤT THƯƠNG MẠI CÔNG NGHIỆP SJL</v>
      </c>
      <c r="C1552">
        <v>54133</v>
      </c>
      <c r="D1552">
        <v>41789</v>
      </c>
      <c r="E1552">
        <v>1098184</v>
      </c>
      <c r="F1552" t="str">
        <v>1103N0090</v>
      </c>
      <c r="G1552" t="str">
        <v>Mũi Khoan Thép List 500 Nachi D9.0</v>
      </c>
      <c r="H1552" s="2">
        <v>46079.570833333331</v>
      </c>
      <c r="I1552">
        <v>108</v>
      </c>
      <c r="J1552" s="2">
        <v>46079.619641203702</v>
      </c>
      <c r="K1552">
        <v>108</v>
      </c>
      <c r="L1552" s="5">
        <f t="shared" si="26"/>
        <v>46079</v>
      </c>
    </row>
    <row r="1553" spans="1:12" x14ac:dyDescent="0.3">
      <c r="A1553">
        <v>46772</v>
      </c>
      <c r="B1553" t="str">
        <v>CÔNG TY TNHH SẢN XUẤT THƯƠNG MẠI CÔNG NGHIỆP SJL</v>
      </c>
      <c r="C1553">
        <v>54133</v>
      </c>
      <c r="D1553">
        <v>41789</v>
      </c>
      <c r="E1553">
        <v>1098173</v>
      </c>
      <c r="F1553" t="str">
        <v>L6868M080125</v>
      </c>
      <c r="G1553" t="str">
        <v>Mũi Taro Thẳng Nachi (L6868) M8x1.25</v>
      </c>
      <c r="H1553" s="2">
        <v>46079.570833333331</v>
      </c>
      <c r="I1553">
        <v>108</v>
      </c>
      <c r="J1553" s="2">
        <v>46079.619756944441</v>
      </c>
      <c r="K1553">
        <v>108</v>
      </c>
      <c r="L1553" s="5">
        <f t="shared" si="26"/>
        <v>46079</v>
      </c>
    </row>
    <row r="1554" spans="1:12" x14ac:dyDescent="0.3">
      <c r="A1554">
        <v>46772</v>
      </c>
      <c r="B1554" t="str">
        <v>CÔNG TY TNHH SẢN XUẤT THƯƠNG MẠI CÔNG NGHIỆP SJL</v>
      </c>
      <c r="C1554">
        <v>54133</v>
      </c>
      <c r="D1554">
        <v>41789</v>
      </c>
      <c r="E1554">
        <v>1098174</v>
      </c>
      <c r="F1554" t="str">
        <v>L6868M080125</v>
      </c>
      <c r="G1554" t="str">
        <v>Mũi Taro Thẳng Nachi (L6868) M8x1.25</v>
      </c>
      <c r="H1554" s="2">
        <v>46079.570833333331</v>
      </c>
      <c r="I1554">
        <v>108</v>
      </c>
      <c r="J1554" s="2">
        <v>46079.619756944441</v>
      </c>
      <c r="K1554">
        <v>108</v>
      </c>
      <c r="L1554" s="5">
        <f t="shared" si="26"/>
        <v>46079</v>
      </c>
    </row>
    <row r="1555" spans="1:12" x14ac:dyDescent="0.3">
      <c r="A1555">
        <v>46772</v>
      </c>
      <c r="B1555" t="str">
        <v>CÔNG TY TNHH SẢN XUẤT THƯƠNG MẠI CÔNG NGHIỆP SJL</v>
      </c>
      <c r="C1555">
        <v>54133</v>
      </c>
      <c r="D1555">
        <v>41789</v>
      </c>
      <c r="E1555">
        <v>1098186</v>
      </c>
      <c r="F1555" t="str">
        <v>1103N0031</v>
      </c>
      <c r="G1555" t="str">
        <v>Mũi Khoan Thép List 500 Nachi D3.1</v>
      </c>
      <c r="H1555" s="2">
        <v>46079.570833333331</v>
      </c>
      <c r="I1555">
        <v>108</v>
      </c>
      <c r="J1555" s="2">
        <v>46079.619837962964</v>
      </c>
      <c r="K1555">
        <v>108</v>
      </c>
      <c r="L1555" s="5">
        <f t="shared" si="26"/>
        <v>46079</v>
      </c>
    </row>
    <row r="1556" spans="1:12" x14ac:dyDescent="0.3">
      <c r="A1556">
        <v>46772</v>
      </c>
      <c r="B1556" t="str">
        <v>CÔNG TY TNHH SẢN XUẤT THƯƠNG MẠI CÔNG NGHIỆP SJL</v>
      </c>
      <c r="C1556">
        <v>54133</v>
      </c>
      <c r="D1556">
        <v>41789</v>
      </c>
      <c r="E1556">
        <v>1098175</v>
      </c>
      <c r="F1556" t="str">
        <v>1103N0038</v>
      </c>
      <c r="G1556" t="str">
        <v>Mũi Khoan Thép List 500 Nachi D3.8</v>
      </c>
      <c r="H1556" s="2">
        <v>46079.570833333331</v>
      </c>
      <c r="I1556">
        <v>108</v>
      </c>
      <c r="J1556" s="2">
        <v>46079.619895833333</v>
      </c>
      <c r="K1556">
        <v>108</v>
      </c>
      <c r="L1556" s="5">
        <f t="shared" si="26"/>
        <v>46079</v>
      </c>
    </row>
    <row r="1557" spans="1:12" x14ac:dyDescent="0.3">
      <c r="A1557">
        <v>46772</v>
      </c>
      <c r="B1557" t="str">
        <v>CÔNG TY TNHH SẢN XUẤT THƯƠNG MẠI CÔNG NGHIỆP SJL</v>
      </c>
      <c r="C1557">
        <v>54133</v>
      </c>
      <c r="D1557">
        <v>41789</v>
      </c>
      <c r="E1557">
        <v>1098149</v>
      </c>
      <c r="F1557" t="str">
        <v>1103N0072</v>
      </c>
      <c r="G1557" t="str">
        <v>Mũi Khoan Thép List 500 Nachi D7.2</v>
      </c>
      <c r="H1557" s="2">
        <v>46079.570833333331</v>
      </c>
      <c r="I1557">
        <v>108</v>
      </c>
      <c r="J1557" s="2">
        <v>46079.619953703703</v>
      </c>
      <c r="K1557">
        <v>108</v>
      </c>
      <c r="L1557" s="5">
        <f t="shared" si="26"/>
        <v>46079</v>
      </c>
    </row>
    <row r="1558" spans="1:12" x14ac:dyDescent="0.3">
      <c r="A1558">
        <v>46772</v>
      </c>
      <c r="B1558" t="str">
        <v>CÔNG TY TNHH SẢN XUẤT THƯƠNG MẠI CÔNG NGHIỆP SJL</v>
      </c>
      <c r="C1558">
        <v>54133</v>
      </c>
      <c r="D1558">
        <v>41789</v>
      </c>
      <c r="E1558">
        <v>1098150</v>
      </c>
      <c r="F1558" t="str">
        <v>1103N0072</v>
      </c>
      <c r="G1558" t="str">
        <v>Mũi Khoan Thép List 500 Nachi D7.2</v>
      </c>
      <c r="H1558" s="2">
        <v>46079.570833333331</v>
      </c>
      <c r="I1558">
        <v>108</v>
      </c>
      <c r="J1558" s="2">
        <v>46079.619953703703</v>
      </c>
      <c r="K1558">
        <v>108</v>
      </c>
      <c r="L1558" s="5">
        <f t="shared" si="26"/>
        <v>46079</v>
      </c>
    </row>
    <row r="1559" spans="1:12" x14ac:dyDescent="0.3">
      <c r="A1559">
        <v>46772</v>
      </c>
      <c r="B1559" t="str">
        <v>CÔNG TY TNHH SẢN XUẤT THƯƠNG MẠI CÔNG NGHIỆP SJL</v>
      </c>
      <c r="C1559">
        <v>54133</v>
      </c>
      <c r="D1559">
        <v>41789</v>
      </c>
      <c r="E1559">
        <v>1098200</v>
      </c>
      <c r="F1559" t="str">
        <v>1103N0122</v>
      </c>
      <c r="G1559" t="str">
        <v>Mũi Khoan Thép List 500 Nachi D12.2</v>
      </c>
      <c r="H1559" s="2">
        <v>46079.570833333331</v>
      </c>
      <c r="I1559">
        <v>108</v>
      </c>
      <c r="J1559" s="2">
        <v>46079.62</v>
      </c>
      <c r="K1559">
        <v>108</v>
      </c>
      <c r="L1559" s="5">
        <f t="shared" si="26"/>
        <v>46079</v>
      </c>
    </row>
    <row r="1560" spans="1:12" x14ac:dyDescent="0.3">
      <c r="A1560">
        <v>46772</v>
      </c>
      <c r="B1560" t="str">
        <v>CÔNG TY TNHH SẢN XUẤT THƯƠNG MẠI CÔNG NGHIỆP SJL</v>
      </c>
      <c r="C1560">
        <v>54133</v>
      </c>
      <c r="D1560">
        <v>41789</v>
      </c>
      <c r="E1560">
        <v>1098201</v>
      </c>
      <c r="F1560" t="str">
        <v>1103N0122</v>
      </c>
      <c r="G1560" t="str">
        <v>Mũi Khoan Thép List 500 Nachi D12.2</v>
      </c>
      <c r="H1560" s="2">
        <v>46079.570833333331</v>
      </c>
      <c r="I1560">
        <v>108</v>
      </c>
      <c r="J1560" s="2">
        <v>46079.62</v>
      </c>
      <c r="K1560">
        <v>108</v>
      </c>
      <c r="L1560" s="5">
        <f t="shared" si="26"/>
        <v>46079</v>
      </c>
    </row>
    <row r="1561" spans="1:12" x14ac:dyDescent="0.3">
      <c r="A1561">
        <v>46772</v>
      </c>
      <c r="B1561" t="str">
        <v>CÔNG TY TNHH SẢN XUẤT THƯƠNG MẠI CÔNG NGHIỆP SJL</v>
      </c>
      <c r="C1561">
        <v>54133</v>
      </c>
      <c r="D1561">
        <v>41789</v>
      </c>
      <c r="E1561">
        <v>1098202</v>
      </c>
      <c r="F1561" t="str">
        <v>1103N0122</v>
      </c>
      <c r="G1561" t="str">
        <v>Mũi Khoan Thép List 500 Nachi D12.2</v>
      </c>
      <c r="H1561" s="2">
        <v>46079.570833333331</v>
      </c>
      <c r="I1561">
        <v>108</v>
      </c>
      <c r="J1561" s="2">
        <v>46079.62</v>
      </c>
      <c r="K1561">
        <v>108</v>
      </c>
      <c r="L1561" s="5">
        <f t="shared" si="26"/>
        <v>46079</v>
      </c>
    </row>
    <row r="1562" spans="1:12" x14ac:dyDescent="0.3">
      <c r="A1562">
        <v>46772</v>
      </c>
      <c r="B1562" t="str">
        <v>CÔNG TY TNHH SẢN XUẤT THƯƠNG MẠI CÔNG NGHIỆP SJL</v>
      </c>
      <c r="C1562">
        <v>54133</v>
      </c>
      <c r="D1562">
        <v>41789</v>
      </c>
      <c r="E1562">
        <v>1098203</v>
      </c>
      <c r="F1562" t="str">
        <v>1103N0085</v>
      </c>
      <c r="G1562" t="str">
        <v>Mũi Khoan Thép List 500 Nachi D8.5</v>
      </c>
      <c r="H1562" s="2">
        <v>46079.570833333331</v>
      </c>
      <c r="I1562">
        <v>108</v>
      </c>
      <c r="J1562" s="2">
        <v>46079.620057870372</v>
      </c>
      <c r="K1562">
        <v>108</v>
      </c>
      <c r="L1562" s="5">
        <f t="shared" si="26"/>
        <v>46079</v>
      </c>
    </row>
    <row r="1563" spans="1:12" x14ac:dyDescent="0.3">
      <c r="A1563">
        <v>46772</v>
      </c>
      <c r="B1563" t="str">
        <v>CÔNG TY TNHH SẢN XUẤT THƯƠNG MẠI CÔNG NGHIỆP SJL</v>
      </c>
      <c r="C1563">
        <v>54133</v>
      </c>
      <c r="D1563">
        <v>41789</v>
      </c>
      <c r="E1563">
        <v>1098204</v>
      </c>
      <c r="F1563" t="str">
        <v>1103N0085</v>
      </c>
      <c r="G1563" t="str">
        <v>Mũi Khoan Thép List 500 Nachi D8.5</v>
      </c>
      <c r="H1563" s="2">
        <v>46079.570833333331</v>
      </c>
      <c r="I1563">
        <v>108</v>
      </c>
      <c r="J1563" s="2">
        <v>46079.620057870372</v>
      </c>
      <c r="K1563">
        <v>108</v>
      </c>
      <c r="L1563" s="5">
        <f t="shared" si="26"/>
        <v>46079</v>
      </c>
    </row>
    <row r="1564" spans="1:12" x14ac:dyDescent="0.3">
      <c r="A1564">
        <v>46772</v>
      </c>
      <c r="B1564" t="str">
        <v>CÔNG TY TNHH SẢN XUẤT THƯƠNG MẠI CÔNG NGHIỆP SJL</v>
      </c>
      <c r="C1564">
        <v>54133</v>
      </c>
      <c r="D1564">
        <v>41789</v>
      </c>
      <c r="E1564">
        <v>1098152</v>
      </c>
      <c r="F1564" t="str">
        <v>1103N0095</v>
      </c>
      <c r="G1564" t="str">
        <v>Mũi Khoan Thép List 500 Nachi D9.5</v>
      </c>
      <c r="H1564" s="2">
        <v>46079.570833333331</v>
      </c>
      <c r="I1564">
        <v>108</v>
      </c>
      <c r="J1564" s="2">
        <v>46079.620104166665</v>
      </c>
      <c r="K1564">
        <v>108</v>
      </c>
      <c r="L1564" s="5">
        <f t="shared" si="26"/>
        <v>46079</v>
      </c>
    </row>
    <row r="1565" spans="1:12" x14ac:dyDescent="0.3">
      <c r="A1565">
        <v>46772</v>
      </c>
      <c r="B1565" t="str">
        <v>CÔNG TY TNHH SẢN XUẤT THƯƠNG MẠI CÔNG NGHIỆP SJL</v>
      </c>
      <c r="C1565">
        <v>54133</v>
      </c>
      <c r="D1565">
        <v>41789</v>
      </c>
      <c r="E1565">
        <v>1098153</v>
      </c>
      <c r="F1565" t="str">
        <v>1103N0095</v>
      </c>
      <c r="G1565" t="str">
        <v>Mũi Khoan Thép List 500 Nachi D9.5</v>
      </c>
      <c r="H1565" s="2">
        <v>46079.570833333331</v>
      </c>
      <c r="I1565">
        <v>108</v>
      </c>
      <c r="J1565" s="2">
        <v>46079.620104166665</v>
      </c>
      <c r="K1565">
        <v>108</v>
      </c>
      <c r="L1565" s="5">
        <f t="shared" si="26"/>
        <v>46079</v>
      </c>
    </row>
    <row r="1566" spans="1:12" x14ac:dyDescent="0.3">
      <c r="A1566">
        <v>46772</v>
      </c>
      <c r="B1566" t="str">
        <v>CÔNG TY TNHH SẢN XUẤT THƯƠNG MẠI CÔNG NGHIỆP SJL</v>
      </c>
      <c r="C1566">
        <v>54133</v>
      </c>
      <c r="D1566">
        <v>41789</v>
      </c>
      <c r="E1566">
        <v>1098190</v>
      </c>
      <c r="F1566" t="str">
        <v>L6868M060100</v>
      </c>
      <c r="G1566" t="str">
        <v>Mũi Taro Thẳng Nachi (L6868) M6x1.0</v>
      </c>
      <c r="H1566" s="2">
        <v>46079.570833333331</v>
      </c>
      <c r="I1566">
        <v>108</v>
      </c>
      <c r="J1566" s="2">
        <v>46079.620150462964</v>
      </c>
      <c r="K1566">
        <v>108</v>
      </c>
      <c r="L1566" s="5">
        <f t="shared" si="26"/>
        <v>46079</v>
      </c>
    </row>
    <row r="1567" spans="1:12" x14ac:dyDescent="0.3">
      <c r="A1567">
        <v>46772</v>
      </c>
      <c r="B1567" t="str">
        <v>CÔNG TY TNHH SẢN XUẤT THƯƠNG MẠI CÔNG NGHIỆP SJL</v>
      </c>
      <c r="C1567">
        <v>54133</v>
      </c>
      <c r="D1567">
        <v>41789</v>
      </c>
      <c r="E1567">
        <v>1098191</v>
      </c>
      <c r="F1567" t="str">
        <v>L6868M060100</v>
      </c>
      <c r="G1567" t="str">
        <v>Mũi Taro Thẳng Nachi (L6868) M6x1.0</v>
      </c>
      <c r="H1567" s="2">
        <v>46079.570833333331</v>
      </c>
      <c r="I1567">
        <v>108</v>
      </c>
      <c r="J1567" s="2">
        <v>46079.620150462964</v>
      </c>
      <c r="K1567">
        <v>108</v>
      </c>
      <c r="L1567" s="5">
        <f t="shared" si="26"/>
        <v>46079</v>
      </c>
    </row>
    <row r="1568" spans="1:12" x14ac:dyDescent="0.3">
      <c r="A1568">
        <v>46772</v>
      </c>
      <c r="B1568" t="str">
        <v>CÔNG TY TNHH SẢN XUẤT THƯƠNG MẠI CÔNG NGHIỆP SJL</v>
      </c>
      <c r="C1568">
        <v>54133</v>
      </c>
      <c r="D1568">
        <v>41789</v>
      </c>
      <c r="E1568">
        <v>1098209</v>
      </c>
      <c r="F1568" t="str">
        <v>1103N0042</v>
      </c>
      <c r="G1568" t="str">
        <v>Mũi Khoan Thép List 500 Nachi D4.2</v>
      </c>
      <c r="H1568" s="2">
        <v>46079.570833333331</v>
      </c>
      <c r="I1568">
        <v>108</v>
      </c>
      <c r="J1568" s="2">
        <v>46079.620208333334</v>
      </c>
      <c r="K1568">
        <v>108</v>
      </c>
      <c r="L1568" s="5">
        <f t="shared" si="26"/>
        <v>46079</v>
      </c>
    </row>
    <row r="1569" spans="1:12" x14ac:dyDescent="0.3">
      <c r="A1569">
        <v>46772</v>
      </c>
      <c r="B1569" t="str">
        <v>CÔNG TY TNHH SẢN XUẤT THƯƠNG MẠI CÔNG NGHIỆP SJL</v>
      </c>
      <c r="C1569">
        <v>54133</v>
      </c>
      <c r="D1569">
        <v>41789</v>
      </c>
      <c r="E1569">
        <v>1098219</v>
      </c>
      <c r="F1569" t="str">
        <v>1103N0042</v>
      </c>
      <c r="G1569" t="str">
        <v>Mũi Khoan Thép List 500 Nachi D4.2</v>
      </c>
      <c r="H1569" s="2">
        <v>46079.570833333331</v>
      </c>
      <c r="I1569">
        <v>108</v>
      </c>
      <c r="J1569" s="2">
        <v>46079.620208333334</v>
      </c>
      <c r="K1569">
        <v>108</v>
      </c>
      <c r="L1569" s="5">
        <f t="shared" si="26"/>
        <v>46079</v>
      </c>
    </row>
    <row r="1570" spans="1:12" x14ac:dyDescent="0.3">
      <c r="A1570">
        <v>46772</v>
      </c>
      <c r="B1570" t="str">
        <v>CÔNG TY TNHH SẢN XUẤT THƯƠNG MẠI CÔNG NGHIỆP SJL</v>
      </c>
      <c r="C1570">
        <v>54133</v>
      </c>
      <c r="D1570">
        <v>41789</v>
      </c>
      <c r="E1570">
        <v>1098220</v>
      </c>
      <c r="F1570" t="str">
        <v>1103N0042</v>
      </c>
      <c r="G1570" t="str">
        <v>Mũi Khoan Thép List 500 Nachi D4.2</v>
      </c>
      <c r="H1570" s="2">
        <v>46079.570833333331</v>
      </c>
      <c r="I1570">
        <v>108</v>
      </c>
      <c r="J1570" s="2">
        <v>46079.620208333334</v>
      </c>
      <c r="K1570">
        <v>108</v>
      </c>
      <c r="L1570" s="5">
        <f t="shared" si="26"/>
        <v>46079</v>
      </c>
    </row>
    <row r="1571" spans="1:12" x14ac:dyDescent="0.3">
      <c r="A1571">
        <v>46772</v>
      </c>
      <c r="B1571" t="str">
        <v>CÔNG TY TNHH SẢN XUẤT THƯƠNG MẠI CÔNG NGHIỆP SJL</v>
      </c>
      <c r="C1571">
        <v>54133</v>
      </c>
      <c r="D1571">
        <v>41789</v>
      </c>
      <c r="E1571">
        <v>1098151</v>
      </c>
      <c r="F1571" t="str">
        <v>L6868M160200</v>
      </c>
      <c r="G1571" t="str">
        <v>Mũi Taro Thẳng Nachi (L6868) M16x2.0</v>
      </c>
      <c r="H1571" s="2">
        <v>46079.570833333331</v>
      </c>
      <c r="I1571">
        <v>108</v>
      </c>
      <c r="J1571" s="2">
        <v>46079.620266203703</v>
      </c>
      <c r="K1571">
        <v>108</v>
      </c>
      <c r="L1571" s="5">
        <f t="shared" si="26"/>
        <v>46079</v>
      </c>
    </row>
    <row r="1572" spans="1:12" x14ac:dyDescent="0.3">
      <c r="A1572">
        <v>46772</v>
      </c>
      <c r="B1572" t="str">
        <v>CÔNG TY TNHH SẢN XUẤT THƯƠNG MẠI CÔNG NGHIỆP SJL</v>
      </c>
      <c r="C1572">
        <v>54133</v>
      </c>
      <c r="D1572">
        <v>41789</v>
      </c>
      <c r="E1572">
        <v>1098188</v>
      </c>
      <c r="F1572" t="str">
        <v>1103N1032</v>
      </c>
      <c r="G1572" t="str">
        <v>Mũi Khoan Inox List 6520 Nachi D3.2</v>
      </c>
      <c r="H1572" s="2">
        <v>46079.570833333331</v>
      </c>
      <c r="I1572">
        <v>108</v>
      </c>
      <c r="J1572" s="2">
        <v>46079.620312500003</v>
      </c>
      <c r="K1572">
        <v>108</v>
      </c>
      <c r="L1572" s="5">
        <f t="shared" si="26"/>
        <v>46079</v>
      </c>
    </row>
    <row r="1573" spans="1:12" x14ac:dyDescent="0.3">
      <c r="A1573">
        <v>46772</v>
      </c>
      <c r="B1573" t="str">
        <v>CÔNG TY TNHH SẢN XUẤT THƯƠNG MẠI CÔNG NGHIỆP SJL</v>
      </c>
      <c r="C1573">
        <v>54133</v>
      </c>
      <c r="D1573">
        <v>41789</v>
      </c>
      <c r="E1573">
        <v>1098222</v>
      </c>
      <c r="F1573" t="str">
        <v>1103N0034</v>
      </c>
      <c r="G1573" t="str">
        <v>Mũi Khoan Thép List 500 Nachi D3.4</v>
      </c>
      <c r="H1573" s="2">
        <v>46079.570833333331</v>
      </c>
      <c r="I1573">
        <v>108</v>
      </c>
      <c r="J1573" s="2">
        <v>46079.620370370372</v>
      </c>
      <c r="K1573">
        <v>108</v>
      </c>
      <c r="L1573" s="5">
        <f t="shared" si="26"/>
        <v>46079</v>
      </c>
    </row>
    <row r="1574" spans="1:12" x14ac:dyDescent="0.3">
      <c r="A1574">
        <v>46772</v>
      </c>
      <c r="B1574" t="str">
        <v>CÔNG TY TNHH SẢN XUẤT THƯƠNG MẠI CÔNG NGHIỆP SJL</v>
      </c>
      <c r="C1574">
        <v>54133</v>
      </c>
      <c r="D1574">
        <v>41789</v>
      </c>
      <c r="E1574">
        <v>1098226</v>
      </c>
      <c r="F1574" t="str">
        <v>1103N0034</v>
      </c>
      <c r="G1574" t="str">
        <v>Mũi Khoan Thép List 500 Nachi D3.4</v>
      </c>
      <c r="H1574" s="2">
        <v>46079.570833333331</v>
      </c>
      <c r="I1574">
        <v>108</v>
      </c>
      <c r="J1574" s="2">
        <v>46079.620370370372</v>
      </c>
      <c r="K1574">
        <v>108</v>
      </c>
      <c r="L1574" s="5">
        <f t="shared" si="26"/>
        <v>46079</v>
      </c>
    </row>
    <row r="1575" spans="1:12" x14ac:dyDescent="0.3">
      <c r="A1575">
        <v>46772</v>
      </c>
      <c r="B1575" t="str">
        <v>CÔNG TY TNHH SẢN XUẤT THƯƠNG MẠI CÔNG NGHIỆP SJL</v>
      </c>
      <c r="C1575">
        <v>54133</v>
      </c>
      <c r="D1575">
        <v>41789</v>
      </c>
      <c r="E1575">
        <v>1098229</v>
      </c>
      <c r="F1575" t="str">
        <v>1103N0020</v>
      </c>
      <c r="G1575" t="str">
        <v>Mũi Khoan Thép List 500 Nachi D2.0</v>
      </c>
      <c r="H1575" s="2">
        <v>46079.570833333331</v>
      </c>
      <c r="I1575">
        <v>108</v>
      </c>
      <c r="J1575" s="2">
        <v>46079.620416666665</v>
      </c>
      <c r="K1575">
        <v>108</v>
      </c>
      <c r="L1575" s="5">
        <f t="shared" si="26"/>
        <v>46079</v>
      </c>
    </row>
    <row r="1576" spans="1:12" x14ac:dyDescent="0.3">
      <c r="A1576">
        <v>46772</v>
      </c>
      <c r="B1576" t="str">
        <v>CÔNG TY TNHH SẢN XUẤT THƯƠNG MẠI CÔNG NGHIỆP SJL</v>
      </c>
      <c r="C1576">
        <v>54133</v>
      </c>
      <c r="D1576">
        <v>41789</v>
      </c>
      <c r="E1576">
        <v>1098231</v>
      </c>
      <c r="F1576" t="str">
        <v>1103N0020</v>
      </c>
      <c r="G1576" t="str">
        <v>Mũi Khoan Thép List 500 Nachi D2.0</v>
      </c>
      <c r="H1576" s="2">
        <v>46079.570833333331</v>
      </c>
      <c r="I1576">
        <v>108</v>
      </c>
      <c r="J1576" s="2">
        <v>46079.620416666665</v>
      </c>
      <c r="K1576">
        <v>108</v>
      </c>
      <c r="L1576" s="5">
        <f t="shared" si="26"/>
        <v>46079</v>
      </c>
    </row>
    <row r="1577" spans="1:12" x14ac:dyDescent="0.3">
      <c r="A1577">
        <v>46772</v>
      </c>
      <c r="B1577" t="str">
        <v>CÔNG TY TNHH SẢN XUẤT THƯƠNG MẠI CÔNG NGHIỆP SJL</v>
      </c>
      <c r="C1577">
        <v>54133</v>
      </c>
      <c r="D1577">
        <v>41789</v>
      </c>
      <c r="E1577">
        <v>1098232</v>
      </c>
      <c r="F1577" t="str">
        <v>1103N0020</v>
      </c>
      <c r="G1577" t="str">
        <v>Mũi Khoan Thép List 500 Nachi D2.0</v>
      </c>
      <c r="H1577" s="2">
        <v>46079.570833333331</v>
      </c>
      <c r="I1577">
        <v>108</v>
      </c>
      <c r="J1577" s="2">
        <v>46079.620416666665</v>
      </c>
      <c r="K1577">
        <v>108</v>
      </c>
      <c r="L1577" s="5">
        <f t="shared" si="26"/>
        <v>46079</v>
      </c>
    </row>
    <row r="1578" spans="1:12" x14ac:dyDescent="0.3">
      <c r="A1578">
        <v>46772</v>
      </c>
      <c r="B1578" t="str">
        <v>CÔNG TY TNHH SẢN XUẤT THƯƠNG MẠI CÔNG NGHIỆP SJL</v>
      </c>
      <c r="C1578">
        <v>54133</v>
      </c>
      <c r="D1578">
        <v>41789</v>
      </c>
      <c r="E1578">
        <v>1098235</v>
      </c>
      <c r="F1578" t="str">
        <v>STSP6M1R</v>
      </c>
      <c r="G1578" t="str">
        <v>Mũi Taro Xoắn HSS-E M6x1 Nachi List 6866 STSP6M1R</v>
      </c>
      <c r="H1578" s="2">
        <v>46079.570833333331</v>
      </c>
      <c r="I1578">
        <v>108</v>
      </c>
      <c r="J1578" s="2">
        <v>46079.620474537034</v>
      </c>
      <c r="K1578">
        <v>108</v>
      </c>
      <c r="L1578" s="5">
        <f t="shared" si="26"/>
        <v>46079</v>
      </c>
    </row>
    <row r="1579" spans="1:12" x14ac:dyDescent="0.3">
      <c r="A1579">
        <v>46772</v>
      </c>
      <c r="B1579" t="str">
        <v>CÔNG TY TNHH SẢN XUẤT THƯƠNG MẠI CÔNG NGHIỆP SJL</v>
      </c>
      <c r="C1579">
        <v>54133</v>
      </c>
      <c r="D1579">
        <v>41789</v>
      </c>
      <c r="E1579">
        <v>1098238</v>
      </c>
      <c r="F1579" t="str">
        <v>STSP16M1.5R</v>
      </c>
      <c r="G1579" t="str">
        <v>Mũi Taro Xoắn HSS-E M16x1.5 Nachi List 6866 STSP16M1.5R</v>
      </c>
      <c r="H1579" s="2">
        <v>46079.570833333331</v>
      </c>
      <c r="I1579">
        <v>108</v>
      </c>
      <c r="J1579" s="2">
        <v>46079.620532407411</v>
      </c>
      <c r="K1579">
        <v>108</v>
      </c>
      <c r="L1579" s="5">
        <f t="shared" si="26"/>
        <v>46079</v>
      </c>
    </row>
    <row r="1580" spans="1:12" x14ac:dyDescent="0.3">
      <c r="A1580">
        <v>46776</v>
      </c>
      <c r="B1580" t="str">
        <v>CHI NHÁNH CÔNG TY TNHH BOSCH VIỆT NAM TẠI THÀNH PHỐ HỒ CHÍ MINH</v>
      </c>
      <c r="C1580">
        <v>54141</v>
      </c>
      <c r="D1580">
        <v>41796</v>
      </c>
      <c r="E1580">
        <v>1098272</v>
      </c>
      <c r="F1580" t="str">
        <v>BOS-2608631014</v>
      </c>
      <c r="G1580" t="str">
        <v>Bộ 5 lưỡi cưa lọng cho sắt T 118 B Bosch 2608631014</v>
      </c>
      <c r="H1580" s="2">
        <v>46079.620833333334</v>
      </c>
      <c r="I1580">
        <v>108</v>
      </c>
      <c r="J1580" s="2">
        <v>46079.632511574076</v>
      </c>
      <c r="K1580">
        <v>108</v>
      </c>
      <c r="L1580" s="5">
        <f t="shared" si="26"/>
        <v>46079</v>
      </c>
    </row>
    <row r="1581" spans="1:12" x14ac:dyDescent="0.3">
      <c r="A1581">
        <v>46776</v>
      </c>
      <c r="B1581" t="str">
        <v>CHI NHÁNH CÔNG TY TNHH BOSCH VIỆT NAM TẠI THÀNH PHỐ HỒ CHÍ MINH</v>
      </c>
      <c r="C1581">
        <v>54141</v>
      </c>
      <c r="D1581">
        <v>41796</v>
      </c>
      <c r="E1581">
        <v>1098321</v>
      </c>
      <c r="F1581" t="str">
        <v>BOS-06012A61K0</v>
      </c>
      <c r="G1581" t="str">
        <v>Máy Khò Nhiệt - Máy Thổi Hơi Nóng 1800W GHG 18-60 Bosch 06012A61K0</v>
      </c>
      <c r="H1581" s="2">
        <v>46079.620833333334</v>
      </c>
      <c r="I1581">
        <v>108</v>
      </c>
      <c r="J1581" s="2">
        <v>46079.6325462963</v>
      </c>
      <c r="K1581">
        <v>108</v>
      </c>
      <c r="L1581" s="5">
        <f t="shared" si="26"/>
        <v>46079</v>
      </c>
    </row>
    <row r="1582" spans="1:12" x14ac:dyDescent="0.3">
      <c r="A1582">
        <v>46776</v>
      </c>
      <c r="B1582" t="str">
        <v>CHI NHÁNH CÔNG TY TNHH BOSCH VIỆT NAM TẠI THÀNH PHỐ HỒ CHÍ MINH</v>
      </c>
      <c r="C1582">
        <v>54141</v>
      </c>
      <c r="D1582">
        <v>41796</v>
      </c>
      <c r="E1582">
        <v>1098322</v>
      </c>
      <c r="F1582" t="str">
        <v>BOS-06012A61K0</v>
      </c>
      <c r="G1582" t="str">
        <v>Máy Khò Nhiệt - Máy Thổi Hơi Nóng 1800W GHG 18-60 Bosch 06012A61K0</v>
      </c>
      <c r="H1582" s="2">
        <v>46079.620833333334</v>
      </c>
      <c r="I1582">
        <v>108</v>
      </c>
      <c r="J1582" s="2">
        <v>46079.6325462963</v>
      </c>
      <c r="K1582">
        <v>108</v>
      </c>
      <c r="L1582" s="5">
        <f t="shared" si="26"/>
        <v>46079</v>
      </c>
    </row>
    <row r="1583" spans="1:12" x14ac:dyDescent="0.3">
      <c r="A1583">
        <v>46776</v>
      </c>
      <c r="B1583" t="str">
        <v>CHI NHÁNH CÔNG TY TNHH BOSCH VIỆT NAM TẠI THÀNH PHỐ HỒ CHÍ MINH</v>
      </c>
      <c r="C1583">
        <v>54141</v>
      </c>
      <c r="D1583">
        <v>41796</v>
      </c>
      <c r="E1583">
        <v>1098323</v>
      </c>
      <c r="F1583" t="str">
        <v>BOS-06012A61K0</v>
      </c>
      <c r="G1583" t="str">
        <v>Máy Khò Nhiệt - Máy Thổi Hơi Nóng 1800W GHG 18-60 Bosch 06012A61K0</v>
      </c>
      <c r="H1583" s="2">
        <v>46079.620833333334</v>
      </c>
      <c r="I1583">
        <v>108</v>
      </c>
      <c r="J1583" s="2">
        <v>46079.6325462963</v>
      </c>
      <c r="K1583">
        <v>108</v>
      </c>
      <c r="L1583" s="5">
        <f t="shared" si="26"/>
        <v>46079</v>
      </c>
    </row>
    <row r="1584" spans="1:12" x14ac:dyDescent="0.3">
      <c r="A1584">
        <v>46776</v>
      </c>
      <c r="B1584" t="str">
        <v>CHI NHÁNH CÔNG TY TNHH BOSCH VIỆT NAM TẠI THÀNH PHỐ HỒ CHÍ MINH</v>
      </c>
      <c r="C1584">
        <v>54141</v>
      </c>
      <c r="D1584">
        <v>41796</v>
      </c>
      <c r="E1584">
        <v>1098324</v>
      </c>
      <c r="F1584" t="str">
        <v>BOS-06012A61K0</v>
      </c>
      <c r="G1584" t="str">
        <v>Máy Khò Nhiệt - Máy Thổi Hơi Nóng 1800W GHG 18-60 Bosch 06012A61K0</v>
      </c>
      <c r="H1584" s="2">
        <v>46079.620833333334</v>
      </c>
      <c r="I1584">
        <v>108</v>
      </c>
      <c r="J1584" s="2">
        <v>46079.6325462963</v>
      </c>
      <c r="K1584">
        <v>108</v>
      </c>
      <c r="L1584" s="5">
        <f t="shared" si="26"/>
        <v>46079</v>
      </c>
    </row>
    <row r="1585" spans="1:12" x14ac:dyDescent="0.3">
      <c r="A1585">
        <v>46776</v>
      </c>
      <c r="B1585" t="str">
        <v>CHI NHÁNH CÔNG TY TNHH BOSCH VIỆT NAM TẠI THÀNH PHỐ HỒ CHÍ MINH</v>
      </c>
      <c r="C1585">
        <v>54141</v>
      </c>
      <c r="D1585">
        <v>41796</v>
      </c>
      <c r="E1585">
        <v>1098245</v>
      </c>
      <c r="F1585" t="str">
        <v>BOS-2608680270</v>
      </c>
      <c r="G1585" t="str">
        <v>Mũi Khoan Bê Tông SDS Plus-1 8x100x160mm Bosch 2608680270</v>
      </c>
      <c r="H1585" s="2">
        <v>46079.620833333334</v>
      </c>
      <c r="I1585">
        <v>108</v>
      </c>
      <c r="J1585" s="2">
        <v>46079.632581018515</v>
      </c>
      <c r="K1585">
        <v>108</v>
      </c>
      <c r="L1585" s="5">
        <f t="shared" si="26"/>
        <v>46079</v>
      </c>
    </row>
    <row r="1586" spans="1:12" x14ac:dyDescent="0.3">
      <c r="A1586">
        <v>46776</v>
      </c>
      <c r="B1586" t="str">
        <v>CHI NHÁNH CÔNG TY TNHH BOSCH VIỆT NAM TẠI THÀNH PHỐ HỒ CHÍ MINH</v>
      </c>
      <c r="C1586">
        <v>54141</v>
      </c>
      <c r="D1586">
        <v>41796</v>
      </c>
      <c r="E1586">
        <v>1098281</v>
      </c>
      <c r="F1586" t="str">
        <v>BOS-2608595058</v>
      </c>
      <c r="G1586" t="str">
        <v>Mũi khoan sắt HSS-G 3.5mm (hộp 10 mũi) Bosch 2608595058</v>
      </c>
      <c r="H1586" s="2">
        <v>46079.620833333334</v>
      </c>
      <c r="I1586">
        <v>108</v>
      </c>
      <c r="J1586" s="2">
        <v>46079.632604166669</v>
      </c>
      <c r="K1586">
        <v>108</v>
      </c>
      <c r="L1586" s="5">
        <f t="shared" si="26"/>
        <v>46079</v>
      </c>
    </row>
    <row r="1587" spans="1:12" x14ac:dyDescent="0.3">
      <c r="A1587">
        <v>46776</v>
      </c>
      <c r="B1587" t="str">
        <v>CHI NHÁNH CÔNG TY TNHH BOSCH VIỆT NAM TẠI THÀNH PHỐ HỒ CHÍ MINH</v>
      </c>
      <c r="C1587">
        <v>54141</v>
      </c>
      <c r="D1587">
        <v>41796</v>
      </c>
      <c r="E1587">
        <v>1098279</v>
      </c>
      <c r="F1587" t="str">
        <v>BOS-2608595059</v>
      </c>
      <c r="G1587" t="str">
        <v>Mũi khoan sắt HSS-G 4mm (hộp 10 mũi) Bosch 2608595059</v>
      </c>
      <c r="H1587" s="2">
        <v>46079.620833333334</v>
      </c>
      <c r="I1587">
        <v>108</v>
      </c>
      <c r="J1587" s="2">
        <v>46079.632638888892</v>
      </c>
      <c r="K1587">
        <v>108</v>
      </c>
      <c r="L1587" s="5">
        <f t="shared" si="26"/>
        <v>46079</v>
      </c>
    </row>
    <row r="1588" spans="1:12" x14ac:dyDescent="0.3">
      <c r="A1588">
        <v>46776</v>
      </c>
      <c r="B1588" t="str">
        <v>CHI NHÁNH CÔNG TY TNHH BOSCH VIỆT NAM TẠI THÀNH PHỐ HỒ CHÍ MINH</v>
      </c>
      <c r="C1588">
        <v>54141</v>
      </c>
      <c r="D1588">
        <v>41796</v>
      </c>
      <c r="E1588">
        <v>1098269</v>
      </c>
      <c r="F1588" t="str">
        <v>BOS-2608595062</v>
      </c>
      <c r="G1588" t="str">
        <v>Mũi khoan sắt HSS-G 5mm (hộp 10 mũi) Bosch 2608595062</v>
      </c>
      <c r="H1588" s="2">
        <v>46079.620833333334</v>
      </c>
      <c r="I1588">
        <v>108</v>
      </c>
      <c r="J1588" s="2">
        <v>46079.632673611108</v>
      </c>
      <c r="K1588">
        <v>108</v>
      </c>
      <c r="L1588" s="5">
        <f t="shared" si="26"/>
        <v>46079</v>
      </c>
    </row>
    <row r="1589" spans="1:12" x14ac:dyDescent="0.3">
      <c r="A1589">
        <v>46776</v>
      </c>
      <c r="B1589" t="str">
        <v>CHI NHÁNH CÔNG TY TNHH BOSCH VIỆT NAM TẠI THÀNH PHỐ HỒ CHÍ MINH</v>
      </c>
      <c r="C1589">
        <v>54141</v>
      </c>
      <c r="D1589">
        <v>41796</v>
      </c>
      <c r="E1589">
        <v>1098299</v>
      </c>
      <c r="F1589" t="str">
        <v>BOS-2608595070</v>
      </c>
      <c r="G1589" t="str">
        <v>Mũi khoan sắt HSS-G 7mm (hộp 10 mũi) Bosch 2608595070</v>
      </c>
      <c r="H1589" s="2">
        <v>46079.620833333334</v>
      </c>
      <c r="I1589">
        <v>108</v>
      </c>
      <c r="J1589" s="2">
        <v>46079.632708333331</v>
      </c>
      <c r="K1589">
        <v>108</v>
      </c>
      <c r="L1589" s="5">
        <f t="shared" si="26"/>
        <v>46079</v>
      </c>
    </row>
    <row r="1590" spans="1:12" x14ac:dyDescent="0.3">
      <c r="A1590">
        <v>46776</v>
      </c>
      <c r="B1590" t="str">
        <v>CHI NHÁNH CÔNG TY TNHH BOSCH VIỆT NAM TẠI THÀNH PHỐ HỒ CHÍ MINH</v>
      </c>
      <c r="C1590">
        <v>54141</v>
      </c>
      <c r="D1590">
        <v>41796</v>
      </c>
      <c r="E1590">
        <v>1098265</v>
      </c>
      <c r="F1590" t="str">
        <v>BOS-2608595072</v>
      </c>
      <c r="G1590" t="str">
        <v>Mũi khoan sắt HSS-G 8mm (hộp 5 mũi) Bosch 2608595072</v>
      </c>
      <c r="H1590" s="2">
        <v>46079.620833333334</v>
      </c>
      <c r="I1590">
        <v>108</v>
      </c>
      <c r="J1590" s="2">
        <v>46079.632743055554</v>
      </c>
      <c r="K1590">
        <v>108</v>
      </c>
      <c r="L1590" s="5">
        <f t="shared" si="26"/>
        <v>46079</v>
      </c>
    </row>
    <row r="1591" spans="1:12" x14ac:dyDescent="0.3">
      <c r="A1591">
        <v>46776</v>
      </c>
      <c r="B1591" t="str">
        <v>CHI NHÁNH CÔNG TY TNHH BOSCH VIỆT NAM TẠI THÀNH PHỐ HỒ CHÍ MINH</v>
      </c>
      <c r="C1591">
        <v>54141</v>
      </c>
      <c r="D1591">
        <v>41796</v>
      </c>
      <c r="E1591">
        <v>1098296</v>
      </c>
      <c r="F1591" t="str">
        <v>BOS-2608595077</v>
      </c>
      <c r="G1591" t="str">
        <v>Mũi khoan sắt HSS-G 10mm (hộp 5 mũi) Bosch 2608595077</v>
      </c>
      <c r="H1591" s="2">
        <v>46079.620833333334</v>
      </c>
      <c r="I1591">
        <v>108</v>
      </c>
      <c r="J1591" s="2">
        <v>46079.6327662037</v>
      </c>
      <c r="K1591">
        <v>108</v>
      </c>
      <c r="L1591" s="5">
        <f t="shared" si="26"/>
        <v>46079</v>
      </c>
    </row>
    <row r="1592" spans="1:12" x14ac:dyDescent="0.3">
      <c r="A1592">
        <v>46776</v>
      </c>
      <c r="B1592" t="str">
        <v>CHI NHÁNH CÔNG TY TNHH BOSCH VIỆT NAM TẠI THÀNH PHỐ HỒ CHÍ MINH</v>
      </c>
      <c r="C1592">
        <v>54141</v>
      </c>
      <c r="D1592">
        <v>41796</v>
      </c>
      <c r="E1592">
        <v>1098293</v>
      </c>
      <c r="F1592" t="str">
        <v>BOS-2608595075</v>
      </c>
      <c r="G1592" t="str">
        <v>Mũi khoan sắt HSS-G 9mm (hộp 5 mũi) Bosch 2608595075</v>
      </c>
      <c r="H1592" s="2">
        <v>46079.620833333334</v>
      </c>
      <c r="I1592">
        <v>108</v>
      </c>
      <c r="J1592" s="2">
        <v>46079.632893518516</v>
      </c>
      <c r="K1592">
        <v>108</v>
      </c>
      <c r="L1592" s="5">
        <f t="shared" si="26"/>
        <v>46079</v>
      </c>
    </row>
    <row r="1593" spans="1:12" x14ac:dyDescent="0.3">
      <c r="A1593">
        <v>46785</v>
      </c>
      <c r="B1593" t="str">
        <v>CÔNG TY CP THIẾT BỊ KỸ THUẬT VIỆT MỸ</v>
      </c>
      <c r="C1593">
        <v>54124</v>
      </c>
      <c r="D1593">
        <v>41780</v>
      </c>
      <c r="E1593">
        <v>1098369</v>
      </c>
      <c r="F1593" t="str">
        <v>GAAL0916</v>
      </c>
      <c r="G1593" t="str">
        <v>Bộ Cây Vặn Lục Giác Đầu Bi 9 Chi Tiết Toptul GAAL0916</v>
      </c>
      <c r="H1593" s="2">
        <v>46079.491666666669</v>
      </c>
      <c r="I1593">
        <v>108</v>
      </c>
      <c r="J1593" s="2">
        <v>46079.633692129632</v>
      </c>
      <c r="K1593">
        <v>108</v>
      </c>
      <c r="L1593" s="5">
        <f t="shared" si="26"/>
        <v>46079</v>
      </c>
    </row>
    <row r="1594" spans="1:12" x14ac:dyDescent="0.3">
      <c r="A1594">
        <v>46785</v>
      </c>
      <c r="B1594" t="str">
        <v>CÔNG TY CP THIẾT BỊ KỸ THUẬT VIỆT MỸ</v>
      </c>
      <c r="C1594">
        <v>54124</v>
      </c>
      <c r="D1594">
        <v>41780</v>
      </c>
      <c r="E1594">
        <v>1098370</v>
      </c>
      <c r="F1594" t="str">
        <v>GAAL0916</v>
      </c>
      <c r="G1594" t="str">
        <v>Bộ Cây Vặn Lục Giác Đầu Bi 9 Chi Tiết Toptul GAAL0916</v>
      </c>
      <c r="H1594" s="2">
        <v>46079.491666666669</v>
      </c>
      <c r="I1594">
        <v>108</v>
      </c>
      <c r="J1594" s="2">
        <v>46079.633692129632</v>
      </c>
      <c r="K1594">
        <v>108</v>
      </c>
      <c r="L1594" s="5">
        <f t="shared" si="26"/>
        <v>46079</v>
      </c>
    </row>
    <row r="1595" spans="1:12" x14ac:dyDescent="0.3">
      <c r="A1595">
        <v>46785</v>
      </c>
      <c r="B1595" t="str">
        <v>CÔNG TY CP THIẾT BỊ KỸ THUẬT VIỆT MỸ</v>
      </c>
      <c r="C1595">
        <v>54124</v>
      </c>
      <c r="D1595">
        <v>41780</v>
      </c>
      <c r="E1595">
        <v>1098371</v>
      </c>
      <c r="F1595" t="str">
        <v>GAAL0916</v>
      </c>
      <c r="G1595" t="str">
        <v>Bộ Cây Vặn Lục Giác Đầu Bi 9 Chi Tiết Toptul GAAL0916</v>
      </c>
      <c r="H1595" s="2">
        <v>46079.491666666669</v>
      </c>
      <c r="I1595">
        <v>108</v>
      </c>
      <c r="J1595" s="2">
        <v>46079.633692129632</v>
      </c>
      <c r="K1595">
        <v>108</v>
      </c>
      <c r="L1595" s="5">
        <f t="shared" si="26"/>
        <v>46079</v>
      </c>
    </row>
    <row r="1596" spans="1:12" x14ac:dyDescent="0.3">
      <c r="A1596">
        <v>46785</v>
      </c>
      <c r="B1596" t="str">
        <v>CÔNG TY CP THIẾT BỊ KỸ THUẬT VIỆT MỸ</v>
      </c>
      <c r="C1596">
        <v>54124</v>
      </c>
      <c r="D1596">
        <v>41780</v>
      </c>
      <c r="E1596">
        <v>1098372</v>
      </c>
      <c r="F1596" t="str">
        <v>GAAL0916</v>
      </c>
      <c r="G1596" t="str">
        <v>Bộ Cây Vặn Lục Giác Đầu Bi 9 Chi Tiết Toptul GAAL0916</v>
      </c>
      <c r="H1596" s="2">
        <v>46079.491666666669</v>
      </c>
      <c r="I1596">
        <v>108</v>
      </c>
      <c r="J1596" s="2">
        <v>46079.633692129632</v>
      </c>
      <c r="K1596">
        <v>108</v>
      </c>
      <c r="L1596" s="5">
        <f t="shared" si="26"/>
        <v>46079</v>
      </c>
    </row>
    <row r="1597" spans="1:12" x14ac:dyDescent="0.3">
      <c r="A1597">
        <v>46787</v>
      </c>
      <c r="B1597" t="str">
        <v>CÔNG TY TNHH THƯƠNG MẠI VÀ DỊCH VỤ HATOK</v>
      </c>
      <c r="C1597">
        <v>54122</v>
      </c>
      <c r="D1597">
        <v>41778</v>
      </c>
      <c r="E1597">
        <v>1098266</v>
      </c>
      <c r="F1597" t="str">
        <v>TSPW-103DG</v>
      </c>
      <c r="G1597" t="str">
        <v>Kìm Điện Tác Động Mạnh 190mm Tsunoda PW-103DG</v>
      </c>
      <c r="H1597" s="2">
        <v>46079.480555555558</v>
      </c>
      <c r="I1597">
        <v>108</v>
      </c>
      <c r="J1597" s="2">
        <v>46079.635763888888</v>
      </c>
      <c r="K1597">
        <v>108</v>
      </c>
      <c r="L1597" s="5">
        <f t="shared" si="26"/>
        <v>46079</v>
      </c>
    </row>
    <row r="1598" spans="1:12" x14ac:dyDescent="0.3">
      <c r="A1598">
        <v>46787</v>
      </c>
      <c r="B1598" t="str">
        <v>CÔNG TY TNHH THƯƠNG MẠI VÀ DỊCH VỤ HATOK</v>
      </c>
      <c r="C1598">
        <v>54122</v>
      </c>
      <c r="D1598">
        <v>41778</v>
      </c>
      <c r="E1598">
        <v>1098267</v>
      </c>
      <c r="F1598" t="str">
        <v>TSPW-103DG</v>
      </c>
      <c r="G1598" t="str">
        <v>Kìm Điện Tác Động Mạnh 190mm Tsunoda PW-103DG</v>
      </c>
      <c r="H1598" s="2">
        <v>46079.480555555558</v>
      </c>
      <c r="I1598">
        <v>108</v>
      </c>
      <c r="J1598" s="2">
        <v>46079.635763888888</v>
      </c>
      <c r="K1598">
        <v>108</v>
      </c>
      <c r="L1598" s="5">
        <f t="shared" si="26"/>
        <v>46079</v>
      </c>
    </row>
    <row r="1599" spans="1:12" x14ac:dyDescent="0.3">
      <c r="A1599">
        <v>46787</v>
      </c>
      <c r="B1599" t="str">
        <v>CÔNG TY TNHH THƯƠNG MẠI VÀ DỊCH VỤ HATOK</v>
      </c>
      <c r="C1599">
        <v>54122</v>
      </c>
      <c r="D1599">
        <v>41778</v>
      </c>
      <c r="E1599">
        <v>1098374</v>
      </c>
      <c r="F1599" t="str">
        <v>TSPW-202DG</v>
      </c>
      <c r="G1599" t="str">
        <v>Kìm Mỏ Nhọn Tác Động Mạnh 166mm Tsunoda PW-202DG</v>
      </c>
      <c r="H1599" s="2">
        <v>46079.480555555558</v>
      </c>
      <c r="I1599">
        <v>108</v>
      </c>
      <c r="J1599" s="2">
        <v>46079.635810185187</v>
      </c>
      <c r="K1599">
        <v>108</v>
      </c>
      <c r="L1599" s="5">
        <f t="shared" si="26"/>
        <v>46079</v>
      </c>
    </row>
    <row r="1600" spans="1:12" x14ac:dyDescent="0.3">
      <c r="A1600">
        <v>46787</v>
      </c>
      <c r="B1600" t="str">
        <v>CÔNG TY TNHH THƯƠNG MẠI VÀ DỊCH VỤ HATOK</v>
      </c>
      <c r="C1600">
        <v>54122</v>
      </c>
      <c r="D1600">
        <v>41778</v>
      </c>
      <c r="E1600">
        <v>1098297</v>
      </c>
      <c r="F1600" t="str">
        <v>TSPUN-160</v>
      </c>
      <c r="G1600" t="str">
        <v>Kìm Cắt Lưỡi Mỏng 6.5 Inch Tsunoda PUN-160</v>
      </c>
      <c r="H1600" s="2">
        <v>46079.480555555558</v>
      </c>
      <c r="I1600">
        <v>108</v>
      </c>
      <c r="J1600" s="2">
        <v>46079.635844907411</v>
      </c>
      <c r="K1600">
        <v>108</v>
      </c>
      <c r="L1600" s="5">
        <f t="shared" si="26"/>
        <v>46079</v>
      </c>
    </row>
    <row r="1601" spans="1:12" x14ac:dyDescent="0.3">
      <c r="A1601">
        <v>46787</v>
      </c>
      <c r="B1601" t="str">
        <v>CÔNG TY TNHH THƯƠNG MẠI VÀ DỊCH VỤ HATOK</v>
      </c>
      <c r="C1601">
        <v>54122</v>
      </c>
      <c r="D1601">
        <v>41778</v>
      </c>
      <c r="E1601">
        <v>1098298</v>
      </c>
      <c r="F1601" t="str">
        <v>TSPUN-160</v>
      </c>
      <c r="G1601" t="str">
        <v>Kìm Cắt Lưỡi Mỏng 6.5 Inch Tsunoda PUN-160</v>
      </c>
      <c r="H1601" s="2">
        <v>46079.480555555558</v>
      </c>
      <c r="I1601">
        <v>108</v>
      </c>
      <c r="J1601" s="2">
        <v>46079.635844907411</v>
      </c>
      <c r="K1601">
        <v>108</v>
      </c>
      <c r="L1601" s="5">
        <f t="shared" si="26"/>
        <v>46079</v>
      </c>
    </row>
    <row r="1602" spans="1:12" x14ac:dyDescent="0.3">
      <c r="A1602">
        <v>46787</v>
      </c>
      <c r="B1602" t="str">
        <v>CÔNG TY TNHH THƯƠNG MẠI VÀ DỊCH VỤ HATOK</v>
      </c>
      <c r="C1602">
        <v>54122</v>
      </c>
      <c r="D1602">
        <v>41778</v>
      </c>
      <c r="E1602">
        <v>1098383</v>
      </c>
      <c r="F1602" t="str">
        <v>ANE-No.7700(+)1x150</v>
      </c>
      <c r="G1602" t="str">
        <v>Tua Vít Bake Anex No.7700(+)1x150</v>
      </c>
      <c r="H1602" s="2">
        <v>46079.480555555558</v>
      </c>
      <c r="I1602">
        <v>108</v>
      </c>
      <c r="J1602" s="2">
        <v>46079.635868055557</v>
      </c>
      <c r="K1602">
        <v>108</v>
      </c>
      <c r="L1602" s="5">
        <f t="shared" si="26"/>
        <v>46079</v>
      </c>
    </row>
    <row r="1603" spans="1:12" x14ac:dyDescent="0.3">
      <c r="A1603">
        <v>46762</v>
      </c>
      <c r="B1603" t="str">
        <v>Công Ty TNHH TM NGUYÊN XƯƠNG SKF</v>
      </c>
      <c r="C1603">
        <v>54129</v>
      </c>
      <c r="D1603">
        <v>41785</v>
      </c>
      <c r="E1603">
        <v>1098314</v>
      </c>
      <c r="F1603" t="str">
        <v>SKF-6201</v>
      </c>
      <c r="G1603" t="str">
        <v>Vòng Bi Cầu Rãnh Sâu SKF 6201 (12x32x10) Không Nắp</v>
      </c>
      <c r="H1603" s="2">
        <v>46079.568749999999</v>
      </c>
      <c r="I1603">
        <v>108</v>
      </c>
      <c r="J1603" s="2">
        <v>46079.641331018516</v>
      </c>
      <c r="K1603">
        <v>108</v>
      </c>
      <c r="L1603" s="5">
        <f t="shared" ref="L1603:L1666" si="27">INT(J1603)</f>
        <v>46079</v>
      </c>
    </row>
    <row r="1604" spans="1:12" x14ac:dyDescent="0.3">
      <c r="A1604">
        <v>46762</v>
      </c>
      <c r="B1604" t="str">
        <v>Công Ty TNHH TM NGUYÊN XƯƠNG SKF</v>
      </c>
      <c r="C1604">
        <v>54129</v>
      </c>
      <c r="D1604">
        <v>41785</v>
      </c>
      <c r="E1604">
        <v>1098310</v>
      </c>
      <c r="F1604" t="str">
        <v>SKF-UCPA-206</v>
      </c>
      <c r="G1604" t="str">
        <v>Gối Đỡ SKF UCPA 206</v>
      </c>
      <c r="H1604" s="2">
        <v>46079.568749999999</v>
      </c>
      <c r="I1604">
        <v>108</v>
      </c>
      <c r="J1604" s="2">
        <v>46079.64135416667</v>
      </c>
      <c r="K1604">
        <v>108</v>
      </c>
      <c r="L1604" s="5">
        <f t="shared" si="27"/>
        <v>46079</v>
      </c>
    </row>
    <row r="1605" spans="1:12" x14ac:dyDescent="0.3">
      <c r="A1605">
        <v>46762</v>
      </c>
      <c r="B1605" t="str">
        <v>Công Ty TNHH TM NGUYÊN XƯƠNG SKF</v>
      </c>
      <c r="C1605">
        <v>54129</v>
      </c>
      <c r="D1605">
        <v>41785</v>
      </c>
      <c r="E1605">
        <v>1098311</v>
      </c>
      <c r="F1605" t="str">
        <v>SKF-UCPA-206</v>
      </c>
      <c r="G1605" t="str">
        <v>Gối Đỡ SKF UCPA 206</v>
      </c>
      <c r="H1605" s="2">
        <v>46079.568749999999</v>
      </c>
      <c r="I1605">
        <v>108</v>
      </c>
      <c r="J1605" s="2">
        <v>46079.64135416667</v>
      </c>
      <c r="K1605">
        <v>108</v>
      </c>
      <c r="L1605" s="5">
        <f t="shared" si="27"/>
        <v>46079</v>
      </c>
    </row>
    <row r="1606" spans="1:12" x14ac:dyDescent="0.3">
      <c r="A1606">
        <v>46762</v>
      </c>
      <c r="B1606" t="str">
        <v>Công Ty TNHH TM NGUYÊN XƯƠNG SKF</v>
      </c>
      <c r="C1606">
        <v>54129</v>
      </c>
      <c r="D1606">
        <v>41785</v>
      </c>
      <c r="E1606">
        <v>1098312</v>
      </c>
      <c r="F1606" t="str">
        <v>SKF-UCPA-206</v>
      </c>
      <c r="G1606" t="str">
        <v>Gối Đỡ SKF UCPA 206</v>
      </c>
      <c r="H1606" s="2">
        <v>46079.568749999999</v>
      </c>
      <c r="I1606">
        <v>108</v>
      </c>
      <c r="J1606" s="2">
        <v>46079.64135416667</v>
      </c>
      <c r="K1606">
        <v>108</v>
      </c>
      <c r="L1606" s="5">
        <f t="shared" si="27"/>
        <v>46079</v>
      </c>
    </row>
    <row r="1607" spans="1:12" x14ac:dyDescent="0.3">
      <c r="A1607">
        <v>46762</v>
      </c>
      <c r="B1607" t="str">
        <v>Công Ty TNHH TM NGUYÊN XƯƠNG SKF</v>
      </c>
      <c r="C1607">
        <v>54129</v>
      </c>
      <c r="D1607">
        <v>41785</v>
      </c>
      <c r="E1607">
        <v>1098313</v>
      </c>
      <c r="F1607" t="str">
        <v>SKF-UCPA-206</v>
      </c>
      <c r="G1607" t="str">
        <v>Gối Đỡ SKF UCPA 206</v>
      </c>
      <c r="H1607" s="2">
        <v>46079.568749999999</v>
      </c>
      <c r="I1607">
        <v>108</v>
      </c>
      <c r="J1607" s="2">
        <v>46079.64135416667</v>
      </c>
      <c r="K1607">
        <v>108</v>
      </c>
      <c r="L1607" s="5">
        <f t="shared" si="27"/>
        <v>46079</v>
      </c>
    </row>
    <row r="1608" spans="1:12" x14ac:dyDescent="0.3">
      <c r="A1608">
        <v>46762</v>
      </c>
      <c r="B1608" t="str">
        <v>Công Ty TNHH TM NGUYÊN XƯƠNG SKF</v>
      </c>
      <c r="C1608">
        <v>54129</v>
      </c>
      <c r="D1608">
        <v>41785</v>
      </c>
      <c r="E1608">
        <v>1098306</v>
      </c>
      <c r="F1608" t="str">
        <v>SKF-UCFL-206</v>
      </c>
      <c r="G1608" t="str">
        <v>Gối Đỡ Vòng Bi SKF UCFL 206</v>
      </c>
      <c r="H1608" s="2">
        <v>46079.568749999999</v>
      </c>
      <c r="I1608">
        <v>108</v>
      </c>
      <c r="J1608" s="2">
        <v>46079.641377314816</v>
      </c>
      <c r="K1608">
        <v>108</v>
      </c>
      <c r="L1608" s="5">
        <f t="shared" si="27"/>
        <v>46079</v>
      </c>
    </row>
    <row r="1609" spans="1:12" x14ac:dyDescent="0.3">
      <c r="A1609">
        <v>46762</v>
      </c>
      <c r="B1609" t="str">
        <v>Công Ty TNHH TM NGUYÊN XƯƠNG SKF</v>
      </c>
      <c r="C1609">
        <v>54129</v>
      </c>
      <c r="D1609">
        <v>41785</v>
      </c>
      <c r="E1609">
        <v>1098307</v>
      </c>
      <c r="F1609" t="str">
        <v>SKF-UCFL-206</v>
      </c>
      <c r="G1609" t="str">
        <v>Gối Đỡ Vòng Bi SKF UCFL 206</v>
      </c>
      <c r="H1609" s="2">
        <v>46079.568749999999</v>
      </c>
      <c r="I1609">
        <v>108</v>
      </c>
      <c r="J1609" s="2">
        <v>46079.641377314816</v>
      </c>
      <c r="K1609">
        <v>108</v>
      </c>
      <c r="L1609" s="5">
        <f t="shared" si="27"/>
        <v>46079</v>
      </c>
    </row>
    <row r="1610" spans="1:12" x14ac:dyDescent="0.3">
      <c r="A1610">
        <v>46762</v>
      </c>
      <c r="B1610" t="str">
        <v>Công Ty TNHH TM NGUYÊN XƯƠNG SKF</v>
      </c>
      <c r="C1610">
        <v>54129</v>
      </c>
      <c r="D1610">
        <v>41785</v>
      </c>
      <c r="E1610">
        <v>1098308</v>
      </c>
      <c r="F1610" t="str">
        <v>SKF-UCFL-206</v>
      </c>
      <c r="G1610" t="str">
        <v>Gối Đỡ Vòng Bi SKF UCFL 206</v>
      </c>
      <c r="H1610" s="2">
        <v>46079.568749999999</v>
      </c>
      <c r="I1610">
        <v>108</v>
      </c>
      <c r="J1610" s="2">
        <v>46079.641377314816</v>
      </c>
      <c r="K1610">
        <v>108</v>
      </c>
      <c r="L1610" s="5">
        <f t="shared" si="27"/>
        <v>46079</v>
      </c>
    </row>
    <row r="1611" spans="1:12" x14ac:dyDescent="0.3">
      <c r="A1611">
        <v>46738</v>
      </c>
      <c r="B1611" t="str">
        <v>Công Ty TNHH TM NGUYÊN XƯƠNG SKF</v>
      </c>
      <c r="C1611">
        <v>54130</v>
      </c>
      <c r="D1611">
        <v>41786</v>
      </c>
      <c r="E1611">
        <v>1098302</v>
      </c>
      <c r="F1611" t="str">
        <v>SKF-170x200x15-HMSA10-RG</v>
      </c>
      <c r="G1611" t="str">
        <v>Phốt Chắn Dầu SKF 170x200x15 HMSA10 RG, Cao su Nitrile (NBR)</v>
      </c>
      <c r="H1611" s="2">
        <v>46079.569444444445</v>
      </c>
      <c r="I1611">
        <v>108</v>
      </c>
      <c r="J1611" s="2">
        <v>46079.641967592594</v>
      </c>
      <c r="K1611">
        <v>108</v>
      </c>
      <c r="L1611" s="5">
        <f t="shared" si="27"/>
        <v>46079</v>
      </c>
    </row>
    <row r="1612" spans="1:12" x14ac:dyDescent="0.3">
      <c r="A1612">
        <v>46718</v>
      </c>
      <c r="B1612" t="str">
        <v>Công Ty TNHH TM NGUYÊN XƯƠNG SKF</v>
      </c>
      <c r="C1612">
        <v>54131</v>
      </c>
      <c r="D1612">
        <v>41787</v>
      </c>
      <c r="E1612">
        <v>1098358</v>
      </c>
      <c r="F1612" t="str">
        <v>SKF-UCPA-205</v>
      </c>
      <c r="G1612" t="str">
        <v>Gối Đỡ Trục D25 SKF UCPA 205</v>
      </c>
      <c r="H1612" s="2">
        <v>46079.570833333331</v>
      </c>
      <c r="I1612">
        <v>108</v>
      </c>
      <c r="J1612" s="2">
        <v>46079.642893518518</v>
      </c>
      <c r="K1612">
        <v>108</v>
      </c>
      <c r="L1612" s="5">
        <f t="shared" si="27"/>
        <v>46079</v>
      </c>
    </row>
    <row r="1613" spans="1:12" x14ac:dyDescent="0.3">
      <c r="A1613">
        <v>46718</v>
      </c>
      <c r="B1613" t="str">
        <v>Công Ty TNHH TM NGUYÊN XƯƠNG SKF</v>
      </c>
      <c r="C1613">
        <v>54131</v>
      </c>
      <c r="D1613">
        <v>41787</v>
      </c>
      <c r="E1613">
        <v>1098359</v>
      </c>
      <c r="F1613" t="str">
        <v>SKF-UCPA-205</v>
      </c>
      <c r="G1613" t="str">
        <v>Gối Đỡ Trục D25 SKF UCPA 205</v>
      </c>
      <c r="H1613" s="2">
        <v>46079.570833333331</v>
      </c>
      <c r="I1613">
        <v>108</v>
      </c>
      <c r="J1613" s="2">
        <v>46079.642893518518</v>
      </c>
      <c r="K1613">
        <v>108</v>
      </c>
      <c r="L1613" s="5">
        <f t="shared" si="27"/>
        <v>46079</v>
      </c>
    </row>
    <row r="1614" spans="1:12" x14ac:dyDescent="0.3">
      <c r="A1614">
        <v>46718</v>
      </c>
      <c r="B1614" t="str">
        <v>Công Ty TNHH TM NGUYÊN XƯƠNG SKF</v>
      </c>
      <c r="C1614">
        <v>54131</v>
      </c>
      <c r="D1614">
        <v>41787</v>
      </c>
      <c r="E1614">
        <v>1098360</v>
      </c>
      <c r="F1614" t="str">
        <v>SKF-UCPA-205</v>
      </c>
      <c r="G1614" t="str">
        <v>Gối Đỡ Trục D25 SKF UCPA 205</v>
      </c>
      <c r="H1614" s="2">
        <v>46079.570833333331</v>
      </c>
      <c r="I1614">
        <v>108</v>
      </c>
      <c r="J1614" s="2">
        <v>46079.642893518518</v>
      </c>
      <c r="K1614">
        <v>108</v>
      </c>
      <c r="L1614" s="5">
        <f t="shared" si="27"/>
        <v>46079</v>
      </c>
    </row>
    <row r="1615" spans="1:12" x14ac:dyDescent="0.3">
      <c r="A1615">
        <v>46718</v>
      </c>
      <c r="B1615" t="str">
        <v>Công Ty TNHH TM NGUYÊN XƯƠNG SKF</v>
      </c>
      <c r="C1615">
        <v>54131</v>
      </c>
      <c r="D1615">
        <v>41787</v>
      </c>
      <c r="E1615">
        <v>1098361</v>
      </c>
      <c r="F1615" t="str">
        <v>SKF-UCPA-205</v>
      </c>
      <c r="G1615" t="str">
        <v>Gối Đỡ Trục D25 SKF UCPA 205</v>
      </c>
      <c r="H1615" s="2">
        <v>46079.570833333331</v>
      </c>
      <c r="I1615">
        <v>108</v>
      </c>
      <c r="J1615" s="2">
        <v>46079.642893518518</v>
      </c>
      <c r="K1615">
        <v>108</v>
      </c>
      <c r="L1615" s="5">
        <f t="shared" si="27"/>
        <v>46079</v>
      </c>
    </row>
    <row r="1616" spans="1:12" x14ac:dyDescent="0.3">
      <c r="A1616">
        <v>46718</v>
      </c>
      <c r="B1616" t="str">
        <v>Công Ty TNHH TM NGUYÊN XƯƠNG SKF</v>
      </c>
      <c r="C1616">
        <v>54131</v>
      </c>
      <c r="D1616">
        <v>41787</v>
      </c>
      <c r="E1616">
        <v>1098362</v>
      </c>
      <c r="F1616" t="str">
        <v>SKF-UCPA-205</v>
      </c>
      <c r="G1616" t="str">
        <v>Gối Đỡ Trục D25 SKF UCPA 205</v>
      </c>
      <c r="H1616" s="2">
        <v>46079.570833333331</v>
      </c>
      <c r="I1616">
        <v>108</v>
      </c>
      <c r="J1616" s="2">
        <v>46079.642893518518</v>
      </c>
      <c r="K1616">
        <v>108</v>
      </c>
      <c r="L1616" s="5">
        <f t="shared" si="27"/>
        <v>46079</v>
      </c>
    </row>
    <row r="1617" spans="1:12" x14ac:dyDescent="0.3">
      <c r="A1617">
        <v>46718</v>
      </c>
      <c r="B1617" t="str">
        <v>Công Ty TNHH TM NGUYÊN XƯƠNG SKF</v>
      </c>
      <c r="C1617">
        <v>54131</v>
      </c>
      <c r="D1617">
        <v>41787</v>
      </c>
      <c r="E1617">
        <v>1098363</v>
      </c>
      <c r="F1617" t="str">
        <v>SKF-UCPA-205</v>
      </c>
      <c r="G1617" t="str">
        <v>Gối Đỡ Trục D25 SKF UCPA 205</v>
      </c>
      <c r="H1617" s="2">
        <v>46079.570833333331</v>
      </c>
      <c r="I1617">
        <v>108</v>
      </c>
      <c r="J1617" s="2">
        <v>46079.642893518518</v>
      </c>
      <c r="K1617">
        <v>108</v>
      </c>
      <c r="L1617" s="5">
        <f t="shared" si="27"/>
        <v>46079</v>
      </c>
    </row>
    <row r="1618" spans="1:12" x14ac:dyDescent="0.3">
      <c r="A1618">
        <v>46718</v>
      </c>
      <c r="B1618" t="str">
        <v>Công Ty TNHH TM NGUYÊN XƯƠNG SKF</v>
      </c>
      <c r="C1618">
        <v>54131</v>
      </c>
      <c r="D1618">
        <v>41787</v>
      </c>
      <c r="E1618">
        <v>1098364</v>
      </c>
      <c r="F1618" t="str">
        <v>SKF-UCPA-205</v>
      </c>
      <c r="G1618" t="str">
        <v>Gối Đỡ Trục D25 SKF UCPA 205</v>
      </c>
      <c r="H1618" s="2">
        <v>46079.570833333331</v>
      </c>
      <c r="I1618">
        <v>108</v>
      </c>
      <c r="J1618" s="2">
        <v>46079.642893518518</v>
      </c>
      <c r="K1618">
        <v>108</v>
      </c>
      <c r="L1618" s="5">
        <f t="shared" si="27"/>
        <v>46079</v>
      </c>
    </row>
    <row r="1619" spans="1:12" x14ac:dyDescent="0.3">
      <c r="A1619">
        <v>46718</v>
      </c>
      <c r="B1619" t="str">
        <v>Công Ty TNHH TM NGUYÊN XƯƠNG SKF</v>
      </c>
      <c r="C1619">
        <v>54131</v>
      </c>
      <c r="D1619">
        <v>41787</v>
      </c>
      <c r="E1619">
        <v>1098365</v>
      </c>
      <c r="F1619" t="str">
        <v>SKF-UCPA-205</v>
      </c>
      <c r="G1619" t="str">
        <v>Gối Đỡ Trục D25 SKF UCPA 205</v>
      </c>
      <c r="H1619" s="2">
        <v>46079.570833333331</v>
      </c>
      <c r="I1619">
        <v>108</v>
      </c>
      <c r="J1619" s="2">
        <v>46079.642893518518</v>
      </c>
      <c r="K1619">
        <v>108</v>
      </c>
      <c r="L1619" s="5">
        <f t="shared" si="27"/>
        <v>46079</v>
      </c>
    </row>
    <row r="1620" spans="1:12" x14ac:dyDescent="0.3">
      <c r="A1620">
        <v>46718</v>
      </c>
      <c r="B1620" t="str">
        <v>Công Ty TNHH TM NGUYÊN XƯƠNG SKF</v>
      </c>
      <c r="C1620">
        <v>54131</v>
      </c>
      <c r="D1620">
        <v>41787</v>
      </c>
      <c r="E1620">
        <v>1098316</v>
      </c>
      <c r="F1620" t="str">
        <v>SKF-UCFL-206</v>
      </c>
      <c r="G1620" t="str">
        <v>Gối Đỡ Vòng Bi SKF UCFL 206</v>
      </c>
      <c r="H1620" s="2">
        <v>46079.570833333331</v>
      </c>
      <c r="I1620">
        <v>108</v>
      </c>
      <c r="J1620" s="2">
        <v>46079.642916666664</v>
      </c>
      <c r="K1620">
        <v>108</v>
      </c>
      <c r="L1620" s="5">
        <f t="shared" si="27"/>
        <v>46079</v>
      </c>
    </row>
    <row r="1621" spans="1:12" x14ac:dyDescent="0.3">
      <c r="A1621">
        <v>46718</v>
      </c>
      <c r="B1621" t="str">
        <v>Công Ty TNHH TM NGUYÊN XƯƠNG SKF</v>
      </c>
      <c r="C1621">
        <v>54131</v>
      </c>
      <c r="D1621">
        <v>41787</v>
      </c>
      <c r="E1621">
        <v>1098317</v>
      </c>
      <c r="F1621" t="str">
        <v>SKF-UCFL-206</v>
      </c>
      <c r="G1621" t="str">
        <v>Gối Đỡ Vòng Bi SKF UCFL 206</v>
      </c>
      <c r="H1621" s="2">
        <v>46079.570833333331</v>
      </c>
      <c r="I1621">
        <v>108</v>
      </c>
      <c r="J1621" s="2">
        <v>46079.642916666664</v>
      </c>
      <c r="K1621">
        <v>108</v>
      </c>
      <c r="L1621" s="5">
        <f t="shared" si="27"/>
        <v>46079</v>
      </c>
    </row>
    <row r="1622" spans="1:12" x14ac:dyDescent="0.3">
      <c r="A1622">
        <v>46718</v>
      </c>
      <c r="B1622" t="str">
        <v>Công Ty TNHH TM NGUYÊN XƯƠNG SKF</v>
      </c>
      <c r="C1622">
        <v>54131</v>
      </c>
      <c r="D1622">
        <v>41787</v>
      </c>
      <c r="E1622">
        <v>1098326</v>
      </c>
      <c r="F1622" t="str">
        <v>SKF-UCFL-207</v>
      </c>
      <c r="G1622" t="str">
        <v>Gối Đỡ Vòng Bi SKF UCFL 207</v>
      </c>
      <c r="H1622" s="2">
        <v>46079.570833333331</v>
      </c>
      <c r="I1622">
        <v>108</v>
      </c>
      <c r="J1622" s="2">
        <v>46079.642974537041</v>
      </c>
      <c r="K1622">
        <v>108</v>
      </c>
      <c r="L1622" s="5">
        <f t="shared" si="27"/>
        <v>46079</v>
      </c>
    </row>
    <row r="1623" spans="1:12" x14ac:dyDescent="0.3">
      <c r="A1623">
        <v>46718</v>
      </c>
      <c r="B1623" t="str">
        <v>Công Ty TNHH TM NGUYÊN XƯƠNG SKF</v>
      </c>
      <c r="C1623">
        <v>54131</v>
      </c>
      <c r="D1623">
        <v>41787</v>
      </c>
      <c r="E1623">
        <v>1098327</v>
      </c>
      <c r="F1623" t="str">
        <v>SKF-UCFL-207</v>
      </c>
      <c r="G1623" t="str">
        <v>Gối Đỡ Vòng Bi SKF UCFL 207</v>
      </c>
      <c r="H1623" s="2">
        <v>46079.570833333331</v>
      </c>
      <c r="I1623">
        <v>108</v>
      </c>
      <c r="J1623" s="2">
        <v>46079.642974537041</v>
      </c>
      <c r="K1623">
        <v>108</v>
      </c>
      <c r="L1623" s="5">
        <f t="shared" si="27"/>
        <v>46079</v>
      </c>
    </row>
    <row r="1624" spans="1:12" x14ac:dyDescent="0.3">
      <c r="A1624">
        <v>46731</v>
      </c>
      <c r="B1624" t="str">
        <v>CÔNG TY TNHH HỒNG NHẤT PHÁT</v>
      </c>
      <c r="C1624">
        <v>54132</v>
      </c>
      <c r="D1624">
        <v>41788</v>
      </c>
      <c r="E1624">
        <v>1098367</v>
      </c>
      <c r="F1624" t="str">
        <v>NACT-TC-20x35x7/NBR</v>
      </c>
      <c r="G1624" t="str">
        <v>Phốt Chắn Dầu Nactec 20x35x7 mm Nitrile (NBR)</v>
      </c>
      <c r="H1624" s="2">
        <v>46079.570833333331</v>
      </c>
      <c r="I1624">
        <v>108</v>
      </c>
      <c r="J1624" s="2">
        <v>46079.643888888888</v>
      </c>
      <c r="K1624">
        <v>108</v>
      </c>
      <c r="L1624" s="5">
        <f t="shared" si="27"/>
        <v>46079</v>
      </c>
    </row>
    <row r="1625" spans="1:12" x14ac:dyDescent="0.3">
      <c r="A1625">
        <v>46731</v>
      </c>
      <c r="B1625" t="str">
        <v>CÔNG TY TNHH HỒNG NHẤT PHÁT</v>
      </c>
      <c r="C1625">
        <v>54132</v>
      </c>
      <c r="D1625">
        <v>41788</v>
      </c>
      <c r="E1625">
        <v>1098368</v>
      </c>
      <c r="F1625" t="str">
        <v>NACT-TC-20x35x7/NBR</v>
      </c>
      <c r="G1625" t="str">
        <v>Phốt Chắn Dầu Nactec 20x35x7 mm Nitrile (NBR)</v>
      </c>
      <c r="H1625" s="2">
        <v>46079.570833333331</v>
      </c>
      <c r="I1625">
        <v>108</v>
      </c>
      <c r="J1625" s="2">
        <v>46079.643888888888</v>
      </c>
      <c r="K1625">
        <v>108</v>
      </c>
      <c r="L1625" s="5">
        <f t="shared" si="27"/>
        <v>46079</v>
      </c>
    </row>
    <row r="1626" spans="1:12" x14ac:dyDescent="0.3">
      <c r="A1626">
        <v>46731</v>
      </c>
      <c r="B1626" t="str">
        <v>CÔNG TY TNHH HỒNG NHẤT PHÁT</v>
      </c>
      <c r="C1626">
        <v>54132</v>
      </c>
      <c r="D1626">
        <v>41788</v>
      </c>
      <c r="E1626">
        <v>1098349</v>
      </c>
      <c r="F1626" t="str">
        <v>NOK-TC-35x50x8/NBR</v>
      </c>
      <c r="G1626" t="str">
        <v>Phớt Chắn Dầu NOK TC 35x50x8 mm, Nitrile (NBR)</v>
      </c>
      <c r="H1626" s="2">
        <v>46079.570833333331</v>
      </c>
      <c r="I1626">
        <v>108</v>
      </c>
      <c r="J1626" s="2">
        <v>46079.643946759257</v>
      </c>
      <c r="K1626">
        <v>108</v>
      </c>
      <c r="L1626" s="5">
        <f t="shared" si="27"/>
        <v>46079</v>
      </c>
    </row>
    <row r="1627" spans="1:12" x14ac:dyDescent="0.3">
      <c r="A1627">
        <v>46731</v>
      </c>
      <c r="B1627" t="str">
        <v>CÔNG TY TNHH HỒNG NHẤT PHÁT</v>
      </c>
      <c r="C1627">
        <v>54132</v>
      </c>
      <c r="D1627">
        <v>41788</v>
      </c>
      <c r="E1627">
        <v>1098350</v>
      </c>
      <c r="F1627" t="str">
        <v>NOK-TC-35x50x8/NBR</v>
      </c>
      <c r="G1627" t="str">
        <v>Phớt Chắn Dầu NOK TC 35x50x8 mm, Nitrile (NBR)</v>
      </c>
      <c r="H1627" s="2">
        <v>46079.570833333331</v>
      </c>
      <c r="I1627">
        <v>108</v>
      </c>
      <c r="J1627" s="2">
        <v>46079.643946759257</v>
      </c>
      <c r="K1627">
        <v>108</v>
      </c>
      <c r="L1627" s="5">
        <f t="shared" si="27"/>
        <v>46079</v>
      </c>
    </row>
    <row r="1628" spans="1:12" x14ac:dyDescent="0.3">
      <c r="A1628">
        <v>46771</v>
      </c>
      <c r="B1628" t="str">
        <v>Cửa Hàng Nhân Ký</v>
      </c>
      <c r="C1628">
        <v>54134</v>
      </c>
      <c r="D1628">
        <v>41790</v>
      </c>
      <c r="E1628">
        <v>1098427</v>
      </c>
      <c r="F1628" t="str">
        <v>V0442025A1000</v>
      </c>
      <c r="G1628" t="str">
        <v>Vít Đuôi Cá Đầu Dù Thép Mạ Kẽm Dinosaur (980-1000 Con) 4.2x25mm (#8-18TPI)</v>
      </c>
      <c r="H1628" s="2">
        <v>46079.573611111111</v>
      </c>
      <c r="I1628">
        <v>108</v>
      </c>
      <c r="J1628" s="2">
        <v>46079.64539351852</v>
      </c>
      <c r="K1628">
        <v>108</v>
      </c>
      <c r="L1628" s="5">
        <f t="shared" si="27"/>
        <v>46079</v>
      </c>
    </row>
    <row r="1629" spans="1:12" x14ac:dyDescent="0.3">
      <c r="A1629">
        <v>46771</v>
      </c>
      <c r="B1629" t="str">
        <v>Cửa Hàng Nhân Ký</v>
      </c>
      <c r="C1629">
        <v>54134</v>
      </c>
      <c r="D1629">
        <v>41790</v>
      </c>
      <c r="E1629">
        <v>1098423</v>
      </c>
      <c r="F1629" t="str">
        <v>V0442040A1000</v>
      </c>
      <c r="G1629" t="str">
        <v>Vít Đuôi Cá Đầu Dù Thép Mạ Kẽm Dinosaur (980-1000 Con) 4.2x40mm (#8-18TPI)</v>
      </c>
      <c r="H1629" s="2">
        <v>46079.573611111111</v>
      </c>
      <c r="I1629">
        <v>108</v>
      </c>
      <c r="J1629" s="2">
        <v>46079.645416666666</v>
      </c>
      <c r="K1629">
        <v>108</v>
      </c>
      <c r="L1629" s="5">
        <f t="shared" si="27"/>
        <v>46079</v>
      </c>
    </row>
    <row r="1630" spans="1:12" x14ac:dyDescent="0.3">
      <c r="A1630">
        <v>46771</v>
      </c>
      <c r="B1630" t="str">
        <v>Cửa Hàng Nhân Ký</v>
      </c>
      <c r="C1630">
        <v>54134</v>
      </c>
      <c r="D1630">
        <v>41790</v>
      </c>
      <c r="E1630">
        <v>1098426</v>
      </c>
      <c r="F1630" t="str">
        <v>V0442060A500</v>
      </c>
      <c r="G1630" t="str">
        <v>Vít Đuôi Cá Đầu Dù Thép Mạ Kẽm Dinosaur (480-500 Con) 4.2x60mm (#8-18TPI)</v>
      </c>
      <c r="H1630" s="2">
        <v>46079.573611111111</v>
      </c>
      <c r="I1630">
        <v>108</v>
      </c>
      <c r="J1630" s="2">
        <v>46079.645486111112</v>
      </c>
      <c r="K1630">
        <v>108</v>
      </c>
      <c r="L1630" s="5">
        <f t="shared" si="27"/>
        <v>46079</v>
      </c>
    </row>
    <row r="1631" spans="1:12" x14ac:dyDescent="0.3">
      <c r="A1631">
        <v>46624</v>
      </c>
      <c r="B1631" t="str">
        <v>Công ty Phát Hải Nhúng Nóng (Gia Công)</v>
      </c>
      <c r="C1631">
        <v>54138</v>
      </c>
      <c r="D1631">
        <v>41793</v>
      </c>
      <c r="E1631">
        <v>1098607</v>
      </c>
      <c r="F1631" t="str">
        <v>B01M1601090PD40</v>
      </c>
      <c r="G1631" t="str">
        <v>Bulong Nhúng Nóng 8.8 DIN931 M16x90 Ren Lửng</v>
      </c>
      <c r="H1631" s="2">
        <v>46079.601388888892</v>
      </c>
      <c r="I1631">
        <v>108</v>
      </c>
      <c r="J1631" s="2">
        <v>46079.646238425928</v>
      </c>
      <c r="K1631">
        <v>108</v>
      </c>
      <c r="L1631" s="5">
        <f t="shared" si="27"/>
        <v>46079</v>
      </c>
    </row>
    <row r="1632" spans="1:12" x14ac:dyDescent="0.3">
      <c r="A1632">
        <v>46812</v>
      </c>
      <c r="B1632" t="str">
        <v>Công ty Phát Hải Nhúng Nóng (Gia Công)</v>
      </c>
      <c r="C1632">
        <v>54140</v>
      </c>
      <c r="D1632">
        <v>41795</v>
      </c>
      <c r="E1632">
        <v>1098571</v>
      </c>
      <c r="F1632" t="str">
        <v>W02S580AD40</v>
      </c>
      <c r="G1632" t="str">
        <v>Lông Đền Vênh B18.21.1 Thép Nhúng Nóng Kẽm Hệ Inch 5/8</v>
      </c>
      <c r="H1632" s="2">
        <v>46079.603472222225</v>
      </c>
      <c r="I1632">
        <v>108</v>
      </c>
      <c r="J1632" s="2">
        <v>46079.6481712963</v>
      </c>
      <c r="K1632">
        <v>108</v>
      </c>
      <c r="L1632" s="5">
        <f t="shared" si="27"/>
        <v>46079</v>
      </c>
    </row>
    <row r="1633" spans="1:12" x14ac:dyDescent="0.3">
      <c r="A1633">
        <v>46812</v>
      </c>
      <c r="B1633" t="str">
        <v>Công ty Phát Hải Nhúng Nóng (Gia Công)</v>
      </c>
      <c r="C1633">
        <v>54140</v>
      </c>
      <c r="D1633">
        <v>41795</v>
      </c>
      <c r="E1633">
        <v>1098574</v>
      </c>
      <c r="F1633" t="str">
        <v>W02S580AD40</v>
      </c>
      <c r="G1633" t="str">
        <v>Lông Đền Vênh B18.21.1 Thép Nhúng Nóng Kẽm Hệ Inch 5/8</v>
      </c>
      <c r="H1633" s="2">
        <v>46079.603472222225</v>
      </c>
      <c r="I1633">
        <v>108</v>
      </c>
      <c r="J1633" s="2">
        <v>46079.6481712963</v>
      </c>
      <c r="K1633">
        <v>108</v>
      </c>
      <c r="L1633" s="5">
        <f t="shared" si="27"/>
        <v>46079</v>
      </c>
    </row>
    <row r="1634" spans="1:12" x14ac:dyDescent="0.3">
      <c r="A1634">
        <v>46812</v>
      </c>
      <c r="B1634" t="str">
        <v>Công ty Phát Hải Nhúng Nóng (Gia Công)</v>
      </c>
      <c r="C1634">
        <v>54140</v>
      </c>
      <c r="D1634">
        <v>41795</v>
      </c>
      <c r="E1634">
        <v>1098577</v>
      </c>
      <c r="F1634" t="str">
        <v>W02S580AD40</v>
      </c>
      <c r="G1634" t="str">
        <v>Lông Đền Vênh B18.21.1 Thép Nhúng Nóng Kẽm Hệ Inch 5/8</v>
      </c>
      <c r="H1634" s="2">
        <v>46079.603472222225</v>
      </c>
      <c r="I1634">
        <v>108</v>
      </c>
      <c r="J1634" s="2">
        <v>46079.6481712963</v>
      </c>
      <c r="K1634">
        <v>108</v>
      </c>
      <c r="L1634" s="5">
        <f t="shared" si="27"/>
        <v>46079</v>
      </c>
    </row>
    <row r="1635" spans="1:12" x14ac:dyDescent="0.3">
      <c r="A1635">
        <v>46812</v>
      </c>
      <c r="B1635" t="str">
        <v>Công ty Phát Hải Nhúng Nóng (Gia Công)</v>
      </c>
      <c r="C1635">
        <v>54140</v>
      </c>
      <c r="D1635">
        <v>41795</v>
      </c>
      <c r="E1635">
        <v>1098552</v>
      </c>
      <c r="F1635" t="str">
        <v>W02S340AD40</v>
      </c>
      <c r="G1635" t="str">
        <v>Lông Đền Vênh B18.21.1 Thép Nhúng Nóng Kẽm Hệ Inch 3/4</v>
      </c>
      <c r="H1635" s="2">
        <v>46079.603472222225</v>
      </c>
      <c r="I1635">
        <v>108</v>
      </c>
      <c r="J1635" s="2">
        <v>46079.648217592592</v>
      </c>
      <c r="K1635">
        <v>108</v>
      </c>
      <c r="L1635" s="5">
        <f t="shared" si="27"/>
        <v>46079</v>
      </c>
    </row>
    <row r="1636" spans="1:12" x14ac:dyDescent="0.3">
      <c r="A1636">
        <v>46812</v>
      </c>
      <c r="B1636" t="str">
        <v>Công ty Phát Hải Nhúng Nóng (Gia Công)</v>
      </c>
      <c r="C1636">
        <v>54140</v>
      </c>
      <c r="D1636">
        <v>41795</v>
      </c>
      <c r="E1636">
        <v>1098553</v>
      </c>
      <c r="F1636" t="str">
        <v>W02S340AD40</v>
      </c>
      <c r="G1636" t="str">
        <v>Lông Đền Vênh B18.21.1 Thép Nhúng Nóng Kẽm Hệ Inch 3/4</v>
      </c>
      <c r="H1636" s="2">
        <v>46079.603472222225</v>
      </c>
      <c r="I1636">
        <v>108</v>
      </c>
      <c r="J1636" s="2">
        <v>46079.648217592592</v>
      </c>
      <c r="K1636">
        <v>108</v>
      </c>
      <c r="L1636" s="5">
        <f t="shared" si="27"/>
        <v>46079</v>
      </c>
    </row>
    <row r="1637" spans="1:12" x14ac:dyDescent="0.3">
      <c r="A1637">
        <v>46812</v>
      </c>
      <c r="B1637" t="str">
        <v>Công ty Phát Hải Nhúng Nóng (Gia Công)</v>
      </c>
      <c r="C1637">
        <v>54140</v>
      </c>
      <c r="D1637">
        <v>41795</v>
      </c>
      <c r="E1637">
        <v>1098554</v>
      </c>
      <c r="F1637" t="str">
        <v>W02S340AD40</v>
      </c>
      <c r="G1637" t="str">
        <v>Lông Đền Vênh B18.21.1 Thép Nhúng Nóng Kẽm Hệ Inch 3/4</v>
      </c>
      <c r="H1637" s="2">
        <v>46079.603472222225</v>
      </c>
      <c r="I1637">
        <v>108</v>
      </c>
      <c r="J1637" s="2">
        <v>46079.648217592592</v>
      </c>
      <c r="K1637">
        <v>108</v>
      </c>
      <c r="L1637" s="5">
        <f t="shared" si="27"/>
        <v>46079</v>
      </c>
    </row>
    <row r="1638" spans="1:12" x14ac:dyDescent="0.3">
      <c r="A1638">
        <v>46812</v>
      </c>
      <c r="B1638" t="str">
        <v>Công ty Phát Hải Nhúng Nóng (Gia Công)</v>
      </c>
      <c r="C1638">
        <v>54140</v>
      </c>
      <c r="D1638">
        <v>41795</v>
      </c>
      <c r="E1638">
        <v>1098605</v>
      </c>
      <c r="F1638" t="str">
        <v>B01M1601090PD40</v>
      </c>
      <c r="G1638" t="str">
        <v>Bulong Nhúng Nóng 8.8 DIN931 M16x90 Ren Lửng</v>
      </c>
      <c r="H1638" s="2">
        <v>46079.603472222225</v>
      </c>
      <c r="I1638">
        <v>108</v>
      </c>
      <c r="J1638" s="2">
        <v>46079.648275462961</v>
      </c>
      <c r="K1638">
        <v>108</v>
      </c>
      <c r="L1638" s="5">
        <f t="shared" si="27"/>
        <v>46079</v>
      </c>
    </row>
    <row r="1639" spans="1:12" x14ac:dyDescent="0.3">
      <c r="A1639">
        <v>46709</v>
      </c>
      <c r="B1639" t="str">
        <v>CÔNG TY TNHH THƯƠNG MẠI DỊCH VỤ PT&amp;C</v>
      </c>
      <c r="C1639">
        <v>54143</v>
      </c>
      <c r="D1639">
        <v>41798</v>
      </c>
      <c r="E1639">
        <v>1098378</v>
      </c>
      <c r="F1639" t="str">
        <v>MIT-SPB-3400-Lw</v>
      </c>
      <c r="G1639" t="str">
        <v>Dây Đai Thang Trơn Mitsuboshi SPB-3400-Lw (L-3400mm)</v>
      </c>
      <c r="H1639" s="2">
        <v>46079.649305555555</v>
      </c>
      <c r="I1639">
        <v>108</v>
      </c>
      <c r="J1639" s="2">
        <v>46079.653356481482</v>
      </c>
      <c r="K1639">
        <v>108</v>
      </c>
      <c r="L1639" s="5">
        <f t="shared" si="27"/>
        <v>46079</v>
      </c>
    </row>
    <row r="1640" spans="1:12" x14ac:dyDescent="0.3">
      <c r="A1640">
        <v>46750</v>
      </c>
      <c r="B1640" t="str">
        <v>CÔNG TY TNHH SX NHỰA HƯNG THỊNH</v>
      </c>
      <c r="C1640">
        <v>54144</v>
      </c>
      <c r="D1640">
        <v>41799</v>
      </c>
      <c r="E1640">
        <v>1098429</v>
      </c>
      <c r="F1640" t="str">
        <v>TKG6-2-W-HT</v>
      </c>
      <c r="G1640" t="str">
        <v>Tắc Kê Gai 6 Khía Hưng Thịnh Màu Trắng số 2 (1000 Cái)</v>
      </c>
      <c r="H1640" s="2">
        <v>46079.65</v>
      </c>
      <c r="I1640">
        <v>108</v>
      </c>
      <c r="J1640" s="2">
        <v>46079.654386574075</v>
      </c>
      <c r="K1640">
        <v>108</v>
      </c>
      <c r="L1640" s="5">
        <f t="shared" si="27"/>
        <v>46079</v>
      </c>
    </row>
    <row r="1641" spans="1:12" x14ac:dyDescent="0.3">
      <c r="A1641">
        <v>46789</v>
      </c>
      <c r="B1641" t="str">
        <v>CÔNG TY TNHH XUẤT NHẬP KHẨU - THƯƠNG MẠI HỒ TRẦN NGUYỄN</v>
      </c>
      <c r="C1641">
        <v>54145</v>
      </c>
      <c r="D1641">
        <v>41800</v>
      </c>
      <c r="E1641">
        <v>1098430</v>
      </c>
      <c r="F1641" t="str">
        <v>STMT80217-8</v>
      </c>
      <c r="G1641" t="str">
        <v>Cờ Lê Vòng Miệng Basic 8mm Stanley STMT80217-8</v>
      </c>
      <c r="H1641" s="2">
        <v>46079.65</v>
      </c>
      <c r="I1641">
        <v>108</v>
      </c>
      <c r="J1641" s="2">
        <v>46079.654768518521</v>
      </c>
      <c r="K1641">
        <v>108</v>
      </c>
      <c r="L1641" s="5">
        <f t="shared" si="27"/>
        <v>46079</v>
      </c>
    </row>
    <row r="1642" spans="1:12" x14ac:dyDescent="0.3">
      <c r="A1642">
        <v>46789</v>
      </c>
      <c r="B1642" t="str">
        <v>CÔNG TY TNHH XUẤT NHẬP KHẨU - THƯƠNG MẠI HỒ TRẦN NGUYỄN</v>
      </c>
      <c r="C1642">
        <v>54145</v>
      </c>
      <c r="D1642">
        <v>41800</v>
      </c>
      <c r="E1642">
        <v>1098434</v>
      </c>
      <c r="F1642" t="str">
        <v>STMT80239-8B</v>
      </c>
      <c r="G1642" t="str">
        <v>Cờ Lê Vòng Miệng Basic 24mm Stanley STMT80239-8B</v>
      </c>
      <c r="H1642" s="2">
        <v>46079.65</v>
      </c>
      <c r="I1642">
        <v>108</v>
      </c>
      <c r="J1642" s="2">
        <v>46079.654791666668</v>
      </c>
      <c r="K1642">
        <v>108</v>
      </c>
      <c r="L1642" s="5">
        <f t="shared" si="27"/>
        <v>46079</v>
      </c>
    </row>
    <row r="1643" spans="1:12" x14ac:dyDescent="0.3">
      <c r="A1643">
        <v>46726</v>
      </c>
      <c r="B1643" t="str">
        <v>Công Ty TNHH Thương Mại Khải Nguyên</v>
      </c>
      <c r="C1643">
        <v>54142</v>
      </c>
      <c r="D1643">
        <v>41797</v>
      </c>
      <c r="E1643">
        <v>1098415</v>
      </c>
      <c r="F1643" t="str">
        <v>B01M1601120TD21</v>
      </c>
      <c r="G1643" t="str">
        <v>Bulong Mạ Kẽm 8.8 DIN933 M16x120</v>
      </c>
      <c r="H1643" s="2">
        <v>46079.649305555555</v>
      </c>
      <c r="I1643">
        <v>108</v>
      </c>
      <c r="J1643" s="2">
        <v>46079.655856481484</v>
      </c>
      <c r="K1643">
        <v>108</v>
      </c>
      <c r="L1643" s="5">
        <f t="shared" si="27"/>
        <v>46079</v>
      </c>
    </row>
    <row r="1644" spans="1:12" x14ac:dyDescent="0.3">
      <c r="A1644">
        <v>46726</v>
      </c>
      <c r="B1644" t="str">
        <v>Công Ty TNHH Thương Mại Khải Nguyên</v>
      </c>
      <c r="C1644">
        <v>54142</v>
      </c>
      <c r="D1644">
        <v>41797</v>
      </c>
      <c r="E1644">
        <v>1098416</v>
      </c>
      <c r="F1644" t="str">
        <v>B01M1601120TD21</v>
      </c>
      <c r="G1644" t="str">
        <v>Bulong Mạ Kẽm 8.8 DIN933 M16x120</v>
      </c>
      <c r="H1644" s="2">
        <v>46079.649305555555</v>
      </c>
      <c r="I1644">
        <v>108</v>
      </c>
      <c r="J1644" s="2">
        <v>46079.655856481484</v>
      </c>
      <c r="K1644">
        <v>108</v>
      </c>
      <c r="L1644" s="5">
        <f t="shared" si="27"/>
        <v>46079</v>
      </c>
    </row>
    <row r="1645" spans="1:12" x14ac:dyDescent="0.3">
      <c r="A1645">
        <v>46726</v>
      </c>
      <c r="B1645" t="str">
        <v>Công Ty TNHH Thương Mại Khải Nguyên</v>
      </c>
      <c r="C1645">
        <v>54142</v>
      </c>
      <c r="D1645">
        <v>41797</v>
      </c>
      <c r="E1645">
        <v>1098417</v>
      </c>
      <c r="F1645" t="str">
        <v>B01M1601120TD21</v>
      </c>
      <c r="G1645" t="str">
        <v>Bulong Mạ Kẽm 8.8 DIN933 M16x120</v>
      </c>
      <c r="H1645" s="2">
        <v>46079.649305555555</v>
      </c>
      <c r="I1645">
        <v>108</v>
      </c>
      <c r="J1645" s="2">
        <v>46079.655856481484</v>
      </c>
      <c r="K1645">
        <v>108</v>
      </c>
      <c r="L1645" s="5">
        <f t="shared" si="27"/>
        <v>46079</v>
      </c>
    </row>
    <row r="1646" spans="1:12" x14ac:dyDescent="0.3">
      <c r="A1646">
        <v>46726</v>
      </c>
      <c r="B1646" t="str">
        <v>Công Ty TNHH Thương Mại Khải Nguyên</v>
      </c>
      <c r="C1646">
        <v>54142</v>
      </c>
      <c r="D1646">
        <v>41797</v>
      </c>
      <c r="E1646">
        <v>1098421</v>
      </c>
      <c r="F1646" t="str">
        <v>B01M1601120TD21</v>
      </c>
      <c r="G1646" t="str">
        <v>Bulong Mạ Kẽm 8.8 DIN933 M16x120</v>
      </c>
      <c r="H1646" s="2">
        <v>46079.649305555555</v>
      </c>
      <c r="I1646">
        <v>108</v>
      </c>
      <c r="J1646" s="2">
        <v>46079.655856481484</v>
      </c>
      <c r="K1646">
        <v>108</v>
      </c>
      <c r="L1646" s="5">
        <f t="shared" si="27"/>
        <v>46079</v>
      </c>
    </row>
    <row r="1647" spans="1:12" x14ac:dyDescent="0.3">
      <c r="A1647">
        <v>46726</v>
      </c>
      <c r="B1647" t="str">
        <v>Công Ty TNHH Thương Mại Khải Nguyên</v>
      </c>
      <c r="C1647">
        <v>54142</v>
      </c>
      <c r="D1647">
        <v>41797</v>
      </c>
      <c r="E1647">
        <v>1098408</v>
      </c>
      <c r="F1647" t="str">
        <v>N22M1601D40T</v>
      </c>
      <c r="G1647" t="str">
        <v>Tán Thép Nhúng Nóng Kẽm 8.8 GB6170 M16</v>
      </c>
      <c r="H1647" s="2">
        <v>46079.649305555555</v>
      </c>
      <c r="I1647">
        <v>108</v>
      </c>
      <c r="J1647" s="2">
        <v>46079.657129629632</v>
      </c>
      <c r="K1647">
        <v>108</v>
      </c>
      <c r="L1647" s="5">
        <f t="shared" si="27"/>
        <v>46079</v>
      </c>
    </row>
    <row r="1648" spans="1:12" x14ac:dyDescent="0.3">
      <c r="A1648">
        <v>46726</v>
      </c>
      <c r="B1648" t="str">
        <v>Công Ty TNHH Thương Mại Khải Nguyên</v>
      </c>
      <c r="C1648">
        <v>54142</v>
      </c>
      <c r="D1648">
        <v>41797</v>
      </c>
      <c r="E1648">
        <v>1098409</v>
      </c>
      <c r="F1648" t="str">
        <v>N22M1601D40T</v>
      </c>
      <c r="G1648" t="str">
        <v>Tán Thép Nhúng Nóng Kẽm 8.8 GB6170 M16</v>
      </c>
      <c r="H1648" s="2">
        <v>46079.649305555555</v>
      </c>
      <c r="I1648">
        <v>108</v>
      </c>
      <c r="J1648" s="2">
        <v>46079.657129629632</v>
      </c>
      <c r="K1648">
        <v>108</v>
      </c>
      <c r="L1648" s="5">
        <f t="shared" si="27"/>
        <v>46079</v>
      </c>
    </row>
    <row r="1649" spans="1:12" x14ac:dyDescent="0.3">
      <c r="A1649">
        <v>46726</v>
      </c>
      <c r="B1649" t="str">
        <v>Công Ty TNHH Thương Mại Khải Nguyên</v>
      </c>
      <c r="C1649">
        <v>54142</v>
      </c>
      <c r="D1649">
        <v>41797</v>
      </c>
      <c r="E1649">
        <v>1098410</v>
      </c>
      <c r="F1649" t="str">
        <v>N22M1601D40T</v>
      </c>
      <c r="G1649" t="str">
        <v>Tán Thép Nhúng Nóng Kẽm 8.8 GB6170 M16</v>
      </c>
      <c r="H1649" s="2">
        <v>46079.649305555555</v>
      </c>
      <c r="I1649">
        <v>108</v>
      </c>
      <c r="J1649" s="2">
        <v>46079.657129629632</v>
      </c>
      <c r="K1649">
        <v>108</v>
      </c>
      <c r="L1649" s="5">
        <f t="shared" si="27"/>
        <v>46079</v>
      </c>
    </row>
    <row r="1650" spans="1:12" x14ac:dyDescent="0.3">
      <c r="A1650">
        <v>46657</v>
      </c>
      <c r="B1650" t="str">
        <v>Gia Công Hữu Phước Q6 (Gia Công)</v>
      </c>
      <c r="C1650">
        <v>54146</v>
      </c>
      <c r="D1650">
        <v>41801</v>
      </c>
      <c r="E1650">
        <v>1098437</v>
      </c>
      <c r="F1650" t="str">
        <v>B02M0601090TF10</v>
      </c>
      <c r="G1650" t="str">
        <v>Lục Giác Chìm Đầu Trụ Thép Đen 12.9 DIN912 M6x90</v>
      </c>
      <c r="H1650" s="2">
        <v>46079.664583333331</v>
      </c>
      <c r="I1650">
        <v>108</v>
      </c>
      <c r="J1650" s="2">
        <v>46079.678912037038</v>
      </c>
      <c r="K1650">
        <v>108</v>
      </c>
      <c r="L1650" s="5">
        <f t="shared" si="27"/>
        <v>46079</v>
      </c>
    </row>
    <row r="1651" spans="1:12" x14ac:dyDescent="0.3">
      <c r="A1651">
        <v>46657</v>
      </c>
      <c r="B1651" t="str">
        <v>Gia Công Hữu Phước Q6 (Gia Công)</v>
      </c>
      <c r="C1651">
        <v>54146</v>
      </c>
      <c r="D1651">
        <v>41801</v>
      </c>
      <c r="E1651">
        <v>1098438</v>
      </c>
      <c r="F1651" t="str">
        <v>B02M0601090TF10</v>
      </c>
      <c r="G1651" t="str">
        <v>Lục Giác Chìm Đầu Trụ Thép Đen 12.9 DIN912 M6x90</v>
      </c>
      <c r="H1651" s="2">
        <v>46079.664583333331</v>
      </c>
      <c r="I1651">
        <v>108</v>
      </c>
      <c r="J1651" s="2">
        <v>46079.678912037038</v>
      </c>
      <c r="K1651">
        <v>108</v>
      </c>
      <c r="L1651" s="5">
        <f t="shared" si="27"/>
        <v>46079</v>
      </c>
    </row>
    <row r="1652" spans="1:12" x14ac:dyDescent="0.3">
      <c r="A1652">
        <v>46657</v>
      </c>
      <c r="B1652" t="str">
        <v>Gia Công Hữu Phước Q6 (Gia Công)</v>
      </c>
      <c r="C1652">
        <v>54146</v>
      </c>
      <c r="D1652">
        <v>41801</v>
      </c>
      <c r="E1652">
        <v>1098446</v>
      </c>
      <c r="F1652" t="str">
        <v>B02M0801045TF10</v>
      </c>
      <c r="G1652" t="str">
        <v>Lục Giác Chìm Đầu Trụ Thép Đen 12.9 DIN912 M8x45</v>
      </c>
      <c r="H1652" s="2">
        <v>46079.664583333331</v>
      </c>
      <c r="I1652">
        <v>108</v>
      </c>
      <c r="J1652" s="2">
        <v>46079.67931712963</v>
      </c>
      <c r="K1652">
        <v>108</v>
      </c>
      <c r="L1652" s="5">
        <f t="shared" si="27"/>
        <v>46079</v>
      </c>
    </row>
    <row r="1653" spans="1:12" x14ac:dyDescent="0.3">
      <c r="A1653">
        <v>46657</v>
      </c>
      <c r="B1653" t="str">
        <v>Gia Công Hữu Phước Q6 (Gia Công)</v>
      </c>
      <c r="C1653">
        <v>54146</v>
      </c>
      <c r="D1653">
        <v>41801</v>
      </c>
      <c r="E1653">
        <v>1098447</v>
      </c>
      <c r="F1653" t="str">
        <v>B02M0801045TF10</v>
      </c>
      <c r="G1653" t="str">
        <v>Lục Giác Chìm Đầu Trụ Thép Đen 12.9 DIN912 M8x45</v>
      </c>
      <c r="H1653" s="2">
        <v>46079.664583333331</v>
      </c>
      <c r="I1653">
        <v>108</v>
      </c>
      <c r="J1653" s="2">
        <v>46079.67931712963</v>
      </c>
      <c r="K1653">
        <v>108</v>
      </c>
      <c r="L1653" s="5">
        <f t="shared" si="27"/>
        <v>46079</v>
      </c>
    </row>
    <row r="1654" spans="1:12" x14ac:dyDescent="0.3">
      <c r="A1654">
        <v>46657</v>
      </c>
      <c r="B1654" t="str">
        <v>Gia Công Hữu Phước Q6 (Gia Công)</v>
      </c>
      <c r="C1654">
        <v>54146</v>
      </c>
      <c r="D1654">
        <v>41801</v>
      </c>
      <c r="E1654">
        <v>1098440</v>
      </c>
      <c r="F1654" t="str">
        <v>B02M1001125TF10</v>
      </c>
      <c r="G1654" t="str">
        <v>Lục Giác Chìm Đầu Trụ Thép Đen 12.9 DIN912 M10x125</v>
      </c>
      <c r="H1654" s="2">
        <v>46079.664583333331</v>
      </c>
      <c r="I1654">
        <v>108</v>
      </c>
      <c r="J1654" s="2">
        <v>46079.679652777777</v>
      </c>
      <c r="K1654">
        <v>108</v>
      </c>
      <c r="L1654" s="5">
        <f t="shared" si="27"/>
        <v>46079</v>
      </c>
    </row>
    <row r="1655" spans="1:12" x14ac:dyDescent="0.3">
      <c r="A1655">
        <v>46657</v>
      </c>
      <c r="B1655" t="str">
        <v>Gia Công Hữu Phước Q6 (Gia Công)</v>
      </c>
      <c r="C1655">
        <v>54146</v>
      </c>
      <c r="D1655">
        <v>41801</v>
      </c>
      <c r="E1655">
        <v>1098441</v>
      </c>
      <c r="F1655" t="str">
        <v>B02M1001125TF10</v>
      </c>
      <c r="G1655" t="str">
        <v>Lục Giác Chìm Đầu Trụ Thép Đen 12.9 DIN912 M10x125</v>
      </c>
      <c r="H1655" s="2">
        <v>46079.664583333331</v>
      </c>
      <c r="I1655">
        <v>108</v>
      </c>
      <c r="J1655" s="2">
        <v>46079.679652777777</v>
      </c>
      <c r="K1655">
        <v>108</v>
      </c>
      <c r="L1655" s="5">
        <f t="shared" si="27"/>
        <v>46079</v>
      </c>
    </row>
    <row r="1656" spans="1:12" x14ac:dyDescent="0.3">
      <c r="A1656">
        <v>46657</v>
      </c>
      <c r="B1656" t="str">
        <v>Gia Công Hữu Phước Q6 (Gia Công)</v>
      </c>
      <c r="C1656">
        <v>54146</v>
      </c>
      <c r="D1656">
        <v>41801</v>
      </c>
      <c r="E1656">
        <v>1098443</v>
      </c>
      <c r="F1656" t="str">
        <v>B02M1201055TF10</v>
      </c>
      <c r="G1656" t="str">
        <v>Lục Giác Chìm Đầu Trụ Thép Đen 12.9 DIN912 M12x55</v>
      </c>
      <c r="H1656" s="2">
        <v>46079.664583333331</v>
      </c>
      <c r="I1656">
        <v>108</v>
      </c>
      <c r="J1656" s="2">
        <v>46079.68</v>
      </c>
      <c r="K1656">
        <v>108</v>
      </c>
      <c r="L1656" s="5">
        <f t="shared" si="27"/>
        <v>46079</v>
      </c>
    </row>
    <row r="1657" spans="1:12" x14ac:dyDescent="0.3">
      <c r="A1657">
        <v>46657</v>
      </c>
      <c r="B1657" t="str">
        <v>Gia Công Hữu Phước Q6 (Gia Công)</v>
      </c>
      <c r="C1657">
        <v>54146</v>
      </c>
      <c r="D1657">
        <v>41801</v>
      </c>
      <c r="E1657">
        <v>1098436</v>
      </c>
      <c r="F1657" t="str">
        <v>B02M0801065TF10</v>
      </c>
      <c r="G1657" t="str">
        <v>Lục Giác Chìm Đầu Trụ Thép Đen 12.9 DIN912 M8x65</v>
      </c>
      <c r="H1657" s="2">
        <v>46079.664583333331</v>
      </c>
      <c r="I1657">
        <v>108</v>
      </c>
      <c r="J1657" s="2">
        <v>46079.681643518517</v>
      </c>
      <c r="K1657">
        <v>108</v>
      </c>
      <c r="L1657" s="5">
        <f t="shared" si="27"/>
        <v>46079</v>
      </c>
    </row>
    <row r="1658" spans="1:12" x14ac:dyDescent="0.3">
      <c r="A1658">
        <v>46657</v>
      </c>
      <c r="B1658" t="str">
        <v>Gia Công Hữu Phước Q6 (Gia Công)</v>
      </c>
      <c r="C1658">
        <v>54146</v>
      </c>
      <c r="D1658">
        <v>41801</v>
      </c>
      <c r="E1658">
        <v>1098448</v>
      </c>
      <c r="F1658" t="str">
        <v>B02M0801095TF10</v>
      </c>
      <c r="G1658" t="str">
        <v>Lục Giác Chìm Đầu Trụ Thép Đen 12.9 DIN912 M8x95</v>
      </c>
      <c r="H1658" s="2">
        <v>46079.664583333331</v>
      </c>
      <c r="I1658">
        <v>108</v>
      </c>
      <c r="J1658" s="2">
        <v>46079.682037037041</v>
      </c>
      <c r="K1658">
        <v>108</v>
      </c>
      <c r="L1658" s="5">
        <f t="shared" si="27"/>
        <v>46079</v>
      </c>
    </row>
    <row r="1659" spans="1:12" x14ac:dyDescent="0.3">
      <c r="A1659">
        <v>46657</v>
      </c>
      <c r="B1659" t="str">
        <v>Gia Công Hữu Phước Q6 (Gia Công)</v>
      </c>
      <c r="C1659">
        <v>54146</v>
      </c>
      <c r="D1659">
        <v>41801</v>
      </c>
      <c r="E1659">
        <v>1098449</v>
      </c>
      <c r="F1659" t="str">
        <v>B02M0801095TF10</v>
      </c>
      <c r="G1659" t="str">
        <v>Lục Giác Chìm Đầu Trụ Thép Đen 12.9 DIN912 M8x95</v>
      </c>
      <c r="H1659" s="2">
        <v>46079.664583333331</v>
      </c>
      <c r="I1659">
        <v>108</v>
      </c>
      <c r="J1659" s="2">
        <v>46079.682037037041</v>
      </c>
      <c r="K1659">
        <v>108</v>
      </c>
      <c r="L1659" s="5">
        <f t="shared" si="27"/>
        <v>46079</v>
      </c>
    </row>
    <row r="1660" spans="1:12" x14ac:dyDescent="0.3">
      <c r="A1660">
        <v>46657</v>
      </c>
      <c r="B1660" t="str">
        <v>Gia Công Hữu Phước Q6 (Gia Công)</v>
      </c>
      <c r="C1660">
        <v>54146</v>
      </c>
      <c r="D1660">
        <v>41801</v>
      </c>
      <c r="E1660">
        <v>1098450</v>
      </c>
      <c r="F1660" t="str">
        <v>B01M2001070TE10</v>
      </c>
      <c r="G1660" t="str">
        <v>Bulong Thép Đen 10.9 DIN933 M20x70</v>
      </c>
      <c r="H1660" s="2">
        <v>46079.664583333331</v>
      </c>
      <c r="I1660">
        <v>108</v>
      </c>
      <c r="J1660" s="2">
        <v>46079.682650462964</v>
      </c>
      <c r="K1660">
        <v>108</v>
      </c>
      <c r="L1660" s="5">
        <f t="shared" si="27"/>
        <v>46079</v>
      </c>
    </row>
    <row r="1661" spans="1:12" x14ac:dyDescent="0.3">
      <c r="A1661">
        <v>46657</v>
      </c>
      <c r="B1661" t="str">
        <v>Gia Công Hữu Phước Q6 (Gia Công)</v>
      </c>
      <c r="C1661">
        <v>54146</v>
      </c>
      <c r="D1661">
        <v>41801</v>
      </c>
      <c r="E1661">
        <v>1098451</v>
      </c>
      <c r="F1661" t="str">
        <v>B01M2001070TE10</v>
      </c>
      <c r="G1661" t="str">
        <v>Bulong Thép Đen 10.9 DIN933 M20x70</v>
      </c>
      <c r="H1661" s="2">
        <v>46079.664583333331</v>
      </c>
      <c r="I1661">
        <v>108</v>
      </c>
      <c r="J1661" s="2">
        <v>46079.682650462964</v>
      </c>
      <c r="K1661">
        <v>108</v>
      </c>
      <c r="L1661" s="5">
        <f t="shared" si="27"/>
        <v>46079</v>
      </c>
    </row>
    <row r="1662" spans="1:12" x14ac:dyDescent="0.3">
      <c r="A1662">
        <v>46231</v>
      </c>
      <c r="B1662" t="str">
        <v>TONG MING ENTERPRISE CO.,LTD</v>
      </c>
      <c r="C1662">
        <v>54078</v>
      </c>
      <c r="D1662">
        <v>41753</v>
      </c>
      <c r="E1662">
        <v>0</v>
      </c>
      <c r="F1662" t="str">
        <v>B02M0601016TH00</v>
      </c>
      <c r="G1662" t="str">
        <v>Lục Giác Chìm Đầu Trụ Inox 304 DIN912 M6x16</v>
      </c>
      <c r="H1662" s="2">
        <v>46078.436805555553</v>
      </c>
      <c r="I1662">
        <v>108</v>
      </c>
      <c r="J1662" s="2">
        <v>46079.688287037039</v>
      </c>
      <c r="K1662">
        <v>108</v>
      </c>
      <c r="L1662" s="5">
        <f t="shared" si="27"/>
        <v>46079</v>
      </c>
    </row>
    <row r="1663" spans="1:12" x14ac:dyDescent="0.3">
      <c r="A1663">
        <v>46231</v>
      </c>
      <c r="B1663" t="str">
        <v>TONG MING ENTERPRISE CO.,LTD</v>
      </c>
      <c r="C1663">
        <v>54078</v>
      </c>
      <c r="D1663">
        <v>41753</v>
      </c>
      <c r="E1663">
        <v>0</v>
      </c>
      <c r="F1663" t="str">
        <v>B02M0801016TH00</v>
      </c>
      <c r="G1663" t="str">
        <v>Lục Giác Chìm Đầu Trụ Inox 304 DIN912 M8x16</v>
      </c>
      <c r="H1663" s="2">
        <v>46078.436805555553</v>
      </c>
      <c r="I1663">
        <v>108</v>
      </c>
      <c r="J1663" s="2">
        <v>46079.689733796295</v>
      </c>
      <c r="K1663">
        <v>108</v>
      </c>
      <c r="L1663" s="5">
        <f t="shared" si="27"/>
        <v>46079</v>
      </c>
    </row>
    <row r="1664" spans="1:12" x14ac:dyDescent="0.3">
      <c r="A1664">
        <v>46231</v>
      </c>
      <c r="B1664" t="str">
        <v>TONG MING ENTERPRISE CO.,LTD</v>
      </c>
      <c r="C1664">
        <v>54078</v>
      </c>
      <c r="D1664">
        <v>41753</v>
      </c>
      <c r="E1664">
        <v>0</v>
      </c>
      <c r="F1664" t="str">
        <v>B04M0601016TH00</v>
      </c>
      <c r="G1664" t="str">
        <v>Lục Giác Chìm Mo Inox 304 ISO7380 M6x16</v>
      </c>
      <c r="H1664" s="2">
        <v>46078.436805555553</v>
      </c>
      <c r="I1664">
        <v>108</v>
      </c>
      <c r="J1664" s="2">
        <v>46079.69127314815</v>
      </c>
      <c r="K1664">
        <v>108</v>
      </c>
      <c r="L1664" s="5">
        <f t="shared" si="27"/>
        <v>46079</v>
      </c>
    </row>
    <row r="1665" spans="1:12" x14ac:dyDescent="0.3">
      <c r="A1665">
        <v>46231</v>
      </c>
      <c r="B1665" t="str">
        <v>TONG MING ENTERPRISE CO.,LTD</v>
      </c>
      <c r="C1665">
        <v>54078</v>
      </c>
      <c r="D1665">
        <v>41753</v>
      </c>
      <c r="E1665">
        <v>0</v>
      </c>
      <c r="F1665" t="str">
        <v>B04M0801025TH00</v>
      </c>
      <c r="G1665" t="str">
        <v>Lục Giác Chìm Mo Inox 304 ISO7380 M8x25</v>
      </c>
      <c r="H1665" s="2">
        <v>46078.436805555553</v>
      </c>
      <c r="I1665">
        <v>108</v>
      </c>
      <c r="J1665" s="2">
        <v>46079.692916666667</v>
      </c>
      <c r="K1665">
        <v>108</v>
      </c>
      <c r="L1665" s="5">
        <f t="shared" si="27"/>
        <v>46079</v>
      </c>
    </row>
    <row r="1666" spans="1:12" x14ac:dyDescent="0.3">
      <c r="A1666">
        <v>46231</v>
      </c>
      <c r="B1666" t="str">
        <v>TONG MING ENTERPRISE CO.,LTD</v>
      </c>
      <c r="C1666">
        <v>54078</v>
      </c>
      <c r="D1666">
        <v>41753</v>
      </c>
      <c r="E1666">
        <v>1098583</v>
      </c>
      <c r="F1666" t="str">
        <v>B02M0501016TH00</v>
      </c>
      <c r="G1666" t="str">
        <v>Lục Giác Chìm Đầu Trụ Inox 304 DIN912 M5x16</v>
      </c>
      <c r="H1666" s="2">
        <v>46078.436805555553</v>
      </c>
      <c r="I1666">
        <v>108</v>
      </c>
      <c r="J1666" s="2">
        <v>46079.694305555553</v>
      </c>
      <c r="K1666">
        <v>108</v>
      </c>
      <c r="L1666" s="5">
        <f t="shared" si="27"/>
        <v>46079</v>
      </c>
    </row>
    <row r="1667" spans="1:12" x14ac:dyDescent="0.3">
      <c r="A1667">
        <v>46231</v>
      </c>
      <c r="B1667" t="str">
        <v>TONG MING ENTERPRISE CO.,LTD</v>
      </c>
      <c r="C1667">
        <v>54078</v>
      </c>
      <c r="D1667">
        <v>41753</v>
      </c>
      <c r="E1667">
        <v>1098584</v>
      </c>
      <c r="F1667" t="str">
        <v>B02M0501016TH00</v>
      </c>
      <c r="G1667" t="str">
        <v>Lục Giác Chìm Đầu Trụ Inox 304 DIN912 M5x16</v>
      </c>
      <c r="H1667" s="2">
        <v>46078.436805555553</v>
      </c>
      <c r="I1667">
        <v>108</v>
      </c>
      <c r="J1667" s="2">
        <v>46079.694305555553</v>
      </c>
      <c r="K1667">
        <v>108</v>
      </c>
      <c r="L1667" s="5">
        <f t="shared" ref="L1667:L1730" si="28">INT(J1667)</f>
        <v>46079</v>
      </c>
    </row>
    <row r="1668" spans="1:12" x14ac:dyDescent="0.3">
      <c r="A1668">
        <v>46231</v>
      </c>
      <c r="B1668" t="str">
        <v>TONG MING ENTERPRISE CO.,LTD</v>
      </c>
      <c r="C1668">
        <v>54078</v>
      </c>
      <c r="D1668">
        <v>41753</v>
      </c>
      <c r="E1668">
        <v>1098586</v>
      </c>
      <c r="F1668" t="str">
        <v>B02M0501016TH00</v>
      </c>
      <c r="G1668" t="str">
        <v>Lục Giác Chìm Đầu Trụ Inox 304 DIN912 M5x16</v>
      </c>
      <c r="H1668" s="2">
        <v>46078.436805555553</v>
      </c>
      <c r="I1668">
        <v>108</v>
      </c>
      <c r="J1668" s="2">
        <v>46079.694305555553</v>
      </c>
      <c r="K1668">
        <v>108</v>
      </c>
      <c r="L1668" s="5">
        <f t="shared" si="28"/>
        <v>46079</v>
      </c>
    </row>
    <row r="1669" spans="1:12" x14ac:dyDescent="0.3">
      <c r="A1669">
        <v>46231</v>
      </c>
      <c r="B1669" t="str">
        <v>TONG MING ENTERPRISE CO.,LTD</v>
      </c>
      <c r="C1669">
        <v>54078</v>
      </c>
      <c r="D1669">
        <v>41753</v>
      </c>
      <c r="E1669">
        <v>1098587</v>
      </c>
      <c r="F1669" t="str">
        <v>B02M0501016TH00</v>
      </c>
      <c r="G1669" t="str">
        <v>Lục Giác Chìm Đầu Trụ Inox 304 DIN912 M5x16</v>
      </c>
      <c r="H1669" s="2">
        <v>46078.436805555553</v>
      </c>
      <c r="I1669">
        <v>108</v>
      </c>
      <c r="J1669" s="2">
        <v>46079.694305555553</v>
      </c>
      <c r="K1669">
        <v>108</v>
      </c>
      <c r="L1669" s="5">
        <f t="shared" si="28"/>
        <v>46079</v>
      </c>
    </row>
    <row r="1670" spans="1:12" x14ac:dyDescent="0.3">
      <c r="A1670">
        <v>46231</v>
      </c>
      <c r="B1670" t="str">
        <v>TONG MING ENTERPRISE CO.,LTD</v>
      </c>
      <c r="C1670">
        <v>54078</v>
      </c>
      <c r="D1670">
        <v>41753</v>
      </c>
      <c r="E1670">
        <v>1098588</v>
      </c>
      <c r="F1670" t="str">
        <v>B02M0501016TH00</v>
      </c>
      <c r="G1670" t="str">
        <v>Lục Giác Chìm Đầu Trụ Inox 304 DIN912 M5x16</v>
      </c>
      <c r="H1670" s="2">
        <v>46078.436805555553</v>
      </c>
      <c r="I1670">
        <v>108</v>
      </c>
      <c r="J1670" s="2">
        <v>46079.694305555553</v>
      </c>
      <c r="K1670">
        <v>108</v>
      </c>
      <c r="L1670" s="5">
        <f t="shared" si="28"/>
        <v>46079</v>
      </c>
    </row>
    <row r="1671" spans="1:12" x14ac:dyDescent="0.3">
      <c r="A1671">
        <v>46231</v>
      </c>
      <c r="B1671" t="str">
        <v>TONG MING ENTERPRISE CO.,LTD</v>
      </c>
      <c r="C1671">
        <v>54078</v>
      </c>
      <c r="D1671">
        <v>41753</v>
      </c>
      <c r="E1671">
        <v>1098589</v>
      </c>
      <c r="F1671" t="str">
        <v>B02M0501016TH00</v>
      </c>
      <c r="G1671" t="str">
        <v>Lục Giác Chìm Đầu Trụ Inox 304 DIN912 M5x16</v>
      </c>
      <c r="H1671" s="2">
        <v>46078.436805555553</v>
      </c>
      <c r="I1671">
        <v>108</v>
      </c>
      <c r="J1671" s="2">
        <v>46079.694305555553</v>
      </c>
      <c r="K1671">
        <v>108</v>
      </c>
      <c r="L1671" s="5">
        <f t="shared" si="28"/>
        <v>46079</v>
      </c>
    </row>
    <row r="1672" spans="1:12" x14ac:dyDescent="0.3">
      <c r="A1672">
        <v>46231</v>
      </c>
      <c r="B1672" t="str">
        <v>TONG MING ENTERPRISE CO.,LTD</v>
      </c>
      <c r="C1672">
        <v>54078</v>
      </c>
      <c r="D1672">
        <v>41753</v>
      </c>
      <c r="E1672">
        <v>1098590</v>
      </c>
      <c r="F1672" t="str">
        <v>B02M0501016TH00</v>
      </c>
      <c r="G1672" t="str">
        <v>Lục Giác Chìm Đầu Trụ Inox 304 DIN912 M5x16</v>
      </c>
      <c r="H1672" s="2">
        <v>46078.436805555553</v>
      </c>
      <c r="I1672">
        <v>108</v>
      </c>
      <c r="J1672" s="2">
        <v>46079.694305555553</v>
      </c>
      <c r="K1672">
        <v>108</v>
      </c>
      <c r="L1672" s="5">
        <f t="shared" si="28"/>
        <v>46079</v>
      </c>
    </row>
    <row r="1673" spans="1:12" x14ac:dyDescent="0.3">
      <c r="A1673">
        <v>46231</v>
      </c>
      <c r="B1673" t="str">
        <v>TONG MING ENTERPRISE CO.,LTD</v>
      </c>
      <c r="C1673">
        <v>54078</v>
      </c>
      <c r="D1673">
        <v>41753</v>
      </c>
      <c r="E1673">
        <v>1098591</v>
      </c>
      <c r="F1673" t="str">
        <v>B02M0501016TH00</v>
      </c>
      <c r="G1673" t="str">
        <v>Lục Giác Chìm Đầu Trụ Inox 304 DIN912 M5x16</v>
      </c>
      <c r="H1673" s="2">
        <v>46078.436805555553</v>
      </c>
      <c r="I1673">
        <v>108</v>
      </c>
      <c r="J1673" s="2">
        <v>46079.694305555553</v>
      </c>
      <c r="K1673">
        <v>108</v>
      </c>
      <c r="L1673" s="5">
        <f t="shared" si="28"/>
        <v>46079</v>
      </c>
    </row>
    <row r="1674" spans="1:12" x14ac:dyDescent="0.3">
      <c r="A1674">
        <v>46231</v>
      </c>
      <c r="B1674" t="str">
        <v>TONG MING ENTERPRISE CO.,LTD</v>
      </c>
      <c r="C1674">
        <v>54078</v>
      </c>
      <c r="D1674">
        <v>41753</v>
      </c>
      <c r="E1674">
        <v>1098592</v>
      </c>
      <c r="F1674" t="str">
        <v>B02M0501016TH00</v>
      </c>
      <c r="G1674" t="str">
        <v>Lục Giác Chìm Đầu Trụ Inox 304 DIN912 M5x16</v>
      </c>
      <c r="H1674" s="2">
        <v>46078.436805555553</v>
      </c>
      <c r="I1674">
        <v>108</v>
      </c>
      <c r="J1674" s="2">
        <v>46079.694305555553</v>
      </c>
      <c r="K1674">
        <v>108</v>
      </c>
      <c r="L1674" s="5">
        <f t="shared" si="28"/>
        <v>46079</v>
      </c>
    </row>
    <row r="1675" spans="1:12" x14ac:dyDescent="0.3">
      <c r="A1675">
        <v>46231</v>
      </c>
      <c r="B1675" t="str">
        <v>TONG MING ENTERPRISE CO.,LTD</v>
      </c>
      <c r="C1675">
        <v>54078</v>
      </c>
      <c r="D1675">
        <v>41753</v>
      </c>
      <c r="E1675">
        <v>1098593</v>
      </c>
      <c r="F1675" t="str">
        <v>B02M0501016TH00</v>
      </c>
      <c r="G1675" t="str">
        <v>Lục Giác Chìm Đầu Trụ Inox 304 DIN912 M5x16</v>
      </c>
      <c r="H1675" s="2">
        <v>46078.436805555553</v>
      </c>
      <c r="I1675">
        <v>108</v>
      </c>
      <c r="J1675" s="2">
        <v>46079.694305555553</v>
      </c>
      <c r="K1675">
        <v>108</v>
      </c>
      <c r="L1675" s="5">
        <f t="shared" si="28"/>
        <v>46079</v>
      </c>
    </row>
    <row r="1676" spans="1:12" x14ac:dyDescent="0.3">
      <c r="A1676">
        <v>46231</v>
      </c>
      <c r="B1676" t="str">
        <v>TONG MING ENTERPRISE CO.,LTD</v>
      </c>
      <c r="C1676">
        <v>54078</v>
      </c>
      <c r="D1676">
        <v>41753</v>
      </c>
      <c r="E1676">
        <v>1098594</v>
      </c>
      <c r="F1676" t="str">
        <v>B02M0501016TH00</v>
      </c>
      <c r="G1676" t="str">
        <v>Lục Giác Chìm Đầu Trụ Inox 304 DIN912 M5x16</v>
      </c>
      <c r="H1676" s="2">
        <v>46078.436805555553</v>
      </c>
      <c r="I1676">
        <v>108</v>
      </c>
      <c r="J1676" s="2">
        <v>46079.694305555553</v>
      </c>
      <c r="K1676">
        <v>108</v>
      </c>
      <c r="L1676" s="5">
        <f t="shared" si="28"/>
        <v>46079</v>
      </c>
    </row>
    <row r="1677" spans="1:12" x14ac:dyDescent="0.3">
      <c r="A1677">
        <v>46231</v>
      </c>
      <c r="B1677" t="str">
        <v>TONG MING ENTERPRISE CO.,LTD</v>
      </c>
      <c r="C1677">
        <v>54078</v>
      </c>
      <c r="D1677">
        <v>41753</v>
      </c>
      <c r="E1677">
        <v>1098596</v>
      </c>
      <c r="F1677" t="str">
        <v>B02M0501016TH00</v>
      </c>
      <c r="G1677" t="str">
        <v>Lục Giác Chìm Đầu Trụ Inox 304 DIN912 M5x16</v>
      </c>
      <c r="H1677" s="2">
        <v>46078.436805555553</v>
      </c>
      <c r="I1677">
        <v>108</v>
      </c>
      <c r="J1677" s="2">
        <v>46079.694305555553</v>
      </c>
      <c r="K1677">
        <v>108</v>
      </c>
      <c r="L1677" s="5">
        <f t="shared" si="28"/>
        <v>46079</v>
      </c>
    </row>
    <row r="1678" spans="1:12" x14ac:dyDescent="0.3">
      <c r="A1678">
        <v>46231</v>
      </c>
      <c r="B1678" t="str">
        <v>TONG MING ENTERPRISE CO.,LTD</v>
      </c>
      <c r="C1678">
        <v>54078</v>
      </c>
      <c r="D1678">
        <v>41753</v>
      </c>
      <c r="E1678">
        <v>0</v>
      </c>
      <c r="F1678" t="str">
        <v>B04M0601020TH00</v>
      </c>
      <c r="G1678" t="str">
        <v>Lục Giác Chìm Mo Inox 304 ISO7380 M6x20</v>
      </c>
      <c r="H1678" s="2">
        <v>46078.436805555553</v>
      </c>
      <c r="I1678">
        <v>108</v>
      </c>
      <c r="J1678" s="2">
        <v>46079.696053240739</v>
      </c>
      <c r="K1678">
        <v>108</v>
      </c>
      <c r="L1678" s="5">
        <f t="shared" si="28"/>
        <v>46079</v>
      </c>
    </row>
    <row r="1679" spans="1:12" x14ac:dyDescent="0.3">
      <c r="A1679">
        <v>46231</v>
      </c>
      <c r="B1679" t="str">
        <v>TONG MING ENTERPRISE CO.,LTD</v>
      </c>
      <c r="C1679">
        <v>54078</v>
      </c>
      <c r="D1679">
        <v>41753</v>
      </c>
      <c r="E1679">
        <v>0</v>
      </c>
      <c r="F1679" t="str">
        <v>B01M0601010TH00</v>
      </c>
      <c r="G1679" t="str">
        <v>Bulong Inox 304 DIN933 M6x10</v>
      </c>
      <c r="H1679" s="2">
        <v>46078.436805555553</v>
      </c>
      <c r="I1679">
        <v>108</v>
      </c>
      <c r="J1679" s="2">
        <v>46079.698136574072</v>
      </c>
      <c r="K1679">
        <v>108</v>
      </c>
      <c r="L1679" s="5">
        <f t="shared" si="28"/>
        <v>46079</v>
      </c>
    </row>
    <row r="1680" spans="1:12" x14ac:dyDescent="0.3">
      <c r="A1680">
        <v>46231</v>
      </c>
      <c r="B1680" t="str">
        <v>TONG MING ENTERPRISE CO.,LTD</v>
      </c>
      <c r="C1680">
        <v>54078</v>
      </c>
      <c r="D1680">
        <v>41753</v>
      </c>
      <c r="E1680">
        <v>0</v>
      </c>
      <c r="F1680" t="str">
        <v>B02M0501030TH00</v>
      </c>
      <c r="G1680" t="str">
        <v>Lục Giác Chìm Đầu Trụ Inox 304 DIN912 M5x30</v>
      </c>
      <c r="H1680" s="2">
        <v>46078.436805555553</v>
      </c>
      <c r="I1680">
        <v>108</v>
      </c>
      <c r="J1680" s="2">
        <v>46079.700775462959</v>
      </c>
      <c r="K1680">
        <v>108</v>
      </c>
      <c r="L1680" s="5">
        <f t="shared" si="28"/>
        <v>46079</v>
      </c>
    </row>
    <row r="1681" spans="1:12" x14ac:dyDescent="0.3">
      <c r="A1681">
        <v>46231</v>
      </c>
      <c r="B1681" t="str">
        <v>TONG MING ENTERPRISE CO.,LTD</v>
      </c>
      <c r="C1681">
        <v>54078</v>
      </c>
      <c r="D1681">
        <v>41753</v>
      </c>
      <c r="E1681">
        <v>0</v>
      </c>
      <c r="F1681" t="str">
        <v>N01M2001K00</v>
      </c>
      <c r="G1681" t="str">
        <v>Tán Inox 316 DIN934 M20</v>
      </c>
      <c r="H1681" s="2">
        <v>46078.436805555553</v>
      </c>
      <c r="I1681">
        <v>108</v>
      </c>
      <c r="J1681" s="2">
        <v>46079.702847222223</v>
      </c>
      <c r="K1681">
        <v>108</v>
      </c>
      <c r="L1681" s="5">
        <f t="shared" si="28"/>
        <v>46079</v>
      </c>
    </row>
    <row r="1682" spans="1:12" x14ac:dyDescent="0.3">
      <c r="A1682">
        <v>46231</v>
      </c>
      <c r="B1682" t="str">
        <v>TONG MING ENTERPRISE CO.,LTD</v>
      </c>
      <c r="C1682">
        <v>54078</v>
      </c>
      <c r="D1682">
        <v>41753</v>
      </c>
      <c r="E1682">
        <v>0</v>
      </c>
      <c r="F1682" t="str">
        <v>W01M080AK0</v>
      </c>
      <c r="G1682" t="str">
        <v>Lông Đền Phẳng Inox 316 DIN125 M8</v>
      </c>
      <c r="H1682" s="2">
        <v>46078.436805555553</v>
      </c>
      <c r="I1682">
        <v>108</v>
      </c>
      <c r="J1682" s="2">
        <v>46079.706053240741</v>
      </c>
      <c r="K1682">
        <v>108</v>
      </c>
      <c r="L1682" s="5">
        <f t="shared" si="28"/>
        <v>46079</v>
      </c>
    </row>
    <row r="1683" spans="1:12" x14ac:dyDescent="0.3">
      <c r="A1683">
        <v>46781</v>
      </c>
      <c r="B1683" t="str">
        <v>CÔNG TY TNHH MỘT THÀNH VIÊN KIM NGÂN PHÁT</v>
      </c>
      <c r="C1683">
        <v>54147</v>
      </c>
      <c r="D1683">
        <v>41802</v>
      </c>
      <c r="E1683">
        <v>1098455</v>
      </c>
      <c r="F1683" t="str">
        <v>CLA42D49</v>
      </c>
      <c r="G1683" t="str">
        <v>Đai Treo Ống Hai Mảnh Thép Mạ Kẽm (DN40) Ø49mm</v>
      </c>
      <c r="H1683" s="2">
        <v>46079.71875</v>
      </c>
      <c r="I1683">
        <v>108</v>
      </c>
      <c r="J1683" s="2">
        <v>46079.724108796298</v>
      </c>
      <c r="K1683">
        <v>108</v>
      </c>
      <c r="L1683" s="5">
        <f t="shared" si="28"/>
        <v>46079</v>
      </c>
    </row>
    <row r="1684" spans="1:12" x14ac:dyDescent="0.3">
      <c r="A1684">
        <v>46797</v>
      </c>
      <c r="B1684" t="str">
        <v>CÔNG TY TNHH HUACHEN VIỆT NAM</v>
      </c>
      <c r="C1684">
        <v>54148</v>
      </c>
      <c r="D1684">
        <v>41803</v>
      </c>
      <c r="E1684">
        <v>1098457</v>
      </c>
      <c r="F1684" t="str">
        <v>SAT-48509</v>
      </c>
      <c r="G1684" t="str">
        <v>Cờ Lê Đóng 1 Đầu Vòng 12 Cạnh 36mm Sata 48509</v>
      </c>
      <c r="H1684" s="2">
        <v>46079.71875</v>
      </c>
      <c r="I1684">
        <v>108</v>
      </c>
      <c r="J1684" s="2">
        <v>46079.725162037037</v>
      </c>
      <c r="K1684">
        <v>108</v>
      </c>
      <c r="L1684" s="5">
        <f t="shared" si="28"/>
        <v>46079</v>
      </c>
    </row>
    <row r="1685" spans="1:12" x14ac:dyDescent="0.3">
      <c r="A1685">
        <v>46800</v>
      </c>
      <c r="B1685" t="str">
        <v>CÔNG TY CP THIẾT BỊ KỸ THUẬT VIỆT MỸ</v>
      </c>
      <c r="C1685">
        <v>54149</v>
      </c>
      <c r="D1685">
        <v>41804</v>
      </c>
      <c r="E1685">
        <v>1098458</v>
      </c>
      <c r="F1685" t="str">
        <v>0101MDDAD1A32</v>
      </c>
      <c r="G1685" t="str">
        <v>Mỏ lết răng TOPTUL DDAD1A32 1 L=345mm</v>
      </c>
      <c r="H1685" s="2">
        <v>46079.71875</v>
      </c>
      <c r="I1685">
        <v>108</v>
      </c>
      <c r="J1685" s="2">
        <v>46079.726689814815</v>
      </c>
      <c r="K1685">
        <v>108</v>
      </c>
      <c r="L1685" s="5">
        <f t="shared" si="28"/>
        <v>46079</v>
      </c>
    </row>
    <row r="1686" spans="1:12" x14ac:dyDescent="0.3">
      <c r="A1686">
        <v>46790</v>
      </c>
      <c r="B1686" t="str">
        <v>CÔNG TY TNHH KỸ THUẬT NHẬT PHÁT</v>
      </c>
      <c r="C1686">
        <v>54150</v>
      </c>
      <c r="D1686">
        <v>41805</v>
      </c>
      <c r="E1686">
        <v>1098460</v>
      </c>
      <c r="F1686" t="str">
        <v>YMW-SPQU06PX</v>
      </c>
      <c r="G1686" t="str">
        <v>Mũi Taro Xoắn P2 3/8-16 YAMAWA SPQU06PX</v>
      </c>
      <c r="H1686" s="2">
        <v>46079.719444444447</v>
      </c>
      <c r="I1686">
        <v>108</v>
      </c>
      <c r="J1686" s="2">
        <v>46079.727256944447</v>
      </c>
      <c r="K1686">
        <v>108</v>
      </c>
      <c r="L1686" s="5">
        <f t="shared" si="28"/>
        <v>46079</v>
      </c>
    </row>
    <row r="1687" spans="1:12" x14ac:dyDescent="0.3">
      <c r="A1687">
        <v>46790</v>
      </c>
      <c r="B1687" t="str">
        <v>CÔNG TY TNHH KỸ THUẬT NHẬT PHÁT</v>
      </c>
      <c r="C1687">
        <v>54150</v>
      </c>
      <c r="D1687">
        <v>41805</v>
      </c>
      <c r="E1687">
        <v>1098461</v>
      </c>
      <c r="F1687" t="str">
        <v>SKC2C380-16</v>
      </c>
      <c r="G1687" t="str">
        <v>Bộ 3 Mũi Taro Tay SKC UNC 3/8-16</v>
      </c>
      <c r="H1687" s="2">
        <v>46079.719444444447</v>
      </c>
      <c r="I1687">
        <v>108</v>
      </c>
      <c r="J1687" s="2">
        <v>46079.727303240739</v>
      </c>
      <c r="K1687">
        <v>108</v>
      </c>
      <c r="L1687" s="5">
        <f t="shared" si="28"/>
        <v>46079</v>
      </c>
    </row>
    <row r="1688" spans="1:12" x14ac:dyDescent="0.3">
      <c r="A1688">
        <v>46231</v>
      </c>
      <c r="B1688" t="str">
        <v>TONG MING ENTERPRISE CO.,LTD</v>
      </c>
      <c r="C1688">
        <v>54078</v>
      </c>
      <c r="D1688">
        <v>41753</v>
      </c>
      <c r="E1688">
        <v>0</v>
      </c>
      <c r="F1688" t="str">
        <v>B02M0601012TH00</v>
      </c>
      <c r="G1688" t="str">
        <v>Lục Giác Chìm Đầu Trụ Inox 304 DIN912 M6x12</v>
      </c>
      <c r="H1688" s="2">
        <v>46078.436805555553</v>
      </c>
      <c r="I1688">
        <v>108</v>
      </c>
      <c r="J1688" s="2">
        <v>46079.758159722223</v>
      </c>
      <c r="K1688">
        <v>108</v>
      </c>
      <c r="L1688" s="5">
        <f t="shared" si="28"/>
        <v>46079</v>
      </c>
    </row>
    <row r="1689" spans="1:12" x14ac:dyDescent="0.3">
      <c r="A1689">
        <v>46231</v>
      </c>
      <c r="B1689" t="str">
        <v>TONG MING ENTERPRISE CO.,LTD</v>
      </c>
      <c r="C1689">
        <v>54078</v>
      </c>
      <c r="D1689">
        <v>41753</v>
      </c>
      <c r="E1689">
        <v>0</v>
      </c>
      <c r="F1689" t="str">
        <v>B01M2001120TH00</v>
      </c>
      <c r="G1689" t="str">
        <v>Bulong Inox 304 DIN933 M20x120</v>
      </c>
      <c r="H1689" s="2">
        <v>46078.436805555553</v>
      </c>
      <c r="I1689">
        <v>108</v>
      </c>
      <c r="J1689" s="2">
        <v>46079.759594907409</v>
      </c>
      <c r="K1689">
        <v>108</v>
      </c>
      <c r="L1689" s="5">
        <f t="shared" si="28"/>
        <v>46079</v>
      </c>
    </row>
    <row r="1690" spans="1:12" x14ac:dyDescent="0.3">
      <c r="A1690">
        <v>46231</v>
      </c>
      <c r="B1690" t="str">
        <v>TONG MING ENTERPRISE CO.,LTD</v>
      </c>
      <c r="C1690">
        <v>54078</v>
      </c>
      <c r="D1690">
        <v>41753</v>
      </c>
      <c r="E1690">
        <v>0</v>
      </c>
      <c r="F1690" t="str">
        <v>B04M0801020TH00</v>
      </c>
      <c r="G1690" t="str">
        <v>Lục Giác Chìm Mo Inox 304 ISO7380 M8x20</v>
      </c>
      <c r="H1690" s="2">
        <v>46078.436805555553</v>
      </c>
      <c r="I1690">
        <v>108</v>
      </c>
      <c r="J1690" s="2">
        <v>46079.760729166665</v>
      </c>
      <c r="K1690">
        <v>108</v>
      </c>
      <c r="L1690" s="5">
        <f t="shared" si="28"/>
        <v>46079</v>
      </c>
    </row>
    <row r="1691" spans="1:12" x14ac:dyDescent="0.3">
      <c r="A1691">
        <v>46231</v>
      </c>
      <c r="B1691" t="str">
        <v>TONG MING ENTERPRISE CO.,LTD</v>
      </c>
      <c r="C1691">
        <v>54078</v>
      </c>
      <c r="D1691">
        <v>41753</v>
      </c>
      <c r="E1691">
        <v>0</v>
      </c>
      <c r="F1691" t="str">
        <v>B01M0601040TH00</v>
      </c>
      <c r="G1691" t="str">
        <v>Bulong Inox 304 DIN933 M6x40</v>
      </c>
      <c r="H1691" s="2">
        <v>46078.436805555553</v>
      </c>
      <c r="I1691">
        <v>108</v>
      </c>
      <c r="J1691" s="2">
        <v>46079.761689814812</v>
      </c>
      <c r="K1691">
        <v>108</v>
      </c>
      <c r="L1691" s="5">
        <f t="shared" si="28"/>
        <v>46079</v>
      </c>
    </row>
    <row r="1692" spans="1:12" x14ac:dyDescent="0.3">
      <c r="A1692">
        <v>46231</v>
      </c>
      <c r="B1692" t="str">
        <v>TONG MING ENTERPRISE CO.,LTD</v>
      </c>
      <c r="C1692">
        <v>54078</v>
      </c>
      <c r="D1692">
        <v>41753</v>
      </c>
      <c r="E1692">
        <v>0</v>
      </c>
      <c r="F1692" t="str">
        <v>N01S3801H0</v>
      </c>
      <c r="G1692" t="str">
        <v>Tán Inox 304 UNC 3/8-16</v>
      </c>
      <c r="H1692" s="2">
        <v>46078.436805555553</v>
      </c>
      <c r="I1692">
        <v>108</v>
      </c>
      <c r="J1692" s="2">
        <v>46079.764363425929</v>
      </c>
      <c r="K1692">
        <v>108</v>
      </c>
      <c r="L1692" s="5">
        <f t="shared" si="28"/>
        <v>46079</v>
      </c>
    </row>
    <row r="1693" spans="1:12" x14ac:dyDescent="0.3">
      <c r="A1693">
        <v>46231</v>
      </c>
      <c r="B1693" t="str">
        <v>TONG MING ENTERPRISE CO.,LTD</v>
      </c>
      <c r="C1693">
        <v>54078</v>
      </c>
      <c r="D1693">
        <v>41753</v>
      </c>
      <c r="E1693">
        <v>0</v>
      </c>
      <c r="F1693" t="str">
        <v>B01M1801130TH00</v>
      </c>
      <c r="G1693" t="str">
        <v>Bulong Inox 304 DIN933 M18x130</v>
      </c>
      <c r="H1693" s="2">
        <v>46078.436805555553</v>
      </c>
      <c r="I1693">
        <v>108</v>
      </c>
      <c r="J1693" s="2">
        <v>46079.7656712963</v>
      </c>
      <c r="K1693">
        <v>108</v>
      </c>
      <c r="L1693" s="5">
        <f t="shared" si="28"/>
        <v>46079</v>
      </c>
    </row>
    <row r="1694" spans="1:12" x14ac:dyDescent="0.3">
      <c r="A1694">
        <v>46231</v>
      </c>
      <c r="B1694" t="str">
        <v>TONG MING ENTERPRISE CO.,LTD</v>
      </c>
      <c r="C1694">
        <v>54078</v>
      </c>
      <c r="D1694">
        <v>41753</v>
      </c>
      <c r="E1694">
        <v>0</v>
      </c>
      <c r="F1694" t="str">
        <v>N01M1801H00</v>
      </c>
      <c r="G1694" t="str">
        <v>Tán Inox 304 DIN934 M18</v>
      </c>
      <c r="H1694" s="2">
        <v>46078.436805555553</v>
      </c>
      <c r="I1694">
        <v>108</v>
      </c>
      <c r="J1694" s="2">
        <v>46079.766377314816</v>
      </c>
      <c r="K1694">
        <v>108</v>
      </c>
      <c r="L1694" s="5">
        <f t="shared" si="28"/>
        <v>46079</v>
      </c>
    </row>
    <row r="1695" spans="1:12" x14ac:dyDescent="0.3">
      <c r="A1695">
        <v>46231</v>
      </c>
      <c r="B1695" t="str">
        <v>TONG MING ENTERPRISE CO.,LTD</v>
      </c>
      <c r="C1695">
        <v>54078</v>
      </c>
      <c r="D1695">
        <v>41753</v>
      </c>
      <c r="E1695">
        <v>0</v>
      </c>
      <c r="F1695" t="str">
        <v>N01M1401H00</v>
      </c>
      <c r="G1695" t="str">
        <v>Tán Inox 304 DIN934 M14</v>
      </c>
      <c r="H1695" s="2">
        <v>46078.436805555553</v>
      </c>
      <c r="I1695">
        <v>108</v>
      </c>
      <c r="J1695" s="2">
        <v>46079.76730324074</v>
      </c>
      <c r="K1695">
        <v>108</v>
      </c>
      <c r="L1695" s="5">
        <f t="shared" si="28"/>
        <v>46079</v>
      </c>
    </row>
    <row r="1696" spans="1:12" x14ac:dyDescent="0.3">
      <c r="A1696">
        <v>46231</v>
      </c>
      <c r="B1696" t="str">
        <v>TONG MING ENTERPRISE CO.,LTD</v>
      </c>
      <c r="C1696">
        <v>54078</v>
      </c>
      <c r="D1696">
        <v>41753</v>
      </c>
      <c r="E1696">
        <v>0</v>
      </c>
      <c r="F1696" t="str">
        <v>B02M0801020TH00</v>
      </c>
      <c r="G1696" t="str">
        <v>Lục Giác Chìm Đầu Trụ Inox 304 DIN912 M8x20</v>
      </c>
      <c r="H1696" s="2">
        <v>46078.436805555553</v>
      </c>
      <c r="I1696">
        <v>108</v>
      </c>
      <c r="J1696" s="2">
        <v>46079.768483796295</v>
      </c>
      <c r="K1696">
        <v>108</v>
      </c>
      <c r="L1696" s="5">
        <f t="shared" si="28"/>
        <v>46079</v>
      </c>
    </row>
    <row r="1697" spans="1:12" x14ac:dyDescent="0.3">
      <c r="A1697">
        <v>46231</v>
      </c>
      <c r="B1697" t="str">
        <v>TONG MING ENTERPRISE CO.,LTD</v>
      </c>
      <c r="C1697">
        <v>54078</v>
      </c>
      <c r="D1697">
        <v>41753</v>
      </c>
      <c r="E1697">
        <v>0</v>
      </c>
      <c r="F1697" t="str">
        <v>N01M0401H00</v>
      </c>
      <c r="G1697" t="str">
        <v>Tán Inox 304 DIN934 M4</v>
      </c>
      <c r="H1697" s="2">
        <v>46078.436805555553</v>
      </c>
      <c r="I1697">
        <v>108</v>
      </c>
      <c r="J1697" s="2">
        <v>46079.769502314812</v>
      </c>
      <c r="K1697">
        <v>108</v>
      </c>
      <c r="L1697" s="5">
        <f t="shared" si="28"/>
        <v>46079</v>
      </c>
    </row>
    <row r="1698" spans="1:12" x14ac:dyDescent="0.3">
      <c r="A1698">
        <v>46231</v>
      </c>
      <c r="B1698" t="str">
        <v>TONG MING ENTERPRISE CO.,LTD</v>
      </c>
      <c r="C1698">
        <v>54078</v>
      </c>
      <c r="D1698">
        <v>41753</v>
      </c>
      <c r="E1698">
        <v>0</v>
      </c>
      <c r="F1698" t="str">
        <v>W01M040AH0</v>
      </c>
      <c r="G1698" t="str">
        <v>Lông Đền Phẳng Inox 304 DIN125 M4</v>
      </c>
      <c r="H1698" s="2">
        <v>46078.436805555553</v>
      </c>
      <c r="I1698">
        <v>108</v>
      </c>
      <c r="J1698" s="2">
        <v>46079.77270833333</v>
      </c>
      <c r="K1698">
        <v>108</v>
      </c>
      <c r="L1698" s="5">
        <f t="shared" si="28"/>
        <v>46079</v>
      </c>
    </row>
    <row r="1699" spans="1:12" x14ac:dyDescent="0.3">
      <c r="A1699">
        <v>46231</v>
      </c>
      <c r="B1699" t="str">
        <v>TONG MING ENTERPRISE CO.,LTD</v>
      </c>
      <c r="C1699">
        <v>54078</v>
      </c>
      <c r="D1699">
        <v>41753</v>
      </c>
      <c r="E1699">
        <v>0</v>
      </c>
      <c r="F1699" t="str">
        <v>B04M0801010TH00</v>
      </c>
      <c r="G1699" t="str">
        <v>Lục Giác Chìm Mo Inox 304 ISO7380 M8x10</v>
      </c>
      <c r="H1699" s="2">
        <v>46078.436805555553</v>
      </c>
      <c r="I1699">
        <v>108</v>
      </c>
      <c r="J1699" s="2">
        <v>46079.774791666663</v>
      </c>
      <c r="K1699">
        <v>108</v>
      </c>
      <c r="L1699" s="5">
        <f t="shared" si="28"/>
        <v>46079</v>
      </c>
    </row>
    <row r="1700" spans="1:12" x14ac:dyDescent="0.3">
      <c r="A1700">
        <v>46231</v>
      </c>
      <c r="B1700" t="str">
        <v>TONG MING ENTERPRISE CO.,LTD</v>
      </c>
      <c r="C1700">
        <v>54078</v>
      </c>
      <c r="D1700">
        <v>41753</v>
      </c>
      <c r="E1700">
        <v>1099024</v>
      </c>
      <c r="F1700" t="str">
        <v>N01M2401K00</v>
      </c>
      <c r="G1700" t="str">
        <v>Tán Inox 316 DIN934 M24</v>
      </c>
      <c r="H1700" s="2">
        <v>46078.436805555553</v>
      </c>
      <c r="I1700">
        <v>108</v>
      </c>
      <c r="J1700" s="2">
        <v>46079.775011574071</v>
      </c>
      <c r="K1700">
        <v>108</v>
      </c>
      <c r="L1700" s="5">
        <f t="shared" si="28"/>
        <v>46079</v>
      </c>
    </row>
    <row r="1701" spans="1:12" x14ac:dyDescent="0.3">
      <c r="A1701">
        <v>46231</v>
      </c>
      <c r="B1701" t="str">
        <v>TONG MING ENTERPRISE CO.,LTD</v>
      </c>
      <c r="C1701">
        <v>54078</v>
      </c>
      <c r="D1701">
        <v>41755</v>
      </c>
      <c r="E1701">
        <v>0</v>
      </c>
      <c r="F1701" t="str">
        <v>N03M0401H00</v>
      </c>
      <c r="G1701" t="str">
        <v>Tán Keo Inox 304 DIN985 M4</v>
      </c>
      <c r="H1701" s="2">
        <v>46078.436805555553</v>
      </c>
      <c r="I1701">
        <v>108</v>
      </c>
      <c r="J1701" s="2">
        <v>46079.777789351851</v>
      </c>
      <c r="K1701">
        <v>108</v>
      </c>
      <c r="L1701" s="5">
        <f t="shared" si="28"/>
        <v>46079</v>
      </c>
    </row>
    <row r="1702" spans="1:12" x14ac:dyDescent="0.3">
      <c r="A1702">
        <v>46231</v>
      </c>
      <c r="B1702" t="str">
        <v>TONG MING ENTERPRISE CO.,LTD</v>
      </c>
      <c r="C1702">
        <v>54078</v>
      </c>
      <c r="D1702">
        <v>41755</v>
      </c>
      <c r="E1702">
        <v>0</v>
      </c>
      <c r="F1702" t="str">
        <v>B01M0601020TH00</v>
      </c>
      <c r="G1702" t="str">
        <v>Bulong Inox 304 DIN933 M6x20</v>
      </c>
      <c r="H1702" s="2">
        <v>46078.436805555553</v>
      </c>
      <c r="I1702">
        <v>108</v>
      </c>
      <c r="J1702" s="2">
        <v>46079.778668981482</v>
      </c>
      <c r="K1702">
        <v>108</v>
      </c>
      <c r="L1702" s="5">
        <f t="shared" si="28"/>
        <v>46079</v>
      </c>
    </row>
    <row r="1703" spans="1:12" x14ac:dyDescent="0.3">
      <c r="A1703">
        <v>46231</v>
      </c>
      <c r="B1703" t="str">
        <v>TONG MING ENTERPRISE CO.,LTD</v>
      </c>
      <c r="C1703">
        <v>54078</v>
      </c>
      <c r="D1703">
        <v>41755</v>
      </c>
      <c r="E1703">
        <v>0</v>
      </c>
      <c r="F1703" t="str">
        <v>B02M0601030TH00</v>
      </c>
      <c r="G1703" t="str">
        <v>Lục Giác Chìm Đầu Trụ Inox 304 DIN912 M6x30</v>
      </c>
      <c r="H1703" s="2">
        <v>46078.436805555553</v>
      </c>
      <c r="I1703">
        <v>108</v>
      </c>
      <c r="J1703" s="2">
        <v>46079.78020833333</v>
      </c>
      <c r="K1703">
        <v>108</v>
      </c>
      <c r="L1703" s="5">
        <f t="shared" si="28"/>
        <v>46079</v>
      </c>
    </row>
    <row r="1704" spans="1:12" x14ac:dyDescent="0.3">
      <c r="A1704">
        <v>46231</v>
      </c>
      <c r="B1704" t="str">
        <v>TONG MING ENTERPRISE CO.,LTD</v>
      </c>
      <c r="C1704">
        <v>54078</v>
      </c>
      <c r="D1704">
        <v>41755</v>
      </c>
      <c r="E1704">
        <v>0</v>
      </c>
      <c r="F1704" t="str">
        <v>W02M100AH0</v>
      </c>
      <c r="G1704" t="str">
        <v>Lông Đền Vênh Inox 304 DIN127 M10</v>
      </c>
      <c r="H1704" s="2">
        <v>46078.436805555553</v>
      </c>
      <c r="I1704">
        <v>108</v>
      </c>
      <c r="J1704" s="2">
        <v>46079.7809375</v>
      </c>
      <c r="K1704">
        <v>108</v>
      </c>
      <c r="L1704" s="5">
        <f t="shared" si="28"/>
        <v>46079</v>
      </c>
    </row>
    <row r="1705" spans="1:12" x14ac:dyDescent="0.3">
      <c r="A1705">
        <v>46231</v>
      </c>
      <c r="B1705" t="str">
        <v>TONG MING ENTERPRISE CO.,LTD</v>
      </c>
      <c r="C1705">
        <v>54078</v>
      </c>
      <c r="D1705">
        <v>41756</v>
      </c>
      <c r="E1705">
        <v>0</v>
      </c>
      <c r="F1705" t="str">
        <v>B01S3801100TH00</v>
      </c>
      <c r="G1705" t="str">
        <v>Bulong Inox 304 UNC 3/8-16 x 1</v>
      </c>
      <c r="H1705" s="2">
        <v>46078.436805555553</v>
      </c>
      <c r="I1705">
        <v>108</v>
      </c>
      <c r="J1705" s="2">
        <v>46079.783182870371</v>
      </c>
      <c r="K1705">
        <v>108</v>
      </c>
      <c r="L1705" s="5">
        <f t="shared" si="28"/>
        <v>46079</v>
      </c>
    </row>
    <row r="1706" spans="1:12" x14ac:dyDescent="0.3">
      <c r="A1706">
        <v>46231</v>
      </c>
      <c r="B1706" t="str">
        <v>TONG MING ENTERPRISE CO.,LTD</v>
      </c>
      <c r="C1706">
        <v>54078</v>
      </c>
      <c r="D1706">
        <v>41756</v>
      </c>
      <c r="E1706">
        <v>0</v>
      </c>
      <c r="F1706" t="str">
        <v>B01S5161112PH00</v>
      </c>
      <c r="G1706" t="str">
        <v>Bulong Inox 304 UNC 5/16-18 x 1.1/2 Ren Lửng</v>
      </c>
      <c r="H1706" s="2">
        <v>46078.436805555553</v>
      </c>
      <c r="I1706">
        <v>108</v>
      </c>
      <c r="J1706" s="2">
        <v>46079.785694444443</v>
      </c>
      <c r="K1706">
        <v>108</v>
      </c>
      <c r="L1706" s="5">
        <f t="shared" si="28"/>
        <v>46079</v>
      </c>
    </row>
    <row r="1707" spans="1:12" x14ac:dyDescent="0.3">
      <c r="A1707">
        <v>46231</v>
      </c>
      <c r="B1707" t="str">
        <v>TONG MING ENTERPRISE CO.,LTD</v>
      </c>
      <c r="C1707">
        <v>54078</v>
      </c>
      <c r="D1707">
        <v>41756</v>
      </c>
      <c r="E1707">
        <v>1100979</v>
      </c>
      <c r="F1707" t="str">
        <v>W01M120AH0</v>
      </c>
      <c r="G1707" t="str">
        <v>Lông Đền Phẳng Inox 304 DIN125 M12</v>
      </c>
      <c r="H1707" s="2">
        <v>46078.436805555553</v>
      </c>
      <c r="I1707">
        <v>108</v>
      </c>
      <c r="J1707" s="2">
        <v>46079.787002314813</v>
      </c>
      <c r="K1707">
        <v>108</v>
      </c>
      <c r="L1707" s="5">
        <f t="shared" si="28"/>
        <v>46079</v>
      </c>
    </row>
    <row r="1708" spans="1:12" x14ac:dyDescent="0.3">
      <c r="A1708">
        <v>46231</v>
      </c>
      <c r="B1708" t="str">
        <v>TONG MING ENTERPRISE CO.,LTD</v>
      </c>
      <c r="C1708">
        <v>54078</v>
      </c>
      <c r="D1708">
        <v>41756</v>
      </c>
      <c r="E1708">
        <v>1100985</v>
      </c>
      <c r="F1708" t="str">
        <v>W01M120AH0</v>
      </c>
      <c r="G1708" t="str">
        <v>Lông Đền Phẳng Inox 304 DIN125 M12</v>
      </c>
      <c r="H1708" s="2">
        <v>46078.436805555553</v>
      </c>
      <c r="I1708">
        <v>108</v>
      </c>
      <c r="J1708" s="2">
        <v>46079.787002314813</v>
      </c>
      <c r="K1708">
        <v>108</v>
      </c>
      <c r="L1708" s="5">
        <f t="shared" si="28"/>
        <v>46079</v>
      </c>
    </row>
    <row r="1709" spans="1:12" x14ac:dyDescent="0.3">
      <c r="A1709">
        <v>46231</v>
      </c>
      <c r="B1709" t="str">
        <v>TONG MING ENTERPRISE CO.,LTD</v>
      </c>
      <c r="C1709">
        <v>54078</v>
      </c>
      <c r="D1709">
        <v>41756</v>
      </c>
      <c r="E1709">
        <v>1100986</v>
      </c>
      <c r="F1709" t="str">
        <v>W01M120AH0</v>
      </c>
      <c r="G1709" t="str">
        <v>Lông Đền Phẳng Inox 304 DIN125 M12</v>
      </c>
      <c r="H1709" s="2">
        <v>46078.436805555553</v>
      </c>
      <c r="I1709">
        <v>108</v>
      </c>
      <c r="J1709" s="2">
        <v>46079.787002314813</v>
      </c>
      <c r="K1709">
        <v>108</v>
      </c>
      <c r="L1709" s="5">
        <f t="shared" si="28"/>
        <v>46079</v>
      </c>
    </row>
    <row r="1710" spans="1:12" x14ac:dyDescent="0.3">
      <c r="A1710">
        <v>46231</v>
      </c>
      <c r="B1710" t="str">
        <v>TONG MING ENTERPRISE CO.,LTD</v>
      </c>
      <c r="C1710">
        <v>54078</v>
      </c>
      <c r="D1710">
        <v>41756</v>
      </c>
      <c r="E1710">
        <v>1101005</v>
      </c>
      <c r="F1710" t="str">
        <v>W01M120AH0</v>
      </c>
      <c r="G1710" t="str">
        <v>Lông Đền Phẳng Inox 304 DIN125 M12</v>
      </c>
      <c r="H1710" s="2">
        <v>46078.436805555553</v>
      </c>
      <c r="I1710">
        <v>108</v>
      </c>
      <c r="J1710" s="2">
        <v>46079.787002314813</v>
      </c>
      <c r="K1710">
        <v>108</v>
      </c>
      <c r="L1710" s="5">
        <f t="shared" si="28"/>
        <v>46079</v>
      </c>
    </row>
    <row r="1711" spans="1:12" x14ac:dyDescent="0.3">
      <c r="A1711">
        <v>46231</v>
      </c>
      <c r="B1711" t="str">
        <v>TONG MING ENTERPRISE CO.,LTD</v>
      </c>
      <c r="C1711">
        <v>54078</v>
      </c>
      <c r="D1711">
        <v>41756</v>
      </c>
      <c r="E1711">
        <v>1101006</v>
      </c>
      <c r="F1711" t="str">
        <v>W01M120AH0</v>
      </c>
      <c r="G1711" t="str">
        <v>Lông Đền Phẳng Inox 304 DIN125 M12</v>
      </c>
      <c r="H1711" s="2">
        <v>46078.436805555553</v>
      </c>
      <c r="I1711">
        <v>108</v>
      </c>
      <c r="J1711" s="2">
        <v>46079.787002314813</v>
      </c>
      <c r="K1711">
        <v>108</v>
      </c>
      <c r="L1711" s="5">
        <f t="shared" si="28"/>
        <v>46079</v>
      </c>
    </row>
    <row r="1712" spans="1:12" x14ac:dyDescent="0.3">
      <c r="A1712">
        <v>46231</v>
      </c>
      <c r="B1712" t="str">
        <v>TONG MING ENTERPRISE CO.,LTD</v>
      </c>
      <c r="C1712">
        <v>54078</v>
      </c>
      <c r="D1712">
        <v>41756</v>
      </c>
      <c r="E1712">
        <v>1101007</v>
      </c>
      <c r="F1712" t="str">
        <v>W01M120AH0</v>
      </c>
      <c r="G1712" t="str">
        <v>Lông Đền Phẳng Inox 304 DIN125 M12</v>
      </c>
      <c r="H1712" s="2">
        <v>46078.436805555553</v>
      </c>
      <c r="I1712">
        <v>108</v>
      </c>
      <c r="J1712" s="2">
        <v>46079.787002314813</v>
      </c>
      <c r="K1712">
        <v>108</v>
      </c>
      <c r="L1712" s="5">
        <f t="shared" si="28"/>
        <v>46079</v>
      </c>
    </row>
    <row r="1713" spans="1:12" x14ac:dyDescent="0.3">
      <c r="A1713">
        <v>46231</v>
      </c>
      <c r="B1713" t="str">
        <v>TONG MING ENTERPRISE CO.,LTD</v>
      </c>
      <c r="C1713">
        <v>54078</v>
      </c>
      <c r="D1713">
        <v>41756</v>
      </c>
      <c r="E1713">
        <v>1101008</v>
      </c>
      <c r="F1713" t="str">
        <v>W01M120AH0</v>
      </c>
      <c r="G1713" t="str">
        <v>Lông Đền Phẳng Inox 304 DIN125 M12</v>
      </c>
      <c r="H1713" s="2">
        <v>46078.436805555553</v>
      </c>
      <c r="I1713">
        <v>108</v>
      </c>
      <c r="J1713" s="2">
        <v>46079.787002314813</v>
      </c>
      <c r="K1713">
        <v>108</v>
      </c>
      <c r="L1713" s="5">
        <f t="shared" si="28"/>
        <v>46079</v>
      </c>
    </row>
    <row r="1714" spans="1:12" x14ac:dyDescent="0.3">
      <c r="A1714">
        <v>46231</v>
      </c>
      <c r="B1714" t="str">
        <v>TONG MING ENTERPRISE CO.,LTD</v>
      </c>
      <c r="C1714">
        <v>54078</v>
      </c>
      <c r="D1714">
        <v>41756</v>
      </c>
      <c r="E1714">
        <v>1101009</v>
      </c>
      <c r="F1714" t="str">
        <v>W01M120AH0</v>
      </c>
      <c r="G1714" t="str">
        <v>Lông Đền Phẳng Inox 304 DIN125 M12</v>
      </c>
      <c r="H1714" s="2">
        <v>46078.436805555553</v>
      </c>
      <c r="I1714">
        <v>108</v>
      </c>
      <c r="J1714" s="2">
        <v>46079.787002314813</v>
      </c>
      <c r="K1714">
        <v>108</v>
      </c>
      <c r="L1714" s="5">
        <f t="shared" si="28"/>
        <v>46079</v>
      </c>
    </row>
    <row r="1715" spans="1:12" x14ac:dyDescent="0.3">
      <c r="A1715">
        <v>46231</v>
      </c>
      <c r="B1715" t="str">
        <v>TONG MING ENTERPRISE CO.,LTD</v>
      </c>
      <c r="C1715">
        <v>54078</v>
      </c>
      <c r="D1715">
        <v>41756</v>
      </c>
      <c r="E1715">
        <v>1101016</v>
      </c>
      <c r="F1715" t="str">
        <v>W01M120AH0</v>
      </c>
      <c r="G1715" t="str">
        <v>Lông Đền Phẳng Inox 304 DIN125 M12</v>
      </c>
      <c r="H1715" s="2">
        <v>46078.436805555553</v>
      </c>
      <c r="I1715">
        <v>108</v>
      </c>
      <c r="J1715" s="2">
        <v>46079.787002314813</v>
      </c>
      <c r="K1715">
        <v>108</v>
      </c>
      <c r="L1715" s="5">
        <f t="shared" si="28"/>
        <v>46079</v>
      </c>
    </row>
    <row r="1716" spans="1:12" x14ac:dyDescent="0.3">
      <c r="A1716">
        <v>46231</v>
      </c>
      <c r="B1716" t="str">
        <v>TONG MING ENTERPRISE CO.,LTD</v>
      </c>
      <c r="C1716">
        <v>54078</v>
      </c>
      <c r="D1716">
        <v>41756</v>
      </c>
      <c r="E1716">
        <v>1101022</v>
      </c>
      <c r="F1716" t="str">
        <v>W01M120AH0</v>
      </c>
      <c r="G1716" t="str">
        <v>Lông Đền Phẳng Inox 304 DIN125 M12</v>
      </c>
      <c r="H1716" s="2">
        <v>46078.436805555553</v>
      </c>
      <c r="I1716">
        <v>108</v>
      </c>
      <c r="J1716" s="2">
        <v>46079.787002314813</v>
      </c>
      <c r="K1716">
        <v>108</v>
      </c>
      <c r="L1716" s="5">
        <f t="shared" si="28"/>
        <v>46079</v>
      </c>
    </row>
    <row r="1717" spans="1:12" x14ac:dyDescent="0.3">
      <c r="A1717">
        <v>46231</v>
      </c>
      <c r="B1717" t="str">
        <v>TONG MING ENTERPRISE CO.,LTD</v>
      </c>
      <c r="C1717">
        <v>54078</v>
      </c>
      <c r="D1717">
        <v>41756</v>
      </c>
      <c r="E1717">
        <v>1101023</v>
      </c>
      <c r="F1717" t="str">
        <v>W01M120AH0</v>
      </c>
      <c r="G1717" t="str">
        <v>Lông Đền Phẳng Inox 304 DIN125 M12</v>
      </c>
      <c r="H1717" s="2">
        <v>46078.436805555553</v>
      </c>
      <c r="I1717">
        <v>108</v>
      </c>
      <c r="J1717" s="2">
        <v>46079.787002314813</v>
      </c>
      <c r="K1717">
        <v>108</v>
      </c>
      <c r="L1717" s="5">
        <f t="shared" si="28"/>
        <v>46079</v>
      </c>
    </row>
    <row r="1718" spans="1:12" x14ac:dyDescent="0.3">
      <c r="A1718">
        <v>46231</v>
      </c>
      <c r="B1718" t="str">
        <v>TONG MING ENTERPRISE CO.,LTD</v>
      </c>
      <c r="C1718">
        <v>54078</v>
      </c>
      <c r="D1718">
        <v>41756</v>
      </c>
      <c r="E1718">
        <v>1101024</v>
      </c>
      <c r="F1718" t="str">
        <v>W01M120AH0</v>
      </c>
      <c r="G1718" t="str">
        <v>Lông Đền Phẳng Inox 304 DIN125 M12</v>
      </c>
      <c r="H1718" s="2">
        <v>46078.436805555553</v>
      </c>
      <c r="I1718">
        <v>108</v>
      </c>
      <c r="J1718" s="2">
        <v>46079.787002314813</v>
      </c>
      <c r="K1718">
        <v>108</v>
      </c>
      <c r="L1718" s="5">
        <f t="shared" si="28"/>
        <v>46079</v>
      </c>
    </row>
    <row r="1719" spans="1:12" x14ac:dyDescent="0.3">
      <c r="A1719">
        <v>46231</v>
      </c>
      <c r="B1719" t="str">
        <v>TONG MING ENTERPRISE CO.,LTD</v>
      </c>
      <c r="C1719">
        <v>54078</v>
      </c>
      <c r="D1719">
        <v>41756</v>
      </c>
      <c r="E1719">
        <v>1101025</v>
      </c>
      <c r="F1719" t="str">
        <v>W01M120AH0</v>
      </c>
      <c r="G1719" t="str">
        <v>Lông Đền Phẳng Inox 304 DIN125 M12</v>
      </c>
      <c r="H1719" s="2">
        <v>46078.436805555553</v>
      </c>
      <c r="I1719">
        <v>108</v>
      </c>
      <c r="J1719" s="2">
        <v>46079.787002314813</v>
      </c>
      <c r="K1719">
        <v>108</v>
      </c>
      <c r="L1719" s="5">
        <f t="shared" si="28"/>
        <v>46079</v>
      </c>
    </row>
    <row r="1720" spans="1:12" x14ac:dyDescent="0.3">
      <c r="A1720">
        <v>46231</v>
      </c>
      <c r="B1720" t="str">
        <v>TONG MING ENTERPRISE CO.,LTD</v>
      </c>
      <c r="C1720">
        <v>54078</v>
      </c>
      <c r="D1720">
        <v>41756</v>
      </c>
      <c r="E1720">
        <v>1101026</v>
      </c>
      <c r="F1720" t="str">
        <v>W01M120AH0</v>
      </c>
      <c r="G1720" t="str">
        <v>Lông Đền Phẳng Inox 304 DIN125 M12</v>
      </c>
      <c r="H1720" s="2">
        <v>46078.436805555553</v>
      </c>
      <c r="I1720">
        <v>108</v>
      </c>
      <c r="J1720" s="2">
        <v>46079.787002314813</v>
      </c>
      <c r="K1720">
        <v>108</v>
      </c>
      <c r="L1720" s="5">
        <f t="shared" si="28"/>
        <v>46079</v>
      </c>
    </row>
    <row r="1721" spans="1:12" x14ac:dyDescent="0.3">
      <c r="A1721">
        <v>46231</v>
      </c>
      <c r="B1721" t="str">
        <v>TONG MING ENTERPRISE CO.,LTD</v>
      </c>
      <c r="C1721">
        <v>54078</v>
      </c>
      <c r="D1721">
        <v>41756</v>
      </c>
      <c r="E1721">
        <v>1101027</v>
      </c>
      <c r="F1721" t="str">
        <v>W01M120AH0</v>
      </c>
      <c r="G1721" t="str">
        <v>Lông Đền Phẳng Inox 304 DIN125 M12</v>
      </c>
      <c r="H1721" s="2">
        <v>46078.436805555553</v>
      </c>
      <c r="I1721">
        <v>108</v>
      </c>
      <c r="J1721" s="2">
        <v>46079.787002314813</v>
      </c>
      <c r="K1721">
        <v>108</v>
      </c>
      <c r="L1721" s="5">
        <f t="shared" si="28"/>
        <v>46079</v>
      </c>
    </row>
    <row r="1722" spans="1:12" x14ac:dyDescent="0.3">
      <c r="A1722">
        <v>46231</v>
      </c>
      <c r="B1722" t="str">
        <v>TONG MING ENTERPRISE CO.,LTD</v>
      </c>
      <c r="C1722">
        <v>54078</v>
      </c>
      <c r="D1722">
        <v>41756</v>
      </c>
      <c r="E1722">
        <v>1101028</v>
      </c>
      <c r="F1722" t="str">
        <v>W01M120AH0</v>
      </c>
      <c r="G1722" t="str">
        <v>Lông Đền Phẳng Inox 304 DIN125 M12</v>
      </c>
      <c r="H1722" s="2">
        <v>46078.436805555553</v>
      </c>
      <c r="I1722">
        <v>108</v>
      </c>
      <c r="J1722" s="2">
        <v>46079.787002314813</v>
      </c>
      <c r="K1722">
        <v>108</v>
      </c>
      <c r="L1722" s="5">
        <f t="shared" si="28"/>
        <v>46079</v>
      </c>
    </row>
    <row r="1723" spans="1:12" x14ac:dyDescent="0.3">
      <c r="A1723">
        <v>46231</v>
      </c>
      <c r="B1723" t="str">
        <v>TONG MING ENTERPRISE CO.,LTD</v>
      </c>
      <c r="C1723">
        <v>54078</v>
      </c>
      <c r="D1723">
        <v>41756</v>
      </c>
      <c r="E1723">
        <v>1101029</v>
      </c>
      <c r="F1723" t="str">
        <v>W01M120AH0</v>
      </c>
      <c r="G1723" t="str">
        <v>Lông Đền Phẳng Inox 304 DIN125 M12</v>
      </c>
      <c r="H1723" s="2">
        <v>46078.436805555553</v>
      </c>
      <c r="I1723">
        <v>108</v>
      </c>
      <c r="J1723" s="2">
        <v>46079.787002314813</v>
      </c>
      <c r="K1723">
        <v>108</v>
      </c>
      <c r="L1723" s="5">
        <f t="shared" si="28"/>
        <v>46079</v>
      </c>
    </row>
    <row r="1724" spans="1:12" x14ac:dyDescent="0.3">
      <c r="A1724">
        <v>46231</v>
      </c>
      <c r="B1724" t="str">
        <v>TONG MING ENTERPRISE CO.,LTD</v>
      </c>
      <c r="C1724">
        <v>54078</v>
      </c>
      <c r="D1724">
        <v>41756</v>
      </c>
      <c r="E1724">
        <v>1101030</v>
      </c>
      <c r="F1724" t="str">
        <v>W01M120AH0</v>
      </c>
      <c r="G1724" t="str">
        <v>Lông Đền Phẳng Inox 304 DIN125 M12</v>
      </c>
      <c r="H1724" s="2">
        <v>46078.436805555553</v>
      </c>
      <c r="I1724">
        <v>108</v>
      </c>
      <c r="J1724" s="2">
        <v>46079.787002314813</v>
      </c>
      <c r="K1724">
        <v>108</v>
      </c>
      <c r="L1724" s="5">
        <f t="shared" si="28"/>
        <v>46079</v>
      </c>
    </row>
    <row r="1725" spans="1:12" x14ac:dyDescent="0.3">
      <c r="A1725">
        <v>46231</v>
      </c>
      <c r="B1725" t="str">
        <v>TONG MING ENTERPRISE CO.,LTD</v>
      </c>
      <c r="C1725">
        <v>54078</v>
      </c>
      <c r="D1725">
        <v>41756</v>
      </c>
      <c r="E1725">
        <v>1101031</v>
      </c>
      <c r="F1725" t="str">
        <v>W01M120AH0</v>
      </c>
      <c r="G1725" t="str">
        <v>Lông Đền Phẳng Inox 304 DIN125 M12</v>
      </c>
      <c r="H1725" s="2">
        <v>46078.436805555553</v>
      </c>
      <c r="I1725">
        <v>108</v>
      </c>
      <c r="J1725" s="2">
        <v>46079.787002314813</v>
      </c>
      <c r="K1725">
        <v>108</v>
      </c>
      <c r="L1725" s="5">
        <f t="shared" si="28"/>
        <v>46079</v>
      </c>
    </row>
    <row r="1726" spans="1:12" x14ac:dyDescent="0.3">
      <c r="A1726">
        <v>46231</v>
      </c>
      <c r="B1726" t="str">
        <v>TONG MING ENTERPRISE CO.,LTD</v>
      </c>
      <c r="C1726">
        <v>54078</v>
      </c>
      <c r="D1726">
        <v>41756</v>
      </c>
      <c r="E1726">
        <v>1101032</v>
      </c>
      <c r="F1726" t="str">
        <v>W01M120AH0</v>
      </c>
      <c r="G1726" t="str">
        <v>Lông Đền Phẳng Inox 304 DIN125 M12</v>
      </c>
      <c r="H1726" s="2">
        <v>46078.436805555553</v>
      </c>
      <c r="I1726">
        <v>108</v>
      </c>
      <c r="J1726" s="2">
        <v>46079.787002314813</v>
      </c>
      <c r="K1726">
        <v>108</v>
      </c>
      <c r="L1726" s="5">
        <f t="shared" si="28"/>
        <v>46079</v>
      </c>
    </row>
    <row r="1727" spans="1:12" x14ac:dyDescent="0.3">
      <c r="A1727">
        <v>46231</v>
      </c>
      <c r="B1727" t="str">
        <v>TONG MING ENTERPRISE CO.,LTD</v>
      </c>
      <c r="C1727">
        <v>54078</v>
      </c>
      <c r="D1727">
        <v>41756</v>
      </c>
      <c r="E1727">
        <v>1101033</v>
      </c>
      <c r="F1727" t="str">
        <v>W01M120AH0</v>
      </c>
      <c r="G1727" t="str">
        <v>Lông Đền Phẳng Inox 304 DIN125 M12</v>
      </c>
      <c r="H1727" s="2">
        <v>46078.436805555553</v>
      </c>
      <c r="I1727">
        <v>108</v>
      </c>
      <c r="J1727" s="2">
        <v>46079.787002314813</v>
      </c>
      <c r="K1727">
        <v>108</v>
      </c>
      <c r="L1727" s="5">
        <f t="shared" si="28"/>
        <v>46079</v>
      </c>
    </row>
    <row r="1728" spans="1:12" x14ac:dyDescent="0.3">
      <c r="A1728">
        <v>46231</v>
      </c>
      <c r="B1728" t="str">
        <v>TONG MING ENTERPRISE CO.,LTD</v>
      </c>
      <c r="C1728">
        <v>54078</v>
      </c>
      <c r="D1728">
        <v>41756</v>
      </c>
      <c r="E1728">
        <v>1101034</v>
      </c>
      <c r="F1728" t="str">
        <v>W01M120AH0</v>
      </c>
      <c r="G1728" t="str">
        <v>Lông Đền Phẳng Inox 304 DIN125 M12</v>
      </c>
      <c r="H1728" s="2">
        <v>46078.436805555553</v>
      </c>
      <c r="I1728">
        <v>108</v>
      </c>
      <c r="J1728" s="2">
        <v>46079.787002314813</v>
      </c>
      <c r="K1728">
        <v>108</v>
      </c>
      <c r="L1728" s="5">
        <f t="shared" si="28"/>
        <v>46079</v>
      </c>
    </row>
    <row r="1729" spans="1:12" x14ac:dyDescent="0.3">
      <c r="A1729">
        <v>46231</v>
      </c>
      <c r="B1729" t="str">
        <v>TONG MING ENTERPRISE CO.,LTD</v>
      </c>
      <c r="C1729">
        <v>54078</v>
      </c>
      <c r="D1729">
        <v>41756</v>
      </c>
      <c r="E1729">
        <v>1101035</v>
      </c>
      <c r="F1729" t="str">
        <v>W01M120AH0</v>
      </c>
      <c r="G1729" t="str">
        <v>Lông Đền Phẳng Inox 304 DIN125 M12</v>
      </c>
      <c r="H1729" s="2">
        <v>46078.436805555553</v>
      </c>
      <c r="I1729">
        <v>108</v>
      </c>
      <c r="J1729" s="2">
        <v>46079.787002314813</v>
      </c>
      <c r="K1729">
        <v>108</v>
      </c>
      <c r="L1729" s="5">
        <f t="shared" si="28"/>
        <v>46079</v>
      </c>
    </row>
    <row r="1730" spans="1:12" x14ac:dyDescent="0.3">
      <c r="A1730">
        <v>46231</v>
      </c>
      <c r="B1730" t="str">
        <v>TONG MING ENTERPRISE CO.,LTD</v>
      </c>
      <c r="C1730">
        <v>54078</v>
      </c>
      <c r="D1730">
        <v>41756</v>
      </c>
      <c r="E1730">
        <v>1101037</v>
      </c>
      <c r="F1730" t="str">
        <v>W01M120AH0</v>
      </c>
      <c r="G1730" t="str">
        <v>Lông Đền Phẳng Inox 304 DIN125 M12</v>
      </c>
      <c r="H1730" s="2">
        <v>46078.436805555553</v>
      </c>
      <c r="I1730">
        <v>108</v>
      </c>
      <c r="J1730" s="2">
        <v>46079.787002314813</v>
      </c>
      <c r="K1730">
        <v>108</v>
      </c>
      <c r="L1730" s="5">
        <f t="shared" si="28"/>
        <v>46079</v>
      </c>
    </row>
    <row r="1731" spans="1:12" x14ac:dyDescent="0.3">
      <c r="A1731">
        <v>46231</v>
      </c>
      <c r="B1731" t="str">
        <v>TONG MING ENTERPRISE CO.,LTD</v>
      </c>
      <c r="C1731">
        <v>54078</v>
      </c>
      <c r="D1731">
        <v>41756</v>
      </c>
      <c r="E1731">
        <v>1101038</v>
      </c>
      <c r="F1731" t="str">
        <v>W01M120AH0</v>
      </c>
      <c r="G1731" t="str">
        <v>Lông Đền Phẳng Inox 304 DIN125 M12</v>
      </c>
      <c r="H1731" s="2">
        <v>46078.436805555553</v>
      </c>
      <c r="I1731">
        <v>108</v>
      </c>
      <c r="J1731" s="2">
        <v>46079.787002314813</v>
      </c>
      <c r="K1731">
        <v>108</v>
      </c>
      <c r="L1731" s="5">
        <f t="shared" ref="L1731:L1756" si="29">INT(J1731)</f>
        <v>46079</v>
      </c>
    </row>
    <row r="1732" spans="1:12" x14ac:dyDescent="0.3">
      <c r="A1732">
        <v>46231</v>
      </c>
      <c r="B1732" t="str">
        <v>TONG MING ENTERPRISE CO.,LTD</v>
      </c>
      <c r="C1732">
        <v>54078</v>
      </c>
      <c r="D1732">
        <v>41756</v>
      </c>
      <c r="E1732">
        <v>0</v>
      </c>
      <c r="F1732" t="str">
        <v>B01M1001035TH00</v>
      </c>
      <c r="G1732" t="str">
        <v>Bulong Inox 304 DIN933 M10x35</v>
      </c>
      <c r="H1732" s="2">
        <v>46078.436805555553</v>
      </c>
      <c r="I1732">
        <v>108</v>
      </c>
      <c r="J1732" s="2">
        <v>46079.78802083333</v>
      </c>
      <c r="K1732">
        <v>108</v>
      </c>
      <c r="L1732" s="5">
        <f t="shared" si="29"/>
        <v>46079</v>
      </c>
    </row>
    <row r="1733" spans="1:12" x14ac:dyDescent="0.3">
      <c r="A1733">
        <v>46231</v>
      </c>
      <c r="B1733" t="str">
        <v>TONG MING ENTERPRISE CO.,LTD</v>
      </c>
      <c r="C1733">
        <v>54078</v>
      </c>
      <c r="D1733">
        <v>41750</v>
      </c>
      <c r="E1733">
        <v>0</v>
      </c>
      <c r="F1733" t="str">
        <v>B01M0601010TH00</v>
      </c>
      <c r="G1733" t="str">
        <v>Bulong Inox 304 DIN933 M6x10</v>
      </c>
      <c r="H1733" s="2">
        <v>46078.436805555553</v>
      </c>
      <c r="I1733">
        <v>108</v>
      </c>
      <c r="J1733" s="2">
        <v>46079.791944444441</v>
      </c>
      <c r="K1733">
        <v>108</v>
      </c>
      <c r="L1733" s="5">
        <f t="shared" si="29"/>
        <v>46079</v>
      </c>
    </row>
    <row r="1734" spans="1:12" x14ac:dyDescent="0.3">
      <c r="A1734">
        <v>46231</v>
      </c>
      <c r="B1734" t="str">
        <v>TONG MING ENTERPRISE CO.,LTD</v>
      </c>
      <c r="C1734">
        <v>54078</v>
      </c>
      <c r="D1734">
        <v>41750</v>
      </c>
      <c r="E1734">
        <v>0</v>
      </c>
      <c r="F1734" t="str">
        <v>B06M0601012TH00-CN</v>
      </c>
      <c r="G1734" t="str">
        <v>Bulong Pake Dù Inox 304 JIS B1111T M6x12</v>
      </c>
      <c r="H1734" s="2">
        <v>46078.436805555553</v>
      </c>
      <c r="I1734">
        <v>108</v>
      </c>
      <c r="J1734" s="2">
        <v>46079.793206018519</v>
      </c>
      <c r="K1734">
        <v>108</v>
      </c>
      <c r="L1734" s="5">
        <f t="shared" si="29"/>
        <v>46079</v>
      </c>
    </row>
    <row r="1735" spans="1:12" x14ac:dyDescent="0.3">
      <c r="A1735">
        <v>46231</v>
      </c>
      <c r="B1735" t="str">
        <v>TONG MING ENTERPRISE CO.,LTD</v>
      </c>
      <c r="C1735">
        <v>54078</v>
      </c>
      <c r="D1735">
        <v>41750</v>
      </c>
      <c r="E1735">
        <v>0</v>
      </c>
      <c r="F1735" t="str">
        <v>B01M0601030TH00</v>
      </c>
      <c r="G1735" t="str">
        <v>Bulong Inox 304 DIN933 M6x30</v>
      </c>
      <c r="H1735" s="2">
        <v>46078.436805555553</v>
      </c>
      <c r="I1735">
        <v>108</v>
      </c>
      <c r="J1735" s="2">
        <v>46079.79420138889</v>
      </c>
      <c r="K1735">
        <v>108</v>
      </c>
      <c r="L1735" s="5">
        <f t="shared" si="29"/>
        <v>46079</v>
      </c>
    </row>
    <row r="1736" spans="1:12" x14ac:dyDescent="0.3">
      <c r="A1736">
        <v>46231</v>
      </c>
      <c r="B1736" t="str">
        <v>TONG MING ENTERPRISE CO.,LTD</v>
      </c>
      <c r="C1736">
        <v>54078</v>
      </c>
      <c r="D1736">
        <v>41750</v>
      </c>
      <c r="E1736">
        <v>0</v>
      </c>
      <c r="F1736" t="str">
        <v>B01M0601075TK00</v>
      </c>
      <c r="G1736" t="str">
        <v>Bulong Inox 316 DIN933 M6x75</v>
      </c>
      <c r="H1736" s="2">
        <v>46078.436805555553</v>
      </c>
      <c r="I1736">
        <v>108</v>
      </c>
      <c r="J1736" s="2">
        <v>46079.795347222222</v>
      </c>
      <c r="K1736">
        <v>108</v>
      </c>
      <c r="L1736" s="5">
        <f t="shared" si="29"/>
        <v>46079</v>
      </c>
    </row>
    <row r="1737" spans="1:12" x14ac:dyDescent="0.3">
      <c r="A1737">
        <v>46231</v>
      </c>
      <c r="B1737" t="str">
        <v>TONG MING ENTERPRISE CO.,LTD</v>
      </c>
      <c r="C1737">
        <v>54078</v>
      </c>
      <c r="D1737">
        <v>41750</v>
      </c>
      <c r="E1737">
        <v>0</v>
      </c>
      <c r="F1737" t="str">
        <v>B02M0801025TH00</v>
      </c>
      <c r="G1737" t="str">
        <v>Lục Giác Chìm Đầu Trụ Inox 304 DIN912 M8x25</v>
      </c>
      <c r="H1737" s="2">
        <v>46078.436805555553</v>
      </c>
      <c r="I1737">
        <v>108</v>
      </c>
      <c r="J1737" s="2">
        <v>46079.79650462963</v>
      </c>
      <c r="K1737">
        <v>108</v>
      </c>
      <c r="L1737" s="5">
        <f t="shared" si="29"/>
        <v>46079</v>
      </c>
    </row>
    <row r="1738" spans="1:12" x14ac:dyDescent="0.3">
      <c r="A1738">
        <v>46231</v>
      </c>
      <c r="B1738" t="str">
        <v>TONG MING ENTERPRISE CO.,LTD</v>
      </c>
      <c r="C1738">
        <v>54078</v>
      </c>
      <c r="D1738">
        <v>41750</v>
      </c>
      <c r="E1738">
        <v>1098487</v>
      </c>
      <c r="F1738" t="str">
        <v>B01M0801050TH00</v>
      </c>
      <c r="G1738" t="str">
        <v>Bulong Inox 304 DIN933 M8x50</v>
      </c>
      <c r="H1738" s="2">
        <v>46078.436805555553</v>
      </c>
      <c r="I1738">
        <v>108</v>
      </c>
      <c r="J1738" s="2">
        <v>46079.797569444447</v>
      </c>
      <c r="K1738">
        <v>108</v>
      </c>
      <c r="L1738" s="5">
        <f t="shared" si="29"/>
        <v>46079</v>
      </c>
    </row>
    <row r="1739" spans="1:12" x14ac:dyDescent="0.3">
      <c r="A1739">
        <v>46231</v>
      </c>
      <c r="B1739" t="str">
        <v>TONG MING ENTERPRISE CO.,LTD</v>
      </c>
      <c r="C1739">
        <v>54078</v>
      </c>
      <c r="D1739">
        <v>41750</v>
      </c>
      <c r="E1739">
        <v>1098488</v>
      </c>
      <c r="F1739" t="str">
        <v>B01M0801050TH00</v>
      </c>
      <c r="G1739" t="str">
        <v>Bulong Inox 304 DIN933 M8x50</v>
      </c>
      <c r="H1739" s="2">
        <v>46078.436805555553</v>
      </c>
      <c r="I1739">
        <v>108</v>
      </c>
      <c r="J1739" s="2">
        <v>46079.797569444447</v>
      </c>
      <c r="K1739">
        <v>108</v>
      </c>
      <c r="L1739" s="5">
        <f t="shared" si="29"/>
        <v>46079</v>
      </c>
    </row>
    <row r="1740" spans="1:12" x14ac:dyDescent="0.3">
      <c r="A1740">
        <v>46231</v>
      </c>
      <c r="B1740" t="str">
        <v>TONG MING ENTERPRISE CO.,LTD</v>
      </c>
      <c r="C1740">
        <v>54078</v>
      </c>
      <c r="D1740">
        <v>41750</v>
      </c>
      <c r="E1740">
        <v>1098489</v>
      </c>
      <c r="F1740" t="str">
        <v>B01M0801050TH00</v>
      </c>
      <c r="G1740" t="str">
        <v>Bulong Inox 304 DIN933 M8x50</v>
      </c>
      <c r="H1740" s="2">
        <v>46078.436805555553</v>
      </c>
      <c r="I1740">
        <v>108</v>
      </c>
      <c r="J1740" s="2">
        <v>46079.797569444447</v>
      </c>
      <c r="K1740">
        <v>108</v>
      </c>
      <c r="L1740" s="5">
        <f t="shared" si="29"/>
        <v>46079</v>
      </c>
    </row>
    <row r="1741" spans="1:12" x14ac:dyDescent="0.3">
      <c r="A1741">
        <v>46231</v>
      </c>
      <c r="B1741" t="str">
        <v>TONG MING ENTERPRISE CO.,LTD</v>
      </c>
      <c r="C1741">
        <v>54078</v>
      </c>
      <c r="D1741">
        <v>41750</v>
      </c>
      <c r="E1741">
        <v>1098511</v>
      </c>
      <c r="F1741" t="str">
        <v>B01M0801050TH00</v>
      </c>
      <c r="G1741" t="str">
        <v>Bulong Inox 304 DIN933 M8x50</v>
      </c>
      <c r="H1741" s="2">
        <v>46078.436805555553</v>
      </c>
      <c r="I1741">
        <v>108</v>
      </c>
      <c r="J1741" s="2">
        <v>46079.797696759262</v>
      </c>
      <c r="K1741">
        <v>108</v>
      </c>
      <c r="L1741" s="5">
        <f t="shared" si="29"/>
        <v>46079</v>
      </c>
    </row>
    <row r="1742" spans="1:12" x14ac:dyDescent="0.3">
      <c r="A1742">
        <v>46231</v>
      </c>
      <c r="B1742" t="str">
        <v>TONG MING ENTERPRISE CO.,LTD</v>
      </c>
      <c r="C1742">
        <v>54078</v>
      </c>
      <c r="D1742">
        <v>41750</v>
      </c>
      <c r="E1742">
        <v>1098512</v>
      </c>
      <c r="F1742" t="str">
        <v>B01M0801050TH00</v>
      </c>
      <c r="G1742" t="str">
        <v>Bulong Inox 304 DIN933 M8x50</v>
      </c>
      <c r="H1742" s="2">
        <v>46078.436805555553</v>
      </c>
      <c r="I1742">
        <v>108</v>
      </c>
      <c r="J1742" s="2">
        <v>46079.797696759262</v>
      </c>
      <c r="K1742">
        <v>108</v>
      </c>
      <c r="L1742" s="5">
        <f t="shared" si="29"/>
        <v>46079</v>
      </c>
    </row>
    <row r="1743" spans="1:12" x14ac:dyDescent="0.3">
      <c r="A1743">
        <v>46231</v>
      </c>
      <c r="B1743" t="str">
        <v>TONG MING ENTERPRISE CO.,LTD</v>
      </c>
      <c r="C1743">
        <v>54078</v>
      </c>
      <c r="D1743">
        <v>41750</v>
      </c>
      <c r="E1743">
        <v>1098520</v>
      </c>
      <c r="F1743" t="str">
        <v>B01M0801050TH00</v>
      </c>
      <c r="G1743" t="str">
        <v>Bulong Inox 304 DIN933 M8x50</v>
      </c>
      <c r="H1743" s="2">
        <v>46078.436805555553</v>
      </c>
      <c r="I1743">
        <v>108</v>
      </c>
      <c r="J1743" s="2">
        <v>46079.797696759262</v>
      </c>
      <c r="K1743">
        <v>108</v>
      </c>
      <c r="L1743" s="5">
        <f t="shared" si="29"/>
        <v>46079</v>
      </c>
    </row>
    <row r="1744" spans="1:12" x14ac:dyDescent="0.3">
      <c r="A1744">
        <v>46231</v>
      </c>
      <c r="B1744" t="str">
        <v>TONG MING ENTERPRISE CO.,LTD</v>
      </c>
      <c r="C1744">
        <v>54078</v>
      </c>
      <c r="D1744">
        <v>41750</v>
      </c>
      <c r="E1744">
        <v>1098521</v>
      </c>
      <c r="F1744" t="str">
        <v>B01M0801050TH00</v>
      </c>
      <c r="G1744" t="str">
        <v>Bulong Inox 304 DIN933 M8x50</v>
      </c>
      <c r="H1744" s="2">
        <v>46078.436805555553</v>
      </c>
      <c r="I1744">
        <v>108</v>
      </c>
      <c r="J1744" s="2">
        <v>46079.797696759262</v>
      </c>
      <c r="K1744">
        <v>108</v>
      </c>
      <c r="L1744" s="5">
        <f t="shared" si="29"/>
        <v>46079</v>
      </c>
    </row>
    <row r="1745" spans="1:12" x14ac:dyDescent="0.3">
      <c r="A1745">
        <v>46231</v>
      </c>
      <c r="B1745" t="str">
        <v>TONG MING ENTERPRISE CO.,LTD</v>
      </c>
      <c r="C1745">
        <v>54078</v>
      </c>
      <c r="D1745">
        <v>41750</v>
      </c>
      <c r="E1745">
        <v>1098522</v>
      </c>
      <c r="F1745" t="str">
        <v>B01M0801050TH00</v>
      </c>
      <c r="G1745" t="str">
        <v>Bulong Inox 304 DIN933 M8x50</v>
      </c>
      <c r="H1745" s="2">
        <v>46078.436805555553</v>
      </c>
      <c r="I1745">
        <v>108</v>
      </c>
      <c r="J1745" s="2">
        <v>46079.797696759262</v>
      </c>
      <c r="K1745">
        <v>108</v>
      </c>
      <c r="L1745" s="5">
        <f t="shared" si="29"/>
        <v>46079</v>
      </c>
    </row>
    <row r="1746" spans="1:12" x14ac:dyDescent="0.3">
      <c r="A1746">
        <v>46231</v>
      </c>
      <c r="B1746" t="str">
        <v>TONG MING ENTERPRISE CO.,LTD</v>
      </c>
      <c r="C1746">
        <v>54078</v>
      </c>
      <c r="D1746">
        <v>41750</v>
      </c>
      <c r="E1746">
        <v>1098523</v>
      </c>
      <c r="F1746" t="str">
        <v>B01M0801050TH00</v>
      </c>
      <c r="G1746" t="str">
        <v>Bulong Inox 304 DIN933 M8x50</v>
      </c>
      <c r="H1746" s="2">
        <v>46078.436805555553</v>
      </c>
      <c r="I1746">
        <v>108</v>
      </c>
      <c r="J1746" s="2">
        <v>46079.797696759262</v>
      </c>
      <c r="K1746">
        <v>108</v>
      </c>
      <c r="L1746" s="5">
        <f t="shared" si="29"/>
        <v>46079</v>
      </c>
    </row>
    <row r="1747" spans="1:12" x14ac:dyDescent="0.3">
      <c r="A1747">
        <v>46231</v>
      </c>
      <c r="B1747" t="str">
        <v>TONG MING ENTERPRISE CO.,LTD</v>
      </c>
      <c r="C1747">
        <v>54078</v>
      </c>
      <c r="D1747">
        <v>41750</v>
      </c>
      <c r="E1747">
        <v>1098524</v>
      </c>
      <c r="F1747" t="str">
        <v>B01M0801050TH00</v>
      </c>
      <c r="G1747" t="str">
        <v>Bulong Inox 304 DIN933 M8x50</v>
      </c>
      <c r="H1747" s="2">
        <v>46078.436805555553</v>
      </c>
      <c r="I1747">
        <v>108</v>
      </c>
      <c r="J1747" s="2">
        <v>46079.797696759262</v>
      </c>
      <c r="K1747">
        <v>108</v>
      </c>
      <c r="L1747" s="5">
        <f t="shared" si="29"/>
        <v>46079</v>
      </c>
    </row>
    <row r="1748" spans="1:12" x14ac:dyDescent="0.3">
      <c r="A1748">
        <v>46231</v>
      </c>
      <c r="B1748" t="str">
        <v>TONG MING ENTERPRISE CO.,LTD</v>
      </c>
      <c r="C1748">
        <v>54078</v>
      </c>
      <c r="D1748">
        <v>41750</v>
      </c>
      <c r="E1748">
        <v>1098525</v>
      </c>
      <c r="F1748" t="str">
        <v>B01M0801050TH00</v>
      </c>
      <c r="G1748" t="str">
        <v>Bulong Inox 304 DIN933 M8x50</v>
      </c>
      <c r="H1748" s="2">
        <v>46078.436805555553</v>
      </c>
      <c r="I1748">
        <v>108</v>
      </c>
      <c r="J1748" s="2">
        <v>46079.797696759262</v>
      </c>
      <c r="K1748">
        <v>108</v>
      </c>
      <c r="L1748" s="5">
        <f t="shared" si="29"/>
        <v>46079</v>
      </c>
    </row>
    <row r="1749" spans="1:12" x14ac:dyDescent="0.3">
      <c r="A1749">
        <v>46231</v>
      </c>
      <c r="B1749" t="str">
        <v>TONG MING ENTERPRISE CO.,LTD</v>
      </c>
      <c r="C1749">
        <v>54078</v>
      </c>
      <c r="D1749">
        <v>41750</v>
      </c>
      <c r="E1749">
        <v>0</v>
      </c>
      <c r="F1749" t="str">
        <v>B01M1001050TH00</v>
      </c>
      <c r="G1749" t="str">
        <v>Bulong Inox 304 DIN933 M10x50</v>
      </c>
      <c r="H1749" s="2">
        <v>46078.436805555553</v>
      </c>
      <c r="I1749">
        <v>108</v>
      </c>
      <c r="J1749" s="2">
        <v>46079.799108796295</v>
      </c>
      <c r="K1749">
        <v>108</v>
      </c>
      <c r="L1749" s="5">
        <f t="shared" si="29"/>
        <v>46079</v>
      </c>
    </row>
    <row r="1750" spans="1:12" x14ac:dyDescent="0.3">
      <c r="A1750">
        <v>46231</v>
      </c>
      <c r="B1750" t="str">
        <v>TONG MING ENTERPRISE CO.,LTD</v>
      </c>
      <c r="C1750">
        <v>54078</v>
      </c>
      <c r="D1750">
        <v>41750</v>
      </c>
      <c r="E1750">
        <v>0</v>
      </c>
      <c r="F1750" t="str">
        <v>B01M1001035TH00-NOR</v>
      </c>
      <c r="G1750" t="str">
        <v>Bulong Inox 304 DIN933 M10x35</v>
      </c>
      <c r="H1750" s="2">
        <v>46078.436805555553</v>
      </c>
      <c r="I1750">
        <v>108</v>
      </c>
      <c r="J1750" s="2">
        <v>46079.800115740742</v>
      </c>
      <c r="K1750">
        <v>108</v>
      </c>
      <c r="L1750" s="5">
        <f t="shared" si="29"/>
        <v>46079</v>
      </c>
    </row>
    <row r="1751" spans="1:12" x14ac:dyDescent="0.3">
      <c r="A1751">
        <v>46231</v>
      </c>
      <c r="B1751" t="str">
        <v>TONG MING ENTERPRISE CO.,LTD</v>
      </c>
      <c r="C1751">
        <v>54078</v>
      </c>
      <c r="D1751">
        <v>41750</v>
      </c>
      <c r="E1751">
        <v>0</v>
      </c>
      <c r="F1751" t="str">
        <v>N01S3801H0</v>
      </c>
      <c r="G1751" t="str">
        <v>Tán Inox 304 UNC 3/8-16</v>
      </c>
      <c r="H1751" s="2">
        <v>46078.436805555553</v>
      </c>
      <c r="I1751">
        <v>108</v>
      </c>
      <c r="J1751" s="2">
        <v>46079.801793981482</v>
      </c>
      <c r="K1751">
        <v>108</v>
      </c>
      <c r="L1751" s="5">
        <f t="shared" si="29"/>
        <v>46079</v>
      </c>
    </row>
    <row r="1752" spans="1:12" x14ac:dyDescent="0.3">
      <c r="A1752">
        <v>46231</v>
      </c>
      <c r="B1752" t="str">
        <v>TONG MING ENTERPRISE CO.,LTD</v>
      </c>
      <c r="C1752">
        <v>54078</v>
      </c>
      <c r="D1752">
        <v>41750</v>
      </c>
      <c r="E1752">
        <v>0</v>
      </c>
      <c r="F1752" t="str">
        <v>B02M0801030TH00</v>
      </c>
      <c r="G1752" t="str">
        <v>Lục Giác Chìm Đầu Trụ Inox 304 DIN912 M8x30</v>
      </c>
      <c r="H1752" s="2">
        <v>46078.436805555553</v>
      </c>
      <c r="I1752">
        <v>108</v>
      </c>
      <c r="J1752" s="2">
        <v>46079.802928240744</v>
      </c>
      <c r="K1752">
        <v>108</v>
      </c>
      <c r="L1752" s="5">
        <f t="shared" si="29"/>
        <v>46079</v>
      </c>
    </row>
    <row r="1753" spans="1:12" x14ac:dyDescent="0.3">
      <c r="A1753">
        <v>46231</v>
      </c>
      <c r="B1753" t="str">
        <v>TONG MING ENTERPRISE CO.,LTD</v>
      </c>
      <c r="C1753">
        <v>54078</v>
      </c>
      <c r="D1753">
        <v>41750</v>
      </c>
      <c r="E1753">
        <v>0</v>
      </c>
      <c r="F1753" t="str">
        <v>B01M1201050PH00</v>
      </c>
      <c r="G1753" t="str">
        <v>Bulong Inox 304 DIN931 M12x50 Ren Lửng</v>
      </c>
      <c r="H1753" s="2">
        <v>46078.436805555553</v>
      </c>
      <c r="I1753">
        <v>108</v>
      </c>
      <c r="J1753" s="2">
        <v>46079.804189814815</v>
      </c>
      <c r="K1753">
        <v>108</v>
      </c>
      <c r="L1753" s="5">
        <f t="shared" si="29"/>
        <v>46079</v>
      </c>
    </row>
    <row r="1754" spans="1:12" x14ac:dyDescent="0.3">
      <c r="A1754">
        <v>46231</v>
      </c>
      <c r="B1754" t="str">
        <v>TONG MING ENTERPRISE CO.,LTD</v>
      </c>
      <c r="C1754">
        <v>54078</v>
      </c>
      <c r="D1754">
        <v>41750</v>
      </c>
      <c r="E1754">
        <v>0</v>
      </c>
      <c r="F1754" t="str">
        <v>B04M0601010TH00</v>
      </c>
      <c r="G1754" t="str">
        <v>Lục Giác Chìm Mo Inox 304 ISO7380 M6x10</v>
      </c>
      <c r="H1754" s="2">
        <v>46078.436805555553</v>
      </c>
      <c r="I1754">
        <v>108</v>
      </c>
      <c r="J1754" s="2">
        <v>46079.805208333331</v>
      </c>
      <c r="K1754">
        <v>108</v>
      </c>
      <c r="L1754" s="5">
        <f t="shared" si="29"/>
        <v>46079</v>
      </c>
    </row>
    <row r="1755" spans="1:12" x14ac:dyDescent="0.3">
      <c r="A1755">
        <v>46231</v>
      </c>
      <c r="B1755" t="str">
        <v>TONG MING ENTERPRISE CO.,LTD</v>
      </c>
      <c r="C1755">
        <v>54078</v>
      </c>
      <c r="D1755">
        <v>41750</v>
      </c>
      <c r="E1755">
        <v>0</v>
      </c>
      <c r="F1755" t="str">
        <v>B06M0601050TH00-CN</v>
      </c>
      <c r="G1755" t="str">
        <v>Bulong Pake Dù Inox 304 JIS B1111T M6x50</v>
      </c>
      <c r="H1755" s="2">
        <v>46078.436805555553</v>
      </c>
      <c r="I1755">
        <v>108</v>
      </c>
      <c r="J1755" s="2">
        <v>46079.805972222224</v>
      </c>
      <c r="K1755">
        <v>108</v>
      </c>
      <c r="L1755" s="5">
        <f t="shared" si="29"/>
        <v>46079</v>
      </c>
    </row>
    <row r="1756" spans="1:12" x14ac:dyDescent="0.3">
      <c r="A1756">
        <v>46231</v>
      </c>
      <c r="B1756" t="str">
        <v>TONG MING ENTERPRISE CO.,LTD</v>
      </c>
      <c r="C1756">
        <v>54078</v>
      </c>
      <c r="D1756">
        <v>41750</v>
      </c>
      <c r="E1756">
        <v>0</v>
      </c>
      <c r="F1756" t="str">
        <v>B02M0501035PH00</v>
      </c>
      <c r="G1756" t="str">
        <v>Lục Giác Chìm Đầu Trụ Inox 304 DIN912 M5x35 Ren Lửng</v>
      </c>
      <c r="H1756" s="2">
        <v>46078.436805555553</v>
      </c>
      <c r="I1756">
        <v>108</v>
      </c>
      <c r="J1756" s="2">
        <v>46079.808344907404</v>
      </c>
      <c r="K1756">
        <v>108</v>
      </c>
      <c r="L1756" s="5">
        <f t="shared" si="29"/>
        <v>46079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7C440-B34B-427F-A85F-5DC10C422ADF}">
  <dimension ref="A1:X1756"/>
  <sheetViews>
    <sheetView topLeftCell="H1" zoomScale="109" workbookViewId="0">
      <selection activeCell="N2" sqref="N2:N7"/>
    </sheetView>
  </sheetViews>
  <sheetFormatPr defaultRowHeight="14.4" x14ac:dyDescent="0.3"/>
  <cols>
    <col min="8" max="8" width="14.33203125" style="2" bestFit="1" customWidth="1"/>
    <col min="9" max="9" width="11.33203125" customWidth="1"/>
    <col min="10" max="10" width="14.33203125" style="2" bestFit="1" customWidth="1"/>
    <col min="12" max="12" width="14.33203125" style="2" bestFit="1" customWidth="1"/>
    <col min="13" max="13" width="13.109375" bestFit="1" customWidth="1"/>
    <col min="14" max="14" width="13.33203125" style="5" bestFit="1" customWidth="1"/>
    <col min="15" max="15" width="9.33203125" style="5" bestFit="1" customWidth="1"/>
    <col min="16" max="16" width="13.109375" bestFit="1" customWidth="1"/>
    <col min="17" max="23" width="9.33203125" bestFit="1" customWidth="1"/>
  </cols>
  <sheetData>
    <row r="1" spans="1:24" x14ac:dyDescent="0.3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P1" t="str" cm="1">
        <f t="array" ref="P1:P8">_xlfn.UNIQUE(M1:M1756)</f>
        <v>Packaged User</v>
      </c>
      <c r="Q1" s="5" cm="1">
        <f t="array" ref="Q1:X1">TRANSPOSE(O2:O9)</f>
        <v>0</v>
      </c>
      <c r="R1" s="5">
        <v>46045</v>
      </c>
      <c r="S1" s="5">
        <v>46076</v>
      </c>
      <c r="T1" s="5">
        <v>46077</v>
      </c>
      <c r="U1" s="5">
        <v>46078</v>
      </c>
      <c r="V1" s="5">
        <v>46079</v>
      </c>
      <c r="W1" s="5">
        <v>46080</v>
      </c>
      <c r="X1" s="5">
        <v>46083</v>
      </c>
    </row>
    <row r="2" spans="1:24" x14ac:dyDescent="0.3">
      <c r="A2" cm="1">
        <f t="array" ref="A2:M1756">_xlfn.SORTBY(_xlfn._xlws.FILTER(Tổng!A2:M9998, Tổng!A2:A9998&lt;&gt;""), _xlfn._xlws.FILTER(Tổng!M2:M9998, Tổng!A2:A9998&lt;&gt;""), 1, _xlfn._xlws.FILTER(Tổng!L2:L9998, Tổng!A2:A9998&lt;&gt;""), 1)</f>
        <v>46753</v>
      </c>
      <c r="B2" t="str">
        <v>Mecsu Production (Gia Công)</v>
      </c>
      <c r="C2">
        <v>54099</v>
      </c>
      <c r="D2">
        <v>41746</v>
      </c>
      <c r="E2">
        <v>1096587</v>
      </c>
      <c r="F2" t="str">
        <v>C30R070</v>
      </c>
      <c r="G2" t="str">
        <v>Phe Gài Trục Chữ E Inox 420 D7</v>
      </c>
      <c r="H2" s="2">
        <v>46078.579861111109</v>
      </c>
      <c r="I2">
        <v>44</v>
      </c>
      <c r="J2" s="2">
        <v>46078.580555555556</v>
      </c>
      <c r="K2">
        <v>44</v>
      </c>
      <c r="L2" s="2">
        <v>46078.581053240741</v>
      </c>
      <c r="M2">
        <v>44</v>
      </c>
      <c r="N2" s="5" cm="1">
        <f t="array" ref="N2:N1756">INT(L2:L1756)</f>
        <v>46078</v>
      </c>
      <c r="O2" s="5" cm="1">
        <f t="array" ref="O2:O9">_xlfn._xlws.SORT(_xlfn.UNIQUE(_xlfn.ANCHORARRAY(N2)))</f>
        <v>0</v>
      </c>
      <c r="P2">
        <v>44</v>
      </c>
      <c r="Q2" cm="1">
        <f t="array" ref="Q2">IFERROR(ROWS(_xlfn.UNIQUE(_xlfn._xlws.FILTER($F:$F, ($M:$M=$P2)*($N:$N=Q$1)))), 0)</f>
        <v>0</v>
      </c>
      <c r="R2" cm="1">
        <f t="array" ref="R2">IFERROR(ROWS(_xlfn.UNIQUE(_xlfn._xlws.FILTER($F:$F, ($M:$M=$P2)*($N:$N=R$1)))), 0)</f>
        <v>0</v>
      </c>
      <c r="S2" cm="1">
        <f t="array" ref="S2">IFERROR(ROWS(_xlfn.UNIQUE(_xlfn._xlws.FILTER($F:$F, ($M:$M=$P2)*($N:$N=S$1)))), 0)</f>
        <v>0</v>
      </c>
      <c r="T2" cm="1">
        <f t="array" ref="T2">IFERROR(ROWS(_xlfn.UNIQUE(_xlfn._xlws.FILTER($F:$F, ($M:$M=$P2)*($N:$N=T$1)))), 0)</f>
        <v>0</v>
      </c>
      <c r="U2" cm="1">
        <f t="array" ref="U2">IFERROR(ROWS(_xlfn.UNIQUE(_xlfn._xlws.FILTER($F:$F, ($M:$M=$P2)*($N:$N=U$1)))), 0)</f>
        <v>1</v>
      </c>
      <c r="V2" cm="1">
        <f t="array" ref="V2">IFERROR(ROWS(_xlfn.UNIQUE(_xlfn._xlws.FILTER($F:$F, ($M:$M=$P2)*($N:$N=V$1)))), 0)</f>
        <v>0</v>
      </c>
      <c r="W2" cm="1">
        <f t="array" ref="W2">IFERROR(ROWS(_xlfn.UNIQUE(_xlfn._xlws.FILTER($F:$F, ($M:$M=$P2)*($N:$N=W$1)))), 0)</f>
        <v>0</v>
      </c>
      <c r="X2" cm="1">
        <f t="array" ref="X2">IFERROR(ROWS(_xlfn.UNIQUE(_xlfn._xlws.FILTER($F:$F, ($M:$M=$P2)*($N:$N=X$1)))), 0)</f>
        <v>0</v>
      </c>
    </row>
    <row r="3" spans="1:24" x14ac:dyDescent="0.3">
      <c r="A3">
        <v>46534</v>
      </c>
      <c r="B3" t="str">
        <v>Dongguan Zhengchen Hardware Co.,ltd</v>
      </c>
      <c r="C3">
        <v>54017</v>
      </c>
      <c r="D3">
        <v>41665</v>
      </c>
      <c r="E3">
        <v>1094089</v>
      </c>
      <c r="F3" t="str">
        <v>B02M0501025TH00VT</v>
      </c>
      <c r="G3" t="str">
        <v>Lục Giác Chìm Đầu Trụ Inox 316 DIN912 M5x25 (Gia Công Lỗ Vented 1.5)</v>
      </c>
      <c r="H3" s="2">
        <v>46076.372916666667</v>
      </c>
      <c r="I3">
        <v>108</v>
      </c>
      <c r="J3" s="2">
        <v>46076.612129629626</v>
      </c>
      <c r="K3">
        <v>45</v>
      </c>
      <c r="L3" s="2">
        <v>46076.627523148149</v>
      </c>
      <c r="M3">
        <v>56</v>
      </c>
      <c r="N3" s="5">
        <v>46076</v>
      </c>
      <c r="O3" s="5">
        <v>46045</v>
      </c>
      <c r="P3">
        <v>56</v>
      </c>
      <c r="Q3" cm="1">
        <f t="array" ref="Q3">IFERROR(ROWS(_xlfn.UNIQUE(_xlfn._xlws.FILTER($F:$F, ($M:$M=$P3)*($N:$N=Q$1)))), 0)</f>
        <v>0</v>
      </c>
      <c r="R3" cm="1">
        <f t="array" ref="R3">IFERROR(ROWS(_xlfn.UNIQUE(_xlfn._xlws.FILTER($F:$F, ($M:$M=$P3)*($N:$N=R$1)))), 0)</f>
        <v>0</v>
      </c>
      <c r="S3" cm="1">
        <f t="array" ref="S3">IFERROR(ROWS(_xlfn.UNIQUE(_xlfn._xlws.FILTER($F:$F, ($M:$M=$P3)*($N:$N=S$1)))), 0)</f>
        <v>33</v>
      </c>
      <c r="T3" cm="1">
        <f t="array" ref="T3">IFERROR(ROWS(_xlfn.UNIQUE(_xlfn._xlws.FILTER($F:$F, ($M:$M=$P3)*($N:$N=T$1)))), 0)</f>
        <v>85</v>
      </c>
      <c r="U3" cm="1">
        <f t="array" ref="U3">IFERROR(ROWS(_xlfn.UNIQUE(_xlfn._xlws.FILTER($F:$F, ($M:$M=$P3)*($N:$N=U$1)))), 0)</f>
        <v>90</v>
      </c>
      <c r="V3" cm="1">
        <f t="array" ref="V3">IFERROR(ROWS(_xlfn.UNIQUE(_xlfn._xlws.FILTER($F:$F, ($M:$M=$P3)*($N:$N=V$1)))), 0)</f>
        <v>35</v>
      </c>
      <c r="W3" cm="1">
        <f t="array" ref="W3">IFERROR(ROWS(_xlfn.UNIQUE(_xlfn._xlws.FILTER($F:$F, ($M:$M=$P3)*($N:$N=W$1)))), 0)</f>
        <v>10</v>
      </c>
      <c r="X3" cm="1">
        <f t="array" ref="X3">IFERROR(ROWS(_xlfn.UNIQUE(_xlfn._xlws.FILTER($F:$F, ($M:$M=$P3)*($N:$N=X$1)))), 0)</f>
        <v>21</v>
      </c>
    </row>
    <row r="4" spans="1:24" x14ac:dyDescent="0.3">
      <c r="A4">
        <v>46534</v>
      </c>
      <c r="B4" t="str">
        <v>Dongguan Zhengchen Hardware Co.,ltd</v>
      </c>
      <c r="C4">
        <v>54017</v>
      </c>
      <c r="D4">
        <v>41665</v>
      </c>
      <c r="E4">
        <v>1094090</v>
      </c>
      <c r="F4" t="str">
        <v>B02M0501025TH00VT</v>
      </c>
      <c r="G4" t="str">
        <v>Lục Giác Chìm Đầu Trụ Inox 316 DIN912 M5x25 (Gia Công Lỗ Vented 1.5)</v>
      </c>
      <c r="H4" s="2">
        <v>46076.372916666667</v>
      </c>
      <c r="I4">
        <v>108</v>
      </c>
      <c r="J4" s="2">
        <v>46076.612129629626</v>
      </c>
      <c r="K4">
        <v>45</v>
      </c>
      <c r="L4" s="2">
        <v>46076.628009259257</v>
      </c>
      <c r="M4">
        <v>56</v>
      </c>
      <c r="N4" s="5">
        <v>46076</v>
      </c>
      <c r="O4" s="5">
        <v>46076</v>
      </c>
      <c r="P4">
        <v>58</v>
      </c>
      <c r="Q4" cm="1">
        <f t="array" ref="Q4">IFERROR(ROWS(_xlfn.UNIQUE(_xlfn._xlws.FILTER($F:$F, ($M:$M=$P4)*($N:$N=Q$1)))), 0)</f>
        <v>0</v>
      </c>
      <c r="R4" cm="1">
        <f t="array" ref="R4">IFERROR(ROWS(_xlfn.UNIQUE(_xlfn._xlws.FILTER($F:$F, ($M:$M=$P4)*($N:$N=R$1)))), 0)</f>
        <v>0</v>
      </c>
      <c r="S4" cm="1">
        <f t="array" ref="S4">IFERROR(ROWS(_xlfn.UNIQUE(_xlfn._xlws.FILTER($F:$F, ($M:$M=$P4)*($N:$N=S$1)))), 0)</f>
        <v>10</v>
      </c>
      <c r="T4" cm="1">
        <f t="array" ref="T4">IFERROR(ROWS(_xlfn.UNIQUE(_xlfn._xlws.FILTER($F:$F, ($M:$M=$P4)*($N:$N=T$1)))), 0)</f>
        <v>41</v>
      </c>
      <c r="U4" cm="1">
        <f t="array" ref="U4">IFERROR(ROWS(_xlfn.UNIQUE(_xlfn._xlws.FILTER($F:$F, ($M:$M=$P4)*($N:$N=U$1)))), 0)</f>
        <v>3</v>
      </c>
      <c r="V4" cm="1">
        <f t="array" ref="V4">IFERROR(ROWS(_xlfn.UNIQUE(_xlfn._xlws.FILTER($F:$F, ($M:$M=$P4)*($N:$N=V$1)))), 0)</f>
        <v>5</v>
      </c>
      <c r="W4" cm="1">
        <f t="array" ref="W4">IFERROR(ROWS(_xlfn.UNIQUE(_xlfn._xlws.FILTER($F:$F, ($M:$M=$P4)*($N:$N=W$1)))), 0)</f>
        <v>1</v>
      </c>
      <c r="X4" cm="1">
        <f t="array" ref="X4">IFERROR(ROWS(_xlfn.UNIQUE(_xlfn._xlws.FILTER($F:$F, ($M:$M=$P4)*($N:$N=X$1)))), 0)</f>
        <v>0</v>
      </c>
    </row>
    <row r="5" spans="1:24" x14ac:dyDescent="0.3">
      <c r="A5">
        <v>46643</v>
      </c>
      <c r="B5" t="str">
        <v>CÔNG TY TNHH HUACHEN VIỆT NAM</v>
      </c>
      <c r="C5">
        <v>53995</v>
      </c>
      <c r="D5">
        <v>41645</v>
      </c>
      <c r="E5">
        <v>1094125</v>
      </c>
      <c r="F5" t="str">
        <v>SAT-91640</v>
      </c>
      <c r="G5" t="str">
        <v>Thước Thủy Mini 4" Có Nam Châm Sata 91640</v>
      </c>
      <c r="H5" s="2">
        <v>46076.347916666666</v>
      </c>
      <c r="I5">
        <v>108</v>
      </c>
      <c r="J5" s="2">
        <v>46076.451111111113</v>
      </c>
      <c r="K5">
        <v>108</v>
      </c>
      <c r="L5" s="2">
        <v>46076.63521990741</v>
      </c>
      <c r="M5">
        <v>56</v>
      </c>
      <c r="N5" s="5">
        <v>46076</v>
      </c>
      <c r="O5" s="5">
        <v>46077</v>
      </c>
      <c r="P5">
        <v>108</v>
      </c>
      <c r="Q5" cm="1">
        <f t="array" ref="Q5">IFERROR(ROWS(_xlfn.UNIQUE(_xlfn._xlws.FILTER($F:$F, ($M:$M=$P5)*($N:$N=Q$1)))), 0)</f>
        <v>0</v>
      </c>
      <c r="R5" cm="1">
        <f t="array" ref="R5">IFERROR(ROWS(_xlfn.UNIQUE(_xlfn._xlws.FILTER($F:$F, ($M:$M=$P5)*($N:$N=R$1)))), 0)</f>
        <v>0</v>
      </c>
      <c r="S5" cm="1">
        <f t="array" ref="S5">IFERROR(ROWS(_xlfn.UNIQUE(_xlfn._xlws.FILTER($F:$F, ($M:$M=$P5)*($N:$N=S$1)))), 0)</f>
        <v>0</v>
      </c>
      <c r="T5" cm="1">
        <f t="array" ref="T5">IFERROR(ROWS(_xlfn.UNIQUE(_xlfn._xlws.FILTER($F:$F, ($M:$M=$P5)*($N:$N=T$1)))), 0)</f>
        <v>5</v>
      </c>
      <c r="U5" cm="1">
        <f t="array" ref="U5">IFERROR(ROWS(_xlfn.UNIQUE(_xlfn._xlws.FILTER($F:$F, ($M:$M=$P5)*($N:$N=U$1)))), 0)</f>
        <v>6</v>
      </c>
      <c r="V5" cm="1">
        <f t="array" ref="V5">IFERROR(ROWS(_xlfn.UNIQUE(_xlfn._xlws.FILTER($F:$F, ($M:$M=$P5)*($N:$N=V$1)))), 0)</f>
        <v>1</v>
      </c>
      <c r="W5" cm="1">
        <f t="array" ref="W5">IFERROR(ROWS(_xlfn.UNIQUE(_xlfn._xlws.FILTER($F:$F, ($M:$M=$P5)*($N:$N=W$1)))), 0)</f>
        <v>0</v>
      </c>
      <c r="X5" cm="1">
        <f t="array" ref="X5">IFERROR(ROWS(_xlfn.UNIQUE(_xlfn._xlws.FILTER($F:$F, ($M:$M=$P5)*($N:$N=X$1)))), 0)</f>
        <v>0</v>
      </c>
    </row>
    <row r="6" spans="1:24" x14ac:dyDescent="0.3">
      <c r="A6">
        <v>46643</v>
      </c>
      <c r="B6" t="str">
        <v>CÔNG TY TNHH HUACHEN VIỆT NAM</v>
      </c>
      <c r="C6">
        <v>53995</v>
      </c>
      <c r="D6">
        <v>41645</v>
      </c>
      <c r="E6">
        <v>1094126</v>
      </c>
      <c r="F6" t="str">
        <v>SAT-03971</v>
      </c>
      <c r="G6" t="str">
        <v>Dũa Tròn Loại Mịn 150mm/6In SATA 03971</v>
      </c>
      <c r="H6" s="2">
        <v>46076.347916666666</v>
      </c>
      <c r="I6">
        <v>108</v>
      </c>
      <c r="J6" s="2">
        <v>46076.450520833336</v>
      </c>
      <c r="K6">
        <v>108</v>
      </c>
      <c r="L6" s="2">
        <v>46076.63621527778</v>
      </c>
      <c r="M6">
        <v>56</v>
      </c>
      <c r="N6" s="5">
        <v>46076</v>
      </c>
      <c r="O6" s="5">
        <v>46078</v>
      </c>
      <c r="P6">
        <v>122</v>
      </c>
      <c r="Q6" cm="1">
        <f t="array" ref="Q6">IFERROR(ROWS(_xlfn.UNIQUE(_xlfn._xlws.FILTER($F:$F, ($M:$M=$P6)*($N:$N=Q$1)))), 0)</f>
        <v>0</v>
      </c>
      <c r="R6" cm="1">
        <f t="array" ref="R6">IFERROR(ROWS(_xlfn.UNIQUE(_xlfn._xlws.FILTER($F:$F, ($M:$M=$P6)*($N:$N=R$1)))), 0)</f>
        <v>1</v>
      </c>
      <c r="S6" cm="1">
        <f t="array" ref="S6">IFERROR(ROWS(_xlfn.UNIQUE(_xlfn._xlws.FILTER($F:$F, ($M:$M=$P6)*($N:$N=S$1)))), 0)</f>
        <v>0</v>
      </c>
      <c r="T6" cm="1">
        <f t="array" ref="T6">IFERROR(ROWS(_xlfn.UNIQUE(_xlfn._xlws.FILTER($F:$F, ($M:$M=$P6)*($N:$N=T$1)))), 0)</f>
        <v>0</v>
      </c>
      <c r="U6" cm="1">
        <f t="array" ref="U6">IFERROR(ROWS(_xlfn.UNIQUE(_xlfn._xlws.FILTER($F:$F, ($M:$M=$P6)*($N:$N=U$1)))), 0)</f>
        <v>0</v>
      </c>
      <c r="V6" cm="1">
        <f t="array" ref="V6">IFERROR(ROWS(_xlfn.UNIQUE(_xlfn._xlws.FILTER($F:$F, ($M:$M=$P6)*($N:$N=V$1)))), 0)</f>
        <v>109</v>
      </c>
      <c r="W6" cm="1">
        <f t="array" ref="W6">IFERROR(ROWS(_xlfn.UNIQUE(_xlfn._xlws.FILTER($F:$F, ($M:$M=$P6)*($N:$N=W$1)))), 0)</f>
        <v>8</v>
      </c>
      <c r="X6" cm="1">
        <f t="array" ref="X6">IFERROR(ROWS(_xlfn.UNIQUE(_xlfn._xlws.FILTER($F:$F, ($M:$M=$P6)*($N:$N=X$1)))), 0)</f>
        <v>0</v>
      </c>
    </row>
    <row r="7" spans="1:24" x14ac:dyDescent="0.3">
      <c r="A7">
        <v>46643</v>
      </c>
      <c r="B7" t="str">
        <v>CÔNG TY TNHH HUACHEN VIỆT NAM</v>
      </c>
      <c r="C7">
        <v>53995</v>
      </c>
      <c r="D7">
        <v>41645</v>
      </c>
      <c r="E7">
        <v>1094129</v>
      </c>
      <c r="F7" t="str">
        <v>SAT-40510</v>
      </c>
      <c r="G7" t="str">
        <v>Cờ Lê Vòng Miệng Cr-V Mạ Mờ 14mm Sata 40510</v>
      </c>
      <c r="H7" s="2">
        <v>46076.347916666666</v>
      </c>
      <c r="I7">
        <v>108</v>
      </c>
      <c r="J7" s="2">
        <v>46076.450821759259</v>
      </c>
      <c r="K7">
        <v>108</v>
      </c>
      <c r="L7" s="2">
        <v>46076.637546296297</v>
      </c>
      <c r="M7">
        <v>56</v>
      </c>
      <c r="N7" s="5">
        <v>46076</v>
      </c>
      <c r="O7" s="5">
        <v>46079</v>
      </c>
      <c r="P7">
        <v>132</v>
      </c>
      <c r="Q7" cm="1">
        <f t="array" ref="Q7">IFERROR(ROWS(_xlfn.UNIQUE(_xlfn._xlws.FILTER($F:$F, ($M:$M=$P7)*($N:$N=Q$1)))), 0)</f>
        <v>0</v>
      </c>
      <c r="R7" cm="1">
        <f t="array" ref="R7">IFERROR(ROWS(_xlfn.UNIQUE(_xlfn._xlws.FILTER($F:$F, ($M:$M=$P7)*($N:$N=R$1)))), 0)</f>
        <v>0</v>
      </c>
      <c r="S7" cm="1">
        <f t="array" ref="S7">IFERROR(ROWS(_xlfn.UNIQUE(_xlfn._xlws.FILTER($F:$F, ($M:$M=$P7)*($N:$N=S$1)))), 0)</f>
        <v>17</v>
      </c>
      <c r="T7" cm="1">
        <f t="array" ref="T7">IFERROR(ROWS(_xlfn.UNIQUE(_xlfn._xlws.FILTER($F:$F, ($M:$M=$P7)*($N:$N=T$1)))), 0)</f>
        <v>0</v>
      </c>
      <c r="U7" cm="1">
        <f t="array" ref="U7">IFERROR(ROWS(_xlfn.UNIQUE(_xlfn._xlws.FILTER($F:$F, ($M:$M=$P7)*($N:$N=U$1)))), 0)</f>
        <v>0</v>
      </c>
      <c r="V7" cm="1">
        <f t="array" ref="V7">IFERROR(ROWS(_xlfn.UNIQUE(_xlfn._xlws.FILTER($F:$F, ($M:$M=$P7)*($N:$N=V$1)))), 0)</f>
        <v>7</v>
      </c>
      <c r="W7" cm="1">
        <f t="array" ref="W7">IFERROR(ROWS(_xlfn.UNIQUE(_xlfn._xlws.FILTER($F:$F, ($M:$M=$P7)*($N:$N=W$1)))), 0)</f>
        <v>0</v>
      </c>
      <c r="X7" cm="1">
        <f t="array" ref="X7">IFERROR(ROWS(_xlfn.UNIQUE(_xlfn._xlws.FILTER($F:$F, ($M:$M=$P7)*($N:$N=X$1)))), 0)</f>
        <v>0</v>
      </c>
    </row>
    <row r="8" spans="1:24" x14ac:dyDescent="0.3">
      <c r="A8">
        <v>46643</v>
      </c>
      <c r="B8" t="str">
        <v>CÔNG TY TNHH HUACHEN VIỆT NAM</v>
      </c>
      <c r="C8">
        <v>53995</v>
      </c>
      <c r="D8">
        <v>41645</v>
      </c>
      <c r="E8">
        <v>1094133</v>
      </c>
      <c r="F8" t="str">
        <v>SAT-40505</v>
      </c>
      <c r="G8" t="str">
        <v>Cờ Lê Vòng Miệng Cr-V Mạ Mờ 9mm Sata 40505</v>
      </c>
      <c r="H8" s="2">
        <v>46076.347916666666</v>
      </c>
      <c r="I8">
        <v>108</v>
      </c>
      <c r="J8" s="2">
        <v>46076.450740740744</v>
      </c>
      <c r="K8">
        <v>108</v>
      </c>
      <c r="L8" s="2">
        <v>46076.638356481482</v>
      </c>
      <c r="M8">
        <v>56</v>
      </c>
      <c r="N8" s="5">
        <v>46076</v>
      </c>
      <c r="O8" s="5">
        <v>46080</v>
      </c>
      <c r="P8">
        <v>0</v>
      </c>
      <c r="S8" cm="1">
        <f t="array" ref="S8">IFERROR(ROWS(_xlfn.UNIQUE(_xlfn._xlws.FILTER($F:$F, ($M:$M=$P8)*($N:$N=S$1)))), 0)</f>
        <v>0</v>
      </c>
    </row>
    <row r="9" spans="1:24" x14ac:dyDescent="0.3">
      <c r="A9">
        <v>46643</v>
      </c>
      <c r="B9" t="str">
        <v>CÔNG TY TNHH HUACHEN VIỆT NAM</v>
      </c>
      <c r="C9">
        <v>53995</v>
      </c>
      <c r="D9">
        <v>41645</v>
      </c>
      <c r="E9">
        <v>1094134</v>
      </c>
      <c r="F9" t="str">
        <v>SAT-40509</v>
      </c>
      <c r="G9" t="str">
        <v>Cờ Lê Vòng Miệng Cr-V Mạ Mờ 13mm Sata 40509</v>
      </c>
      <c r="H9" s="2">
        <v>46076.347916666666</v>
      </c>
      <c r="I9">
        <v>108</v>
      </c>
      <c r="J9" s="2">
        <v>46076.450787037036</v>
      </c>
      <c r="K9">
        <v>108</v>
      </c>
      <c r="L9" s="2">
        <v>46076.63890046296</v>
      </c>
      <c r="M9">
        <v>56</v>
      </c>
      <c r="N9" s="5">
        <v>46076</v>
      </c>
      <c r="O9" s="5">
        <v>46083</v>
      </c>
    </row>
    <row r="10" spans="1:24" x14ac:dyDescent="0.3">
      <c r="A10">
        <v>46161</v>
      </c>
      <c r="B10" t="str">
        <v>PISCO VIETNAM CO.,LTD</v>
      </c>
      <c r="C10">
        <v>53997</v>
      </c>
      <c r="D10">
        <v>41647</v>
      </c>
      <c r="E10">
        <v>1094140</v>
      </c>
      <c r="F10" t="str">
        <v>PIS-UB1065-20-C</v>
      </c>
      <c r="G10" t="str">
        <v>Ống Dẫn Khí Nén Nhựa PU OD 10 x ID 6.5 mm Trong Suốt Pisco UB1065-20-C</v>
      </c>
      <c r="H10" s="2">
        <v>46076.350694444445</v>
      </c>
      <c r="I10">
        <v>108</v>
      </c>
      <c r="J10" s="2">
        <v>46076.585138888891</v>
      </c>
      <c r="K10">
        <v>108</v>
      </c>
      <c r="L10" s="2">
        <v>46076.642245370371</v>
      </c>
      <c r="M10">
        <v>56</v>
      </c>
      <c r="N10" s="5">
        <v>46076</v>
      </c>
    </row>
    <row r="11" spans="1:24" x14ac:dyDescent="0.3">
      <c r="A11">
        <v>46161</v>
      </c>
      <c r="B11" t="str">
        <v>PISCO VIETNAM CO.,LTD</v>
      </c>
      <c r="C11">
        <v>53997</v>
      </c>
      <c r="D11">
        <v>41647</v>
      </c>
      <c r="E11">
        <v>1094141</v>
      </c>
      <c r="F11" t="str">
        <v>PIS-UB1065-20-C</v>
      </c>
      <c r="G11" t="str">
        <v>Ống Dẫn Khí Nén Nhựa PU OD 10 x ID 6.5 mm Trong Suốt Pisco UB1065-20-C</v>
      </c>
      <c r="H11" s="2">
        <v>46076.350694444445</v>
      </c>
      <c r="I11">
        <v>108</v>
      </c>
      <c r="J11" s="2">
        <v>46076.585138888891</v>
      </c>
      <c r="K11">
        <v>108</v>
      </c>
      <c r="L11" s="2">
        <v>46076.642245370371</v>
      </c>
      <c r="M11">
        <v>56</v>
      </c>
      <c r="N11" s="5">
        <v>46076</v>
      </c>
    </row>
    <row r="12" spans="1:24" x14ac:dyDescent="0.3">
      <c r="A12">
        <v>46161</v>
      </c>
      <c r="B12" t="str">
        <v>PISCO VIETNAM CO.,LTD</v>
      </c>
      <c r="C12">
        <v>53997</v>
      </c>
      <c r="D12">
        <v>41647</v>
      </c>
      <c r="E12">
        <v>1094142</v>
      </c>
      <c r="F12" t="str">
        <v>PIS-UB1065-20-C</v>
      </c>
      <c r="G12" t="str">
        <v>Ống Dẫn Khí Nén Nhựa PU OD 10 x ID 6.5 mm Trong Suốt Pisco UB1065-20-C</v>
      </c>
      <c r="H12" s="2">
        <v>46076.350694444445</v>
      </c>
      <c r="I12">
        <v>108</v>
      </c>
      <c r="J12" s="2">
        <v>46076.585138888891</v>
      </c>
      <c r="K12">
        <v>108</v>
      </c>
      <c r="L12" s="2">
        <v>46076.642245370371</v>
      </c>
      <c r="M12">
        <v>56</v>
      </c>
      <c r="N12" s="5">
        <v>46076</v>
      </c>
    </row>
    <row r="13" spans="1:24" x14ac:dyDescent="0.3">
      <c r="A13">
        <v>46161</v>
      </c>
      <c r="B13" t="str">
        <v>PISCO VIETNAM CO.,LTD</v>
      </c>
      <c r="C13">
        <v>53997</v>
      </c>
      <c r="D13">
        <v>41647</v>
      </c>
      <c r="E13">
        <v>1094143</v>
      </c>
      <c r="F13" t="str">
        <v>PIS-POC6-01M</v>
      </c>
      <c r="G13" t="str">
        <v>Đầu Nối Nhanh Khí Nén Dạng Thẳng Ren Ngoài Pisco POC6-01M</v>
      </c>
      <c r="H13" s="2">
        <v>46076.350694444445</v>
      </c>
      <c r="I13">
        <v>108</v>
      </c>
      <c r="J13" s="2">
        <v>46076.582569444443</v>
      </c>
      <c r="K13">
        <v>108</v>
      </c>
      <c r="L13" s="2">
        <v>46076.643263888887</v>
      </c>
      <c r="M13">
        <v>56</v>
      </c>
      <c r="N13" s="5">
        <v>46076</v>
      </c>
    </row>
    <row r="14" spans="1:24" x14ac:dyDescent="0.3">
      <c r="A14">
        <v>46161</v>
      </c>
      <c r="B14" t="str">
        <v>PISCO VIETNAM CO.,LTD</v>
      </c>
      <c r="C14">
        <v>53997</v>
      </c>
      <c r="D14">
        <v>41647</v>
      </c>
      <c r="E14">
        <v>1094145</v>
      </c>
      <c r="F14" t="str">
        <v>PIS-UB0425-100-C</v>
      </c>
      <c r="G14" t="str">
        <v>Ống Dẫn Khí Nén Nhựa PU OD 4 x ID 2.5 mm Trong Suốt Pisco UB0425-100-C</v>
      </c>
      <c r="H14" s="2">
        <v>46076.350694444445</v>
      </c>
      <c r="I14">
        <v>108</v>
      </c>
      <c r="J14" s="2">
        <v>46076.584722222222</v>
      </c>
      <c r="K14">
        <v>108</v>
      </c>
      <c r="L14" s="2">
        <v>46076.643877314818</v>
      </c>
      <c r="M14">
        <v>56</v>
      </c>
      <c r="N14" s="5">
        <v>46076</v>
      </c>
    </row>
    <row r="15" spans="1:24" x14ac:dyDescent="0.3">
      <c r="A15">
        <v>46161</v>
      </c>
      <c r="B15" t="str">
        <v>PISCO VIETNAM CO.,LTD</v>
      </c>
      <c r="C15">
        <v>53997</v>
      </c>
      <c r="D15">
        <v>41647</v>
      </c>
      <c r="E15">
        <v>1094146</v>
      </c>
      <c r="F15" t="str">
        <v>PIS-UB0425-100-C</v>
      </c>
      <c r="G15" t="str">
        <v>Ống Dẫn Khí Nén Nhựa PU OD 4 x ID 2.5 mm Trong Suốt Pisco UB0425-100-C</v>
      </c>
      <c r="H15" s="2">
        <v>46076.350694444445</v>
      </c>
      <c r="I15">
        <v>108</v>
      </c>
      <c r="J15" s="2">
        <v>46076.584722222222</v>
      </c>
      <c r="K15">
        <v>108</v>
      </c>
      <c r="L15" s="2">
        <v>46076.643877314818</v>
      </c>
      <c r="M15">
        <v>56</v>
      </c>
      <c r="N15" s="5">
        <v>46076</v>
      </c>
    </row>
    <row r="16" spans="1:24" x14ac:dyDescent="0.3">
      <c r="A16">
        <v>46161</v>
      </c>
      <c r="B16" t="str">
        <v>PISCO VIETNAM CO.,LTD</v>
      </c>
      <c r="C16">
        <v>53997</v>
      </c>
      <c r="D16">
        <v>41647</v>
      </c>
      <c r="E16">
        <v>1094147</v>
      </c>
      <c r="F16" t="str">
        <v>PIS-UB0425-100-C</v>
      </c>
      <c r="G16" t="str">
        <v>Ống Dẫn Khí Nén Nhựa PU OD 4 x ID 2.5 mm Trong Suốt Pisco UB0425-100-C</v>
      </c>
      <c r="H16" s="2">
        <v>46076.350694444445</v>
      </c>
      <c r="I16">
        <v>108</v>
      </c>
      <c r="J16" s="2">
        <v>46076.584722222222</v>
      </c>
      <c r="K16">
        <v>108</v>
      </c>
      <c r="L16" s="2">
        <v>46076.643877314818</v>
      </c>
      <c r="M16">
        <v>56</v>
      </c>
      <c r="N16" s="5">
        <v>46076</v>
      </c>
    </row>
    <row r="17" spans="1:14" x14ac:dyDescent="0.3">
      <c r="A17">
        <v>46161</v>
      </c>
      <c r="B17" t="str">
        <v>PISCO VIETNAM CO.,LTD</v>
      </c>
      <c r="C17">
        <v>53997</v>
      </c>
      <c r="D17">
        <v>41647</v>
      </c>
      <c r="E17">
        <v>1094148</v>
      </c>
      <c r="F17" t="str">
        <v>PIS-UB0425-100-C</v>
      </c>
      <c r="G17" t="str">
        <v>Ống Dẫn Khí Nén Nhựa PU OD 4 x ID 2.5 mm Trong Suốt Pisco UB0425-100-C</v>
      </c>
      <c r="H17" s="2">
        <v>46076.350694444445</v>
      </c>
      <c r="I17">
        <v>108</v>
      </c>
      <c r="J17" s="2">
        <v>46076.584722222222</v>
      </c>
      <c r="K17">
        <v>108</v>
      </c>
      <c r="L17" s="2">
        <v>46076.643877314818</v>
      </c>
      <c r="M17">
        <v>56</v>
      </c>
      <c r="N17" s="5">
        <v>46076</v>
      </c>
    </row>
    <row r="18" spans="1:14" x14ac:dyDescent="0.3">
      <c r="A18">
        <v>46161</v>
      </c>
      <c r="B18" t="str">
        <v>PISCO VIETNAM CO.,LTD</v>
      </c>
      <c r="C18">
        <v>53997</v>
      </c>
      <c r="D18">
        <v>41647</v>
      </c>
      <c r="E18">
        <v>1094149</v>
      </c>
      <c r="F18" t="str">
        <v>PIS-UB0425-100-C</v>
      </c>
      <c r="G18" t="str">
        <v>Ống Dẫn Khí Nén Nhựa PU OD 4 x ID 2.5 mm Trong Suốt Pisco UB0425-100-C</v>
      </c>
      <c r="H18" s="2">
        <v>46076.350694444445</v>
      </c>
      <c r="I18">
        <v>108</v>
      </c>
      <c r="J18" s="2">
        <v>46076.584722222222</v>
      </c>
      <c r="K18">
        <v>108</v>
      </c>
      <c r="L18" s="2">
        <v>46076.643877314818</v>
      </c>
      <c r="M18">
        <v>56</v>
      </c>
      <c r="N18" s="5">
        <v>46076</v>
      </c>
    </row>
    <row r="19" spans="1:14" x14ac:dyDescent="0.3">
      <c r="A19">
        <v>46161</v>
      </c>
      <c r="B19" t="str">
        <v>PISCO VIETNAM CO.,LTD</v>
      </c>
      <c r="C19">
        <v>53997</v>
      </c>
      <c r="D19">
        <v>41647</v>
      </c>
      <c r="E19">
        <v>1094160</v>
      </c>
      <c r="F19" t="str">
        <v>PIS-UB1280-20-C</v>
      </c>
      <c r="G19" t="str">
        <v>Ống Dẫn Khí Nén Nhựa PU OD 12 x ID 8 mm Trong Suốt Pisco UB1280-20-C</v>
      </c>
      <c r="H19" s="2">
        <v>46076.350694444445</v>
      </c>
      <c r="I19">
        <v>108</v>
      </c>
      <c r="J19" s="2">
        <v>46076.586400462962</v>
      </c>
      <c r="K19">
        <v>108</v>
      </c>
      <c r="L19" s="2">
        <v>46076.648414351854</v>
      </c>
      <c r="M19">
        <v>56</v>
      </c>
      <c r="N19" s="5">
        <v>46076</v>
      </c>
    </row>
    <row r="20" spans="1:14" x14ac:dyDescent="0.3">
      <c r="A20">
        <v>46161</v>
      </c>
      <c r="B20" t="str">
        <v>PISCO VIETNAM CO.,LTD</v>
      </c>
      <c r="C20">
        <v>53997</v>
      </c>
      <c r="D20">
        <v>41647</v>
      </c>
      <c r="E20">
        <v>1094161</v>
      </c>
      <c r="F20" t="str">
        <v>PIS-UB1280-20-C</v>
      </c>
      <c r="G20" t="str">
        <v>Ống Dẫn Khí Nén Nhựa PU OD 12 x ID 8 mm Trong Suốt Pisco UB1280-20-C</v>
      </c>
      <c r="H20" s="2">
        <v>46076.350694444445</v>
      </c>
      <c r="I20">
        <v>108</v>
      </c>
      <c r="J20" s="2">
        <v>46076.586400462962</v>
      </c>
      <c r="K20">
        <v>108</v>
      </c>
      <c r="L20" s="2">
        <v>46076.648414351854</v>
      </c>
      <c r="M20">
        <v>56</v>
      </c>
      <c r="N20" s="5">
        <v>46076</v>
      </c>
    </row>
    <row r="21" spans="1:14" x14ac:dyDescent="0.3">
      <c r="A21">
        <v>46161</v>
      </c>
      <c r="B21" t="str">
        <v>PISCO VIETNAM CO.,LTD</v>
      </c>
      <c r="C21">
        <v>53997</v>
      </c>
      <c r="D21">
        <v>41647</v>
      </c>
      <c r="E21">
        <v>1094162</v>
      </c>
      <c r="F21" t="str">
        <v>PIS-UB1280-20-C</v>
      </c>
      <c r="G21" t="str">
        <v>Ống Dẫn Khí Nén Nhựa PU OD 12 x ID 8 mm Trong Suốt Pisco UB1280-20-C</v>
      </c>
      <c r="H21" s="2">
        <v>46076.350694444445</v>
      </c>
      <c r="I21">
        <v>108</v>
      </c>
      <c r="J21" s="2">
        <v>46076.586400462962</v>
      </c>
      <c r="K21">
        <v>108</v>
      </c>
      <c r="L21" s="2">
        <v>46076.648414351854</v>
      </c>
      <c r="M21">
        <v>56</v>
      </c>
      <c r="N21" s="5">
        <v>46076</v>
      </c>
    </row>
    <row r="22" spans="1:14" x14ac:dyDescent="0.3">
      <c r="A22">
        <v>46161</v>
      </c>
      <c r="B22" t="str">
        <v>PISCO VIETNAM CO.,LTD</v>
      </c>
      <c r="C22">
        <v>53997</v>
      </c>
      <c r="D22">
        <v>41647</v>
      </c>
      <c r="E22">
        <v>1094163</v>
      </c>
      <c r="F22" t="str">
        <v>PIS-UB1280-20-C</v>
      </c>
      <c r="G22" t="str">
        <v>Ống Dẫn Khí Nén Nhựa PU OD 12 x ID 8 mm Trong Suốt Pisco UB1280-20-C</v>
      </c>
      <c r="H22" s="2">
        <v>46076.350694444445</v>
      </c>
      <c r="I22">
        <v>108</v>
      </c>
      <c r="J22" s="2">
        <v>46076.586400462962</v>
      </c>
      <c r="K22">
        <v>108</v>
      </c>
      <c r="L22" s="2">
        <v>46076.648414351854</v>
      </c>
      <c r="M22">
        <v>56</v>
      </c>
      <c r="N22" s="5">
        <v>46076</v>
      </c>
    </row>
    <row r="23" spans="1:14" x14ac:dyDescent="0.3">
      <c r="A23">
        <v>46161</v>
      </c>
      <c r="B23" t="str">
        <v>PISCO VIETNAM CO.,LTD</v>
      </c>
      <c r="C23">
        <v>53997</v>
      </c>
      <c r="D23">
        <v>41647</v>
      </c>
      <c r="E23">
        <v>1094164</v>
      </c>
      <c r="F23" t="str">
        <v>PIS-UB1280-20-C</v>
      </c>
      <c r="G23" t="str">
        <v>Ống Dẫn Khí Nén Nhựa PU OD 12 x ID 8 mm Trong Suốt Pisco UB1280-20-C</v>
      </c>
      <c r="H23" s="2">
        <v>46076.350694444445</v>
      </c>
      <c r="I23">
        <v>108</v>
      </c>
      <c r="J23" s="2">
        <v>46076.586400462962</v>
      </c>
      <c r="K23">
        <v>108</v>
      </c>
      <c r="L23" s="2">
        <v>46076.648414351854</v>
      </c>
      <c r="M23">
        <v>56</v>
      </c>
      <c r="N23" s="5">
        <v>46076</v>
      </c>
    </row>
    <row r="24" spans="1:14" x14ac:dyDescent="0.3">
      <c r="A24">
        <v>46161</v>
      </c>
      <c r="B24" t="str">
        <v>PISCO VIETNAM CO.,LTD</v>
      </c>
      <c r="C24">
        <v>53997</v>
      </c>
      <c r="D24">
        <v>41647</v>
      </c>
      <c r="E24">
        <v>1094165</v>
      </c>
      <c r="F24" t="str">
        <v>PIS-UB1280-20-C</v>
      </c>
      <c r="G24" t="str">
        <v>Ống Dẫn Khí Nén Nhựa PU OD 12 x ID 8 mm Trong Suốt Pisco UB1280-20-C</v>
      </c>
      <c r="H24" s="2">
        <v>46076.350694444445</v>
      </c>
      <c r="I24">
        <v>108</v>
      </c>
      <c r="J24" s="2">
        <v>46076.586400462962</v>
      </c>
      <c r="K24">
        <v>108</v>
      </c>
      <c r="L24" s="2">
        <v>46076.648414351854</v>
      </c>
      <c r="M24">
        <v>56</v>
      </c>
      <c r="N24" s="5">
        <v>46076</v>
      </c>
    </row>
    <row r="25" spans="1:14" x14ac:dyDescent="0.3">
      <c r="A25">
        <v>46161</v>
      </c>
      <c r="B25" t="str">
        <v>PISCO VIETNAM CO.,LTD</v>
      </c>
      <c r="C25">
        <v>53997</v>
      </c>
      <c r="D25">
        <v>41647</v>
      </c>
      <c r="E25">
        <v>1094166</v>
      </c>
      <c r="F25" t="str">
        <v>PIS-UB1280-20-C</v>
      </c>
      <c r="G25" t="str">
        <v>Ống Dẫn Khí Nén Nhựa PU OD 12 x ID 8 mm Trong Suốt Pisco UB1280-20-C</v>
      </c>
      <c r="H25" s="2">
        <v>46076.350694444445</v>
      </c>
      <c r="I25">
        <v>108</v>
      </c>
      <c r="J25" s="2">
        <v>46076.586400462962</v>
      </c>
      <c r="K25">
        <v>108</v>
      </c>
      <c r="L25" s="2">
        <v>46076.648414351854</v>
      </c>
      <c r="M25">
        <v>56</v>
      </c>
      <c r="N25" s="5">
        <v>46076</v>
      </c>
    </row>
    <row r="26" spans="1:14" x14ac:dyDescent="0.3">
      <c r="A26">
        <v>46161</v>
      </c>
      <c r="B26" t="str">
        <v>PISCO VIETNAM CO.,LTD</v>
      </c>
      <c r="C26">
        <v>53997</v>
      </c>
      <c r="D26">
        <v>41647</v>
      </c>
      <c r="E26">
        <v>1094170</v>
      </c>
      <c r="F26" t="str">
        <v>PIS-PL4-M5MW</v>
      </c>
      <c r="G26" t="str">
        <v>Đầu Nối Nhanh Khí Nén Dạng Cong 90° Ren Ngoài Pisco PL4-M5MW</v>
      </c>
      <c r="H26" s="2">
        <v>46076.350694444445</v>
      </c>
      <c r="I26">
        <v>108</v>
      </c>
      <c r="J26" s="2">
        <v>46076.587488425925</v>
      </c>
      <c r="K26">
        <v>108</v>
      </c>
      <c r="L26" s="2">
        <v>46076.650439814817</v>
      </c>
      <c r="M26">
        <v>56</v>
      </c>
      <c r="N26" s="5">
        <v>46076</v>
      </c>
    </row>
    <row r="27" spans="1:14" x14ac:dyDescent="0.3">
      <c r="A27">
        <v>46161</v>
      </c>
      <c r="B27" t="str">
        <v>PISCO VIETNAM CO.,LTD</v>
      </c>
      <c r="C27">
        <v>53997</v>
      </c>
      <c r="D27">
        <v>41647</v>
      </c>
      <c r="E27">
        <v>1094171</v>
      </c>
      <c r="F27" t="str">
        <v>PIS-PL4-M5MW</v>
      </c>
      <c r="G27" t="str">
        <v>Đầu Nối Nhanh Khí Nén Dạng Cong 90° Ren Ngoài Pisco PL4-M5MW</v>
      </c>
      <c r="H27" s="2">
        <v>46076.350694444445</v>
      </c>
      <c r="I27">
        <v>108</v>
      </c>
      <c r="J27" s="2">
        <v>46076.587488425925</v>
      </c>
      <c r="K27">
        <v>108</v>
      </c>
      <c r="L27" s="2">
        <v>46076.65053240741</v>
      </c>
      <c r="M27">
        <v>56</v>
      </c>
      <c r="N27" s="5">
        <v>46076</v>
      </c>
    </row>
    <row r="28" spans="1:14" x14ac:dyDescent="0.3">
      <c r="A28">
        <v>46394</v>
      </c>
      <c r="B28" t="str">
        <v>PISCO VIETNAM CO.,LTD</v>
      </c>
      <c r="C28">
        <v>53999</v>
      </c>
      <c r="D28">
        <v>41649</v>
      </c>
      <c r="E28">
        <v>1094177</v>
      </c>
      <c r="F28" t="str">
        <v>PIS-PL10-01</v>
      </c>
      <c r="G28" t="str">
        <v>Đầu Nối Nhanh Khí Nén Cong 90° Phi 10mm Ren Ngoài R1/8 Pisco PL10-01</v>
      </c>
      <c r="H28" s="2">
        <v>46076.354166666664</v>
      </c>
      <c r="I28">
        <v>108</v>
      </c>
      <c r="J28" s="2">
        <v>46076.58997685185</v>
      </c>
      <c r="K28">
        <v>108</v>
      </c>
      <c r="L28" s="2">
        <v>46076.651724537034</v>
      </c>
      <c r="M28">
        <v>56</v>
      </c>
      <c r="N28" s="5">
        <v>46076</v>
      </c>
    </row>
    <row r="29" spans="1:14" x14ac:dyDescent="0.3">
      <c r="A29">
        <v>46394</v>
      </c>
      <c r="B29" t="str">
        <v>PISCO VIETNAM CO.,LTD</v>
      </c>
      <c r="C29">
        <v>53999</v>
      </c>
      <c r="D29">
        <v>41649</v>
      </c>
      <c r="E29">
        <v>1094178</v>
      </c>
      <c r="F29" t="str">
        <v>PIS-PL10-01</v>
      </c>
      <c r="G29" t="str">
        <v>Đầu Nối Nhanh Khí Nén Cong 90° Phi 10mm Ren Ngoài R1/8 Pisco PL10-01</v>
      </c>
      <c r="H29" s="2">
        <v>46076.354166666664</v>
      </c>
      <c r="I29">
        <v>108</v>
      </c>
      <c r="J29" s="2">
        <v>46076.58997685185</v>
      </c>
      <c r="K29">
        <v>108</v>
      </c>
      <c r="L29" s="2">
        <v>46076.651724537034</v>
      </c>
      <c r="M29">
        <v>56</v>
      </c>
      <c r="N29" s="5">
        <v>46076</v>
      </c>
    </row>
    <row r="30" spans="1:14" x14ac:dyDescent="0.3">
      <c r="A30">
        <v>46394</v>
      </c>
      <c r="B30" t="str">
        <v>PISCO VIETNAM CO.,LTD</v>
      </c>
      <c r="C30">
        <v>53999</v>
      </c>
      <c r="D30">
        <v>41649</v>
      </c>
      <c r="E30">
        <v>1094181</v>
      </c>
      <c r="F30" t="str">
        <v>PIS-LH-0640-M5</v>
      </c>
      <c r="G30" t="str">
        <v>Đầu Nối Nhanh Khí Nén Mini ID 4mm Ren Ngoài M5 Pisco LH-0640-M5</v>
      </c>
      <c r="H30" s="2">
        <v>46076.354166666664</v>
      </c>
      <c r="I30">
        <v>108</v>
      </c>
      <c r="J30" s="2">
        <v>46076.591365740744</v>
      </c>
      <c r="K30">
        <v>108</v>
      </c>
      <c r="L30" s="2">
        <v>46076.653958333336</v>
      </c>
      <c r="M30">
        <v>56</v>
      </c>
      <c r="N30" s="5">
        <v>46076</v>
      </c>
    </row>
    <row r="31" spans="1:14" x14ac:dyDescent="0.3">
      <c r="A31">
        <v>46394</v>
      </c>
      <c r="B31" t="str">
        <v>PISCO VIETNAM CO.,LTD</v>
      </c>
      <c r="C31">
        <v>53999</v>
      </c>
      <c r="D31">
        <v>41649</v>
      </c>
      <c r="E31">
        <v>1094182</v>
      </c>
      <c r="F31" t="str">
        <v>PIS-LH-0640-M5</v>
      </c>
      <c r="G31" t="str">
        <v>Đầu Nối Nhanh Khí Nén Mini ID 4mm Ren Ngoài M5 Pisco LH-0640-M5</v>
      </c>
      <c r="H31" s="2">
        <v>46076.354166666664</v>
      </c>
      <c r="I31">
        <v>108</v>
      </c>
      <c r="J31" s="2">
        <v>46076.591365740744</v>
      </c>
      <c r="K31">
        <v>108</v>
      </c>
      <c r="L31" s="2">
        <v>46076.654074074075</v>
      </c>
      <c r="M31">
        <v>56</v>
      </c>
      <c r="N31" s="5">
        <v>46076</v>
      </c>
    </row>
    <row r="32" spans="1:14" x14ac:dyDescent="0.3">
      <c r="A32">
        <v>46394</v>
      </c>
      <c r="B32" t="str">
        <v>PISCO VIETNAM CO.,LTD</v>
      </c>
      <c r="C32">
        <v>53999</v>
      </c>
      <c r="D32">
        <v>41649</v>
      </c>
      <c r="E32">
        <v>1094184</v>
      </c>
      <c r="F32" t="str">
        <v>PIS-KV10-1</v>
      </c>
      <c r="G32" t="str">
        <v>Đầu Nối Nhanh Khí Nén Cong 90° Pisco KV10-1</v>
      </c>
      <c r="H32" s="2">
        <v>46076.354166666664</v>
      </c>
      <c r="I32">
        <v>108</v>
      </c>
      <c r="J32" s="2">
        <v>46076.59207175926</v>
      </c>
      <c r="K32">
        <v>108</v>
      </c>
      <c r="L32" s="2">
        <v>46076.655138888891</v>
      </c>
      <c r="M32">
        <v>56</v>
      </c>
      <c r="N32" s="5">
        <v>46076</v>
      </c>
    </row>
    <row r="33" spans="1:14" x14ac:dyDescent="0.3">
      <c r="A33">
        <v>46394</v>
      </c>
      <c r="B33" t="str">
        <v>PISCO VIETNAM CO.,LTD</v>
      </c>
      <c r="C33">
        <v>53999</v>
      </c>
      <c r="D33">
        <v>41649</v>
      </c>
      <c r="E33">
        <v>1094185</v>
      </c>
      <c r="F33" t="str">
        <v>PIS-KV10-1</v>
      </c>
      <c r="G33" t="str">
        <v>Đầu Nối Nhanh Khí Nén Cong 90° Pisco KV10-1</v>
      </c>
      <c r="H33" s="2">
        <v>46076.354166666664</v>
      </c>
      <c r="I33">
        <v>108</v>
      </c>
      <c r="J33" s="2">
        <v>46076.59207175926</v>
      </c>
      <c r="K33">
        <v>108</v>
      </c>
      <c r="L33" s="2">
        <v>46076.655138888891</v>
      </c>
      <c r="M33">
        <v>56</v>
      </c>
      <c r="N33" s="5">
        <v>46076</v>
      </c>
    </row>
    <row r="34" spans="1:14" x14ac:dyDescent="0.3">
      <c r="A34">
        <v>46394</v>
      </c>
      <c r="B34" t="str">
        <v>PISCO VIETNAM CO.,LTD</v>
      </c>
      <c r="C34">
        <v>53999</v>
      </c>
      <c r="D34">
        <v>41649</v>
      </c>
      <c r="E34">
        <v>1094188</v>
      </c>
      <c r="F34" t="str">
        <v>PIS-KL10-01-1</v>
      </c>
      <c r="G34" t="str">
        <v>Đầu Nối Nhanh Khí Nén Dạng Cong 90° Ren Ngoài Pisco KL10-01-1</v>
      </c>
      <c r="H34" s="2">
        <v>46076.354166666664</v>
      </c>
      <c r="I34">
        <v>108</v>
      </c>
      <c r="J34" s="2">
        <v>46076.592650462961</v>
      </c>
      <c r="K34">
        <v>108</v>
      </c>
      <c r="L34" s="2">
        <v>46076.659432870372</v>
      </c>
      <c r="M34">
        <v>56</v>
      </c>
      <c r="N34" s="5">
        <v>46076</v>
      </c>
    </row>
    <row r="35" spans="1:14" x14ac:dyDescent="0.3">
      <c r="A35">
        <v>46394</v>
      </c>
      <c r="B35" t="str">
        <v>PISCO VIETNAM CO.,LTD</v>
      </c>
      <c r="C35">
        <v>53999</v>
      </c>
      <c r="D35">
        <v>41649</v>
      </c>
      <c r="E35">
        <v>1094189</v>
      </c>
      <c r="F35" t="str">
        <v>PIS-KL10-01-1</v>
      </c>
      <c r="G35" t="str">
        <v>Đầu Nối Nhanh Khí Nén Dạng Cong 90° Ren Ngoài Pisco KL10-01-1</v>
      </c>
      <c r="H35" s="2">
        <v>46076.354166666664</v>
      </c>
      <c r="I35">
        <v>108</v>
      </c>
      <c r="J35" s="2">
        <v>46076.592650462961</v>
      </c>
      <c r="K35">
        <v>108</v>
      </c>
      <c r="L35" s="2">
        <v>46076.659432870372</v>
      </c>
      <c r="M35">
        <v>56</v>
      </c>
      <c r="N35" s="5">
        <v>46076</v>
      </c>
    </row>
    <row r="36" spans="1:14" x14ac:dyDescent="0.3">
      <c r="A36">
        <v>46394</v>
      </c>
      <c r="B36" t="str">
        <v>PISCO VIETNAM CO.,LTD</v>
      </c>
      <c r="C36">
        <v>53999</v>
      </c>
      <c r="D36">
        <v>41649</v>
      </c>
      <c r="E36">
        <v>1094195</v>
      </c>
      <c r="F36" t="str">
        <v>PIS-PC10-01</v>
      </c>
      <c r="G36" t="str">
        <v>Đầu Nối Nhanh Khí Nén Dạng Thẳng Thân Lục Giác Ren Ngoài Pisco PC10-01</v>
      </c>
      <c r="H36" s="2">
        <v>46076.354166666664</v>
      </c>
      <c r="I36">
        <v>108</v>
      </c>
      <c r="J36" s="2">
        <v>46076.590729166666</v>
      </c>
      <c r="K36">
        <v>108</v>
      </c>
      <c r="L36" s="2">
        <v>46076.678981481484</v>
      </c>
      <c r="M36">
        <v>56</v>
      </c>
      <c r="N36" s="5">
        <v>46076</v>
      </c>
    </row>
    <row r="37" spans="1:14" x14ac:dyDescent="0.3">
      <c r="A37">
        <v>46394</v>
      </c>
      <c r="B37" t="str">
        <v>PISCO VIETNAM CO.,LTD</v>
      </c>
      <c r="C37">
        <v>53999</v>
      </c>
      <c r="D37">
        <v>41649</v>
      </c>
      <c r="E37">
        <v>1094196</v>
      </c>
      <c r="F37" t="str">
        <v>PIS-PC10-01</v>
      </c>
      <c r="G37" t="str">
        <v>Đầu Nối Nhanh Khí Nén Dạng Thẳng Thân Lục Giác Ren Ngoài Pisco PC10-01</v>
      </c>
      <c r="H37" s="2">
        <v>46076.354166666664</v>
      </c>
      <c r="I37">
        <v>108</v>
      </c>
      <c r="J37" s="2">
        <v>46076.590729166666</v>
      </c>
      <c r="K37">
        <v>108</v>
      </c>
      <c r="L37" s="2">
        <v>46076.678981481484</v>
      </c>
      <c r="M37">
        <v>56</v>
      </c>
      <c r="N37" s="5">
        <v>46076</v>
      </c>
    </row>
    <row r="38" spans="1:14" x14ac:dyDescent="0.3">
      <c r="A38">
        <v>46390</v>
      </c>
      <c r="B38" t="str">
        <v>PISCO VIETNAM CO.,LTD</v>
      </c>
      <c r="C38">
        <v>53998</v>
      </c>
      <c r="D38">
        <v>41648</v>
      </c>
      <c r="E38">
        <v>1094201</v>
      </c>
      <c r="F38" t="str">
        <v>PIS-PL12-03</v>
      </c>
      <c r="G38" t="str">
        <v>Đầu Nối Nhanh Khí Nén Cong 90° Phi 12mm Ren Ngoài R3/8 Pisco PL12-03</v>
      </c>
      <c r="H38" s="2">
        <v>46076.352083333331</v>
      </c>
      <c r="I38">
        <v>108</v>
      </c>
      <c r="J38" s="2">
        <v>46076.589016203703</v>
      </c>
      <c r="K38">
        <v>108</v>
      </c>
      <c r="L38" s="2">
        <v>46076.680671296293</v>
      </c>
      <c r="M38">
        <v>56</v>
      </c>
      <c r="N38" s="5">
        <v>46076</v>
      </c>
    </row>
    <row r="39" spans="1:14" x14ac:dyDescent="0.3">
      <c r="A39">
        <v>46390</v>
      </c>
      <c r="B39" t="str">
        <v>PISCO VIETNAM CO.,LTD</v>
      </c>
      <c r="C39">
        <v>53998</v>
      </c>
      <c r="D39">
        <v>41648</v>
      </c>
      <c r="E39">
        <v>1094203</v>
      </c>
      <c r="F39" t="str">
        <v>PIS-NKL1290-02</v>
      </c>
      <c r="G39" t="str">
        <v>Đầu Ngạnh Nối Ống Có Đai Ốc Xiết Dạng Cong 90° Ren Ngoài Pisco NKL1290-02</v>
      </c>
      <c r="H39" s="2">
        <v>46076.352083333331</v>
      </c>
      <c r="I39">
        <v>108</v>
      </c>
      <c r="J39" s="2">
        <v>46076.589502314811</v>
      </c>
      <c r="K39">
        <v>108</v>
      </c>
      <c r="L39" s="2">
        <v>46076.68141203704</v>
      </c>
      <c r="M39">
        <v>56</v>
      </c>
      <c r="N39" s="5">
        <v>46076</v>
      </c>
    </row>
    <row r="40" spans="1:14" x14ac:dyDescent="0.3">
      <c r="A40">
        <v>46523</v>
      </c>
      <c r="B40" t="str">
        <v>PISCO VIETNAM CO.,LTD</v>
      </c>
      <c r="C40">
        <v>54001</v>
      </c>
      <c r="D40">
        <v>41651</v>
      </c>
      <c r="E40">
        <v>1094206</v>
      </c>
      <c r="F40" t="str">
        <v>PIS-PCF10-02</v>
      </c>
      <c r="G40" t="str">
        <v>Đầu Nối Nhanh Khí Nén Thẳng Phi 10mm Ren Trong R1/4 Pisco PCF10-02</v>
      </c>
      <c r="H40" s="2">
        <v>46076.357638888891</v>
      </c>
      <c r="I40">
        <v>108</v>
      </c>
      <c r="J40" s="2">
        <v>46076.594375000001</v>
      </c>
      <c r="K40">
        <v>108</v>
      </c>
      <c r="L40" s="2">
        <v>46076.682500000003</v>
      </c>
      <c r="M40">
        <v>56</v>
      </c>
      <c r="N40" s="5">
        <v>46076</v>
      </c>
    </row>
    <row r="41" spans="1:14" x14ac:dyDescent="0.3">
      <c r="A41">
        <v>46471</v>
      </c>
      <c r="B41" t="str">
        <v>PISCO VIETNAM CO.,LTD</v>
      </c>
      <c r="C41">
        <v>54000</v>
      </c>
      <c r="D41">
        <v>41650</v>
      </c>
      <c r="E41">
        <v>1094209</v>
      </c>
      <c r="F41" t="str">
        <v>PIS-PC1/8-U10MU</v>
      </c>
      <c r="G41" t="str">
        <v>Đầu Nối Nhanh Khí Nén Dạng Thẳng Thân Lục Giác Ren Ngoài Pisco PC1/8-U10MU</v>
      </c>
      <c r="H41" s="2">
        <v>46076.356249999997</v>
      </c>
      <c r="I41">
        <v>108</v>
      </c>
      <c r="J41" s="2">
        <v>46076.593530092592</v>
      </c>
      <c r="K41">
        <v>108</v>
      </c>
      <c r="L41" s="2">
        <v>46076.683553240742</v>
      </c>
      <c r="M41">
        <v>56</v>
      </c>
      <c r="N41" s="5">
        <v>46076</v>
      </c>
    </row>
    <row r="42" spans="1:14" x14ac:dyDescent="0.3">
      <c r="A42">
        <v>46471</v>
      </c>
      <c r="B42" t="str">
        <v>PISCO VIETNAM CO.,LTD</v>
      </c>
      <c r="C42">
        <v>54000</v>
      </c>
      <c r="D42">
        <v>41650</v>
      </c>
      <c r="E42">
        <v>1094210</v>
      </c>
      <c r="F42" t="str">
        <v>PIS-PC1/8-U10MU</v>
      </c>
      <c r="G42" t="str">
        <v>Đầu Nối Nhanh Khí Nén Dạng Thẳng Thân Lục Giác Ren Ngoài Pisco PC1/8-U10MU</v>
      </c>
      <c r="H42" s="2">
        <v>46076.356249999997</v>
      </c>
      <c r="I42">
        <v>108</v>
      </c>
      <c r="J42" s="2">
        <v>46076.593530092592</v>
      </c>
      <c r="K42">
        <v>108</v>
      </c>
      <c r="L42" s="2">
        <v>46076.683645833335</v>
      </c>
      <c r="M42">
        <v>56</v>
      </c>
      <c r="N42" s="5">
        <v>46076</v>
      </c>
    </row>
    <row r="43" spans="1:14" x14ac:dyDescent="0.3">
      <c r="A43">
        <v>45935</v>
      </c>
      <c r="B43" t="str">
        <v>PISCO VIETNAM CO.,LTD</v>
      </c>
      <c r="C43">
        <v>54002</v>
      </c>
      <c r="D43">
        <v>41652</v>
      </c>
      <c r="E43">
        <v>1094212</v>
      </c>
      <c r="F43" t="str">
        <v>PIS-UB1065-100-G</v>
      </c>
      <c r="G43" t="str">
        <v>Ống Dẫn Khí Nén Nhựa PU OD 10 x ID 6.5 mm Màu Xanh Lá Pisco UB1065-100-G</v>
      </c>
      <c r="H43" s="2">
        <v>46076.35833333333</v>
      </c>
      <c r="I43">
        <v>108</v>
      </c>
      <c r="J43" s="2">
        <v>46076.595393518517</v>
      </c>
      <c r="K43">
        <v>108</v>
      </c>
      <c r="L43" s="2">
        <v>46076.684490740743</v>
      </c>
      <c r="M43">
        <v>56</v>
      </c>
      <c r="N43" s="5">
        <v>46076</v>
      </c>
    </row>
    <row r="44" spans="1:14" x14ac:dyDescent="0.3">
      <c r="A44">
        <v>46089</v>
      </c>
      <c r="B44" t="str">
        <v>PISCO VIETNAM CO.,LTD</v>
      </c>
      <c r="C44">
        <v>54003</v>
      </c>
      <c r="D44">
        <v>41653</v>
      </c>
      <c r="E44">
        <v>1094277</v>
      </c>
      <c r="F44" t="str">
        <v>PIS-EQU-4</v>
      </c>
      <c r="G44" t="str">
        <v>Van Xả Nhanh Khí Nén Pisco EQU-4</v>
      </c>
      <c r="H44" s="2">
        <v>46076.35833333333</v>
      </c>
      <c r="I44">
        <v>108</v>
      </c>
      <c r="J44" s="2">
        <v>46076.596770833334</v>
      </c>
      <c r="K44">
        <v>108</v>
      </c>
      <c r="L44" s="2">
        <v>46076.698287037034</v>
      </c>
      <c r="M44">
        <v>56</v>
      </c>
      <c r="N44" s="5">
        <v>46076</v>
      </c>
    </row>
    <row r="45" spans="1:14" x14ac:dyDescent="0.3">
      <c r="A45">
        <v>46089</v>
      </c>
      <c r="B45" t="str">
        <v>PISCO VIETNAM CO.,LTD</v>
      </c>
      <c r="C45">
        <v>54003</v>
      </c>
      <c r="D45">
        <v>41653</v>
      </c>
      <c r="E45">
        <v>1094284</v>
      </c>
      <c r="F45" t="str">
        <v>PIS-EQU-4</v>
      </c>
      <c r="G45" t="str">
        <v>Van Xả Nhanh Khí Nén Pisco EQU-4</v>
      </c>
      <c r="H45" s="2">
        <v>46076.35833333333</v>
      </c>
      <c r="I45">
        <v>108</v>
      </c>
      <c r="J45" s="2">
        <v>46076.596770833334</v>
      </c>
      <c r="K45">
        <v>108</v>
      </c>
      <c r="L45" s="2">
        <v>46076.699641203704</v>
      </c>
      <c r="M45">
        <v>56</v>
      </c>
      <c r="N45" s="5">
        <v>46076</v>
      </c>
    </row>
    <row r="46" spans="1:14" x14ac:dyDescent="0.3">
      <c r="A46">
        <v>46089</v>
      </c>
      <c r="B46" t="str">
        <v>PISCO VIETNAM CO.,LTD</v>
      </c>
      <c r="C46">
        <v>54003</v>
      </c>
      <c r="D46">
        <v>41653</v>
      </c>
      <c r="E46">
        <v>1094285</v>
      </c>
      <c r="F46" t="str">
        <v>PIS-EQU-4</v>
      </c>
      <c r="G46" t="str">
        <v>Van Xả Nhanh Khí Nén Pisco EQU-4</v>
      </c>
      <c r="H46" s="2">
        <v>46076.35833333333</v>
      </c>
      <c r="I46">
        <v>108</v>
      </c>
      <c r="J46" s="2">
        <v>46076.596770833334</v>
      </c>
      <c r="K46">
        <v>108</v>
      </c>
      <c r="L46" s="2">
        <v>46076.699641203704</v>
      </c>
      <c r="M46">
        <v>56</v>
      </c>
      <c r="N46" s="5">
        <v>46076</v>
      </c>
    </row>
    <row r="47" spans="1:14" x14ac:dyDescent="0.3">
      <c r="A47">
        <v>46089</v>
      </c>
      <c r="B47" t="str">
        <v>PISCO VIETNAM CO.,LTD</v>
      </c>
      <c r="C47">
        <v>54003</v>
      </c>
      <c r="D47">
        <v>41653</v>
      </c>
      <c r="E47">
        <v>1094289</v>
      </c>
      <c r="F47" t="str">
        <v>PIS-EQU-4</v>
      </c>
      <c r="G47" t="str">
        <v>Van Xả Nhanh Khí Nén Pisco EQU-4</v>
      </c>
      <c r="H47" s="2">
        <v>46076.35833333333</v>
      </c>
      <c r="I47">
        <v>108</v>
      </c>
      <c r="J47" s="2">
        <v>46076.596770833334</v>
      </c>
      <c r="K47">
        <v>108</v>
      </c>
      <c r="L47" s="2">
        <v>46076.700057870374</v>
      </c>
      <c r="M47">
        <v>56</v>
      </c>
      <c r="N47" s="5">
        <v>46076</v>
      </c>
    </row>
    <row r="48" spans="1:14" x14ac:dyDescent="0.3">
      <c r="A48">
        <v>46089</v>
      </c>
      <c r="B48" t="str">
        <v>PISCO VIETNAM CO.,LTD</v>
      </c>
      <c r="C48">
        <v>54003</v>
      </c>
      <c r="D48">
        <v>41653</v>
      </c>
      <c r="E48">
        <v>1094292</v>
      </c>
      <c r="F48" t="str">
        <v>PIS-EQU-4</v>
      </c>
      <c r="G48" t="str">
        <v>Van Xả Nhanh Khí Nén Pisco EQU-4</v>
      </c>
      <c r="H48" s="2">
        <v>46076.35833333333</v>
      </c>
      <c r="I48">
        <v>108</v>
      </c>
      <c r="J48" s="2">
        <v>46076.596770833334</v>
      </c>
      <c r="K48">
        <v>108</v>
      </c>
      <c r="L48" s="2">
        <v>46076.700173611112</v>
      </c>
      <c r="M48">
        <v>56</v>
      </c>
      <c r="N48" s="5">
        <v>46076</v>
      </c>
    </row>
    <row r="49" spans="1:14" x14ac:dyDescent="0.3">
      <c r="A49">
        <v>46089</v>
      </c>
      <c r="B49" t="str">
        <v>PISCO VIETNAM CO.,LTD</v>
      </c>
      <c r="C49">
        <v>54003</v>
      </c>
      <c r="D49">
        <v>41653</v>
      </c>
      <c r="E49">
        <v>1094293</v>
      </c>
      <c r="F49" t="str">
        <v>PIS-EQU-4</v>
      </c>
      <c r="G49" t="str">
        <v>Van Xả Nhanh Khí Nén Pisco EQU-4</v>
      </c>
      <c r="H49" s="2">
        <v>46076.35833333333</v>
      </c>
      <c r="I49">
        <v>108</v>
      </c>
      <c r="J49" s="2">
        <v>46076.596770833334</v>
      </c>
      <c r="K49">
        <v>108</v>
      </c>
      <c r="L49" s="2">
        <v>46076.700219907405</v>
      </c>
      <c r="M49">
        <v>56</v>
      </c>
      <c r="N49" s="5">
        <v>46076</v>
      </c>
    </row>
    <row r="50" spans="1:14" x14ac:dyDescent="0.3">
      <c r="A50">
        <v>46089</v>
      </c>
      <c r="B50" t="str">
        <v>PISCO VIETNAM CO.,LTD</v>
      </c>
      <c r="C50">
        <v>54003</v>
      </c>
      <c r="D50">
        <v>41653</v>
      </c>
      <c r="E50">
        <v>1094297</v>
      </c>
      <c r="F50" t="str">
        <v>PIS-EQU-4</v>
      </c>
      <c r="G50" t="str">
        <v>Van Xả Nhanh Khí Nén Pisco EQU-4</v>
      </c>
      <c r="H50" s="2">
        <v>46076.35833333333</v>
      </c>
      <c r="I50">
        <v>108</v>
      </c>
      <c r="J50" s="2">
        <v>46076.596770833334</v>
      </c>
      <c r="K50">
        <v>108</v>
      </c>
      <c r="L50" s="2">
        <v>46076.70045138889</v>
      </c>
      <c r="M50">
        <v>56</v>
      </c>
      <c r="N50" s="5">
        <v>46076</v>
      </c>
    </row>
    <row r="51" spans="1:14" x14ac:dyDescent="0.3">
      <c r="A51">
        <v>46089</v>
      </c>
      <c r="B51" t="str">
        <v>PISCO VIETNAM CO.,LTD</v>
      </c>
      <c r="C51">
        <v>54003</v>
      </c>
      <c r="D51">
        <v>41653</v>
      </c>
      <c r="E51">
        <v>1094304</v>
      </c>
      <c r="F51" t="str">
        <v>PIS-EQU-4</v>
      </c>
      <c r="G51" t="str">
        <v>Van Xả Nhanh Khí Nén Pisco EQU-4</v>
      </c>
      <c r="H51" s="2">
        <v>46076.35833333333</v>
      </c>
      <c r="I51">
        <v>108</v>
      </c>
      <c r="J51" s="2">
        <v>46076.596770833334</v>
      </c>
      <c r="K51">
        <v>108</v>
      </c>
      <c r="L51" s="2">
        <v>46076.702673611115</v>
      </c>
      <c r="M51">
        <v>56</v>
      </c>
      <c r="N51" s="5">
        <v>46076</v>
      </c>
    </row>
    <row r="52" spans="1:14" x14ac:dyDescent="0.3">
      <c r="A52">
        <v>46089</v>
      </c>
      <c r="B52" t="str">
        <v>PISCO VIETNAM CO.,LTD</v>
      </c>
      <c r="C52">
        <v>54003</v>
      </c>
      <c r="D52">
        <v>41653</v>
      </c>
      <c r="E52">
        <v>1094306</v>
      </c>
      <c r="F52" t="str">
        <v>PIS-EQU-4</v>
      </c>
      <c r="G52" t="str">
        <v>Van Xả Nhanh Khí Nén Pisco EQU-4</v>
      </c>
      <c r="H52" s="2">
        <v>46076.35833333333</v>
      </c>
      <c r="I52">
        <v>108</v>
      </c>
      <c r="J52" s="2">
        <v>46076.596770833334</v>
      </c>
      <c r="K52">
        <v>108</v>
      </c>
      <c r="L52" s="2">
        <v>46076.702916666669</v>
      </c>
      <c r="M52">
        <v>56</v>
      </c>
      <c r="N52" s="5">
        <v>46076</v>
      </c>
    </row>
    <row r="53" spans="1:14" x14ac:dyDescent="0.3">
      <c r="A53">
        <v>46089</v>
      </c>
      <c r="B53" t="str">
        <v>PISCO VIETNAM CO.,LTD</v>
      </c>
      <c r="C53">
        <v>54003</v>
      </c>
      <c r="D53">
        <v>41653</v>
      </c>
      <c r="E53">
        <v>1094309</v>
      </c>
      <c r="F53" t="str">
        <v>PIS-EQU-4</v>
      </c>
      <c r="G53" t="str">
        <v>Van Xả Nhanh Khí Nén Pisco EQU-4</v>
      </c>
      <c r="H53" s="2">
        <v>46076.35833333333</v>
      </c>
      <c r="I53">
        <v>108</v>
      </c>
      <c r="J53" s="2">
        <v>46076.596770833334</v>
      </c>
      <c r="K53">
        <v>108</v>
      </c>
      <c r="L53" s="2">
        <v>46076.703796296293</v>
      </c>
      <c r="M53">
        <v>56</v>
      </c>
      <c r="N53" s="5">
        <v>46076</v>
      </c>
    </row>
    <row r="54" spans="1:14" x14ac:dyDescent="0.3">
      <c r="A54">
        <v>46089</v>
      </c>
      <c r="B54" t="str">
        <v>PISCO VIETNAM CO.,LTD</v>
      </c>
      <c r="C54">
        <v>54003</v>
      </c>
      <c r="D54">
        <v>41653</v>
      </c>
      <c r="E54">
        <v>1094318</v>
      </c>
      <c r="F54" t="str">
        <v>PIS-VPE8PF-M5</v>
      </c>
      <c r="G54" t="str">
        <v>Van Tiết Lưu Khí Nén Pisco VPE8PF-M5</v>
      </c>
      <c r="H54" s="2">
        <v>46076.35833333333</v>
      </c>
      <c r="I54">
        <v>108</v>
      </c>
      <c r="J54" s="2">
        <v>46076.602025462962</v>
      </c>
      <c r="K54">
        <v>108</v>
      </c>
      <c r="L54" s="2">
        <v>46076.706736111111</v>
      </c>
      <c r="M54">
        <v>56</v>
      </c>
      <c r="N54" s="5">
        <v>46076</v>
      </c>
    </row>
    <row r="55" spans="1:14" x14ac:dyDescent="0.3">
      <c r="A55">
        <v>46089</v>
      </c>
      <c r="B55" t="str">
        <v>PISCO VIETNAM CO.,LTD</v>
      </c>
      <c r="C55">
        <v>54003</v>
      </c>
      <c r="D55">
        <v>41653</v>
      </c>
      <c r="E55">
        <v>1094319</v>
      </c>
      <c r="F55" t="str">
        <v>PIS-VPE8PF-M5</v>
      </c>
      <c r="G55" t="str">
        <v>Van Tiết Lưu Khí Nén Pisco VPE8PF-M5</v>
      </c>
      <c r="H55" s="2">
        <v>46076.35833333333</v>
      </c>
      <c r="I55">
        <v>108</v>
      </c>
      <c r="J55" s="2">
        <v>46076.602025462962</v>
      </c>
      <c r="K55">
        <v>108</v>
      </c>
      <c r="L55" s="2">
        <v>46076.70685185185</v>
      </c>
      <c r="M55">
        <v>56</v>
      </c>
      <c r="N55" s="5">
        <v>46076</v>
      </c>
    </row>
    <row r="56" spans="1:14" x14ac:dyDescent="0.3">
      <c r="A56">
        <v>46497</v>
      </c>
      <c r="B56" t="str">
        <v>PISCO VIETNAM CO.,LTD</v>
      </c>
      <c r="C56">
        <v>54008</v>
      </c>
      <c r="D56">
        <v>41657</v>
      </c>
      <c r="E56">
        <v>1094323</v>
      </c>
      <c r="F56" t="str">
        <v>PIS-PY12W</v>
      </c>
      <c r="G56" t="str">
        <v>Đầu Nối Nhanh Khí Nén Chữ Y Pisco PY12W</v>
      </c>
      <c r="H56" s="2">
        <v>46076.363194444442</v>
      </c>
      <c r="I56">
        <v>108</v>
      </c>
      <c r="J56" s="2">
        <v>46076.613935185182</v>
      </c>
      <c r="K56">
        <v>108</v>
      </c>
      <c r="L56" s="2">
        <v>46076.708344907405</v>
      </c>
      <c r="M56">
        <v>56</v>
      </c>
      <c r="N56" s="5">
        <v>46076</v>
      </c>
    </row>
    <row r="57" spans="1:14" x14ac:dyDescent="0.3">
      <c r="A57">
        <v>46497</v>
      </c>
      <c r="B57" t="str">
        <v>PISCO VIETNAM CO.,LTD</v>
      </c>
      <c r="C57">
        <v>54008</v>
      </c>
      <c r="D57">
        <v>41657</v>
      </c>
      <c r="E57">
        <v>1094327</v>
      </c>
      <c r="F57" t="str">
        <v>PIS-RVUMP4-4</v>
      </c>
      <c r="G57" t="str">
        <v>Van Chỉnh Áp Suất Khí Nén Loại Khóa Đẩy Pisco RVUMP4-4</v>
      </c>
      <c r="H57" s="2">
        <v>46076.363194444442</v>
      </c>
      <c r="I57">
        <v>108</v>
      </c>
      <c r="J57" s="2">
        <v>46076.619699074072</v>
      </c>
      <c r="K57">
        <v>108</v>
      </c>
      <c r="L57" s="2">
        <v>46076.709027777775</v>
      </c>
      <c r="M57">
        <v>56</v>
      </c>
      <c r="N57" s="5">
        <v>46076</v>
      </c>
    </row>
    <row r="58" spans="1:14" x14ac:dyDescent="0.3">
      <c r="A58">
        <v>46505</v>
      </c>
      <c r="B58" t="str">
        <v>PISCO VIETNAM CO.,LTD</v>
      </c>
      <c r="C58">
        <v>54010</v>
      </c>
      <c r="D58">
        <v>41659</v>
      </c>
      <c r="E58">
        <v>1094336</v>
      </c>
      <c r="F58" t="str">
        <v>PIS-HV6-6</v>
      </c>
      <c r="G58" t="str">
        <v>Van Tay Khí Nén Pisco HV6-6</v>
      </c>
      <c r="H58" s="2">
        <v>46076.364583333336</v>
      </c>
      <c r="I58">
        <v>108</v>
      </c>
      <c r="J58" s="2">
        <v>46076.707638888889</v>
      </c>
      <c r="K58">
        <v>108</v>
      </c>
      <c r="L58" s="2">
        <v>46076.710381944446</v>
      </c>
      <c r="M58">
        <v>56</v>
      </c>
      <c r="N58" s="5">
        <v>46076</v>
      </c>
    </row>
    <row r="59" spans="1:14" x14ac:dyDescent="0.3">
      <c r="A59">
        <v>46505</v>
      </c>
      <c r="B59" t="str">
        <v>PISCO VIETNAM CO.,LTD</v>
      </c>
      <c r="C59">
        <v>54010</v>
      </c>
      <c r="D59">
        <v>41659</v>
      </c>
      <c r="E59">
        <v>1094338</v>
      </c>
      <c r="F59" t="str">
        <v>PIS-HV8-8</v>
      </c>
      <c r="G59" t="str">
        <v>Van Tay Khí Nén Pisco HV8-8</v>
      </c>
      <c r="H59" s="2">
        <v>46076.364583333336</v>
      </c>
      <c r="I59">
        <v>108</v>
      </c>
      <c r="J59" s="2">
        <v>46076.707662037035</v>
      </c>
      <c r="K59">
        <v>108</v>
      </c>
      <c r="L59" s="2">
        <v>46076.710960648146</v>
      </c>
      <c r="M59">
        <v>56</v>
      </c>
      <c r="N59" s="5">
        <v>46076</v>
      </c>
    </row>
    <row r="60" spans="1:14" x14ac:dyDescent="0.3">
      <c r="A60">
        <v>46503</v>
      </c>
      <c r="B60" t="str">
        <v>PISCO VIETNAM CO.,LTD</v>
      </c>
      <c r="C60">
        <v>54009</v>
      </c>
      <c r="D60">
        <v>41658</v>
      </c>
      <c r="E60">
        <v>1094354</v>
      </c>
      <c r="F60" t="str">
        <v>PIS-PL6-M5</v>
      </c>
      <c r="G60" t="str">
        <v>Đầu Nối Nhanh Khí Nén Cong 90° Phi 6mm Ren Ngoài M5 Pisco PL6-M5</v>
      </c>
      <c r="H60" s="2">
        <v>46076.363194444442</v>
      </c>
      <c r="I60">
        <v>108</v>
      </c>
      <c r="J60" s="2">
        <v>46076.70753472222</v>
      </c>
      <c r="K60">
        <v>108</v>
      </c>
      <c r="L60" s="2">
        <v>46076.714421296296</v>
      </c>
      <c r="M60">
        <v>56</v>
      </c>
      <c r="N60" s="5">
        <v>46076</v>
      </c>
    </row>
    <row r="61" spans="1:14" x14ac:dyDescent="0.3">
      <c r="A61">
        <v>46470</v>
      </c>
      <c r="B61" t="str">
        <v>PISCO VIETNAM CO.,LTD</v>
      </c>
      <c r="C61">
        <v>54007</v>
      </c>
      <c r="D61">
        <v>41656</v>
      </c>
      <c r="E61">
        <v>1094358</v>
      </c>
      <c r="F61" t="str">
        <v>PIS-PL4-M5M</v>
      </c>
      <c r="G61" t="str">
        <v>Đầu Nối Nhanh Khí Nén Dạng Cong 90° Ren Ngoài Pisco PL4-M5M</v>
      </c>
      <c r="H61" s="2">
        <v>46076.363194444442</v>
      </c>
      <c r="I61">
        <v>108</v>
      </c>
      <c r="J61" s="2">
        <v>46076.605173611111</v>
      </c>
      <c r="K61">
        <v>108</v>
      </c>
      <c r="L61" s="2">
        <v>46076.716608796298</v>
      </c>
      <c r="M61">
        <v>56</v>
      </c>
      <c r="N61" s="5">
        <v>46076</v>
      </c>
    </row>
    <row r="62" spans="1:14" x14ac:dyDescent="0.3">
      <c r="A62">
        <v>46470</v>
      </c>
      <c r="B62" t="str">
        <v>PISCO VIETNAM CO.,LTD</v>
      </c>
      <c r="C62">
        <v>54007</v>
      </c>
      <c r="D62">
        <v>41656</v>
      </c>
      <c r="E62">
        <v>1094360</v>
      </c>
      <c r="F62" t="str">
        <v>PIS-PP4</v>
      </c>
      <c r="G62" t="str">
        <v>Nút Bịt Pisco PP4</v>
      </c>
      <c r="H62" s="2">
        <v>46076.363194444442</v>
      </c>
      <c r="I62">
        <v>108</v>
      </c>
      <c r="J62" s="2">
        <v>46076.605208333334</v>
      </c>
      <c r="K62">
        <v>108</v>
      </c>
      <c r="L62" s="2">
        <v>46076.717662037037</v>
      </c>
      <c r="M62">
        <v>56</v>
      </c>
      <c r="N62" s="5">
        <v>46076</v>
      </c>
    </row>
    <row r="63" spans="1:14" x14ac:dyDescent="0.3">
      <c r="A63">
        <v>46196</v>
      </c>
      <c r="B63" t="str">
        <v>PISCO VIETNAM CO.,LTD</v>
      </c>
      <c r="C63">
        <v>54004</v>
      </c>
      <c r="D63">
        <v>41654</v>
      </c>
      <c r="E63">
        <v>1094366</v>
      </c>
      <c r="F63" t="str">
        <v>PIS-PL6-M5M</v>
      </c>
      <c r="G63" t="str">
        <v>Đầu Nối Nhanh Khí Nén Dạng Cong 90° Ren Ngoài Pisco PL6-M5M</v>
      </c>
      <c r="H63" s="2">
        <v>46076.359027777777</v>
      </c>
      <c r="I63">
        <v>108</v>
      </c>
      <c r="J63" s="2">
        <v>46076.604074074072</v>
      </c>
      <c r="K63">
        <v>108</v>
      </c>
      <c r="L63" s="2">
        <v>46076.718298611115</v>
      </c>
      <c r="M63">
        <v>56</v>
      </c>
      <c r="N63" s="5">
        <v>46076</v>
      </c>
    </row>
    <row r="64" spans="1:14" x14ac:dyDescent="0.3">
      <c r="A64">
        <v>46553</v>
      </c>
      <c r="B64" t="str">
        <v>PS FASTENERS</v>
      </c>
      <c r="C64">
        <v>54018</v>
      </c>
      <c r="D64">
        <v>41666</v>
      </c>
      <c r="E64">
        <v>1094375</v>
      </c>
      <c r="F64" t="str">
        <v>B03M0301008TF10</v>
      </c>
      <c r="G64" t="str">
        <v>Lục Giác Chìm Col Thép Đen 12.9 DIN7991 M3x8</v>
      </c>
      <c r="H64" s="2">
        <v>46076.373611111114</v>
      </c>
      <c r="I64">
        <v>108</v>
      </c>
      <c r="J64" s="2">
        <v>46076.724733796298</v>
      </c>
      <c r="K64">
        <v>108</v>
      </c>
      <c r="L64" s="2">
        <v>46076.726076388892</v>
      </c>
      <c r="M64">
        <v>56</v>
      </c>
      <c r="N64" s="5">
        <v>46076</v>
      </c>
    </row>
    <row r="65" spans="1:14" x14ac:dyDescent="0.3">
      <c r="A65">
        <v>46553</v>
      </c>
      <c r="B65" t="str">
        <v>PS FASTENERS</v>
      </c>
      <c r="C65">
        <v>54018</v>
      </c>
      <c r="D65">
        <v>41666</v>
      </c>
      <c r="E65">
        <v>1094376</v>
      </c>
      <c r="F65" t="str">
        <v>B03M0301008TF10</v>
      </c>
      <c r="G65" t="str">
        <v>Lục Giác Chìm Col Thép Đen 12.9 DIN7991 M3x8</v>
      </c>
      <c r="H65" s="2">
        <v>46076.373611111114</v>
      </c>
      <c r="I65">
        <v>108</v>
      </c>
      <c r="J65" s="2">
        <v>46076.724733796298</v>
      </c>
      <c r="K65">
        <v>108</v>
      </c>
      <c r="L65" s="2">
        <v>46076.72625</v>
      </c>
      <c r="M65">
        <v>56</v>
      </c>
      <c r="N65" s="5">
        <v>46076</v>
      </c>
    </row>
    <row r="66" spans="1:14" x14ac:dyDescent="0.3">
      <c r="A66">
        <v>46258</v>
      </c>
      <c r="B66" t="str">
        <v>Gia Công Hữu Phước Q6 (Gia Công)</v>
      </c>
      <c r="C66">
        <v>54023</v>
      </c>
      <c r="D66">
        <v>41672</v>
      </c>
      <c r="E66">
        <v>1094386</v>
      </c>
      <c r="F66" t="str">
        <v>B03S0061138TH00</v>
      </c>
      <c r="G66" t="str">
        <v>Lục Giác Chìm Col Inox 304 UNC #6-32 x 1.3/8</v>
      </c>
      <c r="H66" s="2">
        <v>46076.65</v>
      </c>
      <c r="I66">
        <v>108</v>
      </c>
      <c r="J66" s="2">
        <v>46076.683229166665</v>
      </c>
      <c r="K66">
        <v>108</v>
      </c>
      <c r="L66" s="2">
        <v>46076.73128472222</v>
      </c>
      <c r="M66">
        <v>56</v>
      </c>
      <c r="N66" s="5">
        <v>46076</v>
      </c>
    </row>
    <row r="67" spans="1:14" x14ac:dyDescent="0.3">
      <c r="A67">
        <v>46258</v>
      </c>
      <c r="B67" t="str">
        <v>Gia Công Hữu Phước Q6 (Gia Công)</v>
      </c>
      <c r="C67">
        <v>54023</v>
      </c>
      <c r="D67">
        <v>41672</v>
      </c>
      <c r="E67">
        <v>1094387</v>
      </c>
      <c r="F67" t="str">
        <v>B03S0061138TH00</v>
      </c>
      <c r="G67" t="str">
        <v>Lục Giác Chìm Col Inox 304 UNC #6-32 x 1.3/8</v>
      </c>
      <c r="H67" s="2">
        <v>46076.65</v>
      </c>
      <c r="I67">
        <v>108</v>
      </c>
      <c r="J67" s="2">
        <v>46076.683229166665</v>
      </c>
      <c r="K67">
        <v>108</v>
      </c>
      <c r="L67" s="2">
        <v>46076.731412037036</v>
      </c>
      <c r="M67">
        <v>56</v>
      </c>
      <c r="N67" s="5">
        <v>46076</v>
      </c>
    </row>
    <row r="68" spans="1:14" x14ac:dyDescent="0.3">
      <c r="A68">
        <v>46619</v>
      </c>
      <c r="B68" t="str">
        <v>Công Ty TNHH Thương Mại Khải Nguyên</v>
      </c>
      <c r="C68">
        <v>54012</v>
      </c>
      <c r="D68">
        <v>41661</v>
      </c>
      <c r="E68">
        <v>1094480</v>
      </c>
      <c r="F68" t="str">
        <v>B02M0801020TF10</v>
      </c>
      <c r="G68" t="str">
        <v>Lục Giác Chìm Đầu Trụ Thép Đen 12.9 DIN912 M8x20</v>
      </c>
      <c r="H68" s="2">
        <v>46076.366666666669</v>
      </c>
      <c r="I68">
        <v>108</v>
      </c>
      <c r="J68" s="2">
        <v>46076.694224537037</v>
      </c>
      <c r="K68">
        <v>108</v>
      </c>
      <c r="L68" s="2">
        <v>46077.346620370372</v>
      </c>
      <c r="M68">
        <v>56</v>
      </c>
      <c r="N68" s="5">
        <v>46077</v>
      </c>
    </row>
    <row r="69" spans="1:14" x14ac:dyDescent="0.3">
      <c r="A69">
        <v>46619</v>
      </c>
      <c r="B69" t="str">
        <v>Công Ty TNHH Thương Mại Khải Nguyên</v>
      </c>
      <c r="C69">
        <v>54012</v>
      </c>
      <c r="D69">
        <v>41661</v>
      </c>
      <c r="E69">
        <v>1094481</v>
      </c>
      <c r="F69" t="str">
        <v>B02M0801020TF10</v>
      </c>
      <c r="G69" t="str">
        <v>Lục Giác Chìm Đầu Trụ Thép Đen 12.9 DIN912 M8x20</v>
      </c>
      <c r="H69" s="2">
        <v>46076.366666666669</v>
      </c>
      <c r="I69">
        <v>108</v>
      </c>
      <c r="J69" s="2">
        <v>46076.694224537037</v>
      </c>
      <c r="K69">
        <v>108</v>
      </c>
      <c r="L69" s="2">
        <v>46077.346747685187</v>
      </c>
      <c r="M69">
        <v>56</v>
      </c>
      <c r="N69" s="5">
        <v>46077</v>
      </c>
    </row>
    <row r="70" spans="1:14" x14ac:dyDescent="0.3">
      <c r="A70">
        <v>46619</v>
      </c>
      <c r="B70" t="str">
        <v>Công Ty TNHH Thương Mại Khải Nguyên</v>
      </c>
      <c r="C70">
        <v>54012</v>
      </c>
      <c r="D70">
        <v>41661</v>
      </c>
      <c r="E70">
        <v>1094482</v>
      </c>
      <c r="F70" t="str">
        <v>B02M0801020TF10</v>
      </c>
      <c r="G70" t="str">
        <v>Lục Giác Chìm Đầu Trụ Thép Đen 12.9 DIN912 M8x20</v>
      </c>
      <c r="H70" s="2">
        <v>46076.366666666669</v>
      </c>
      <c r="I70">
        <v>108</v>
      </c>
      <c r="J70" s="2">
        <v>46076.694224537037</v>
      </c>
      <c r="K70">
        <v>108</v>
      </c>
      <c r="L70" s="2">
        <v>46077.346886574072</v>
      </c>
      <c r="M70">
        <v>56</v>
      </c>
      <c r="N70" s="5">
        <v>46077</v>
      </c>
    </row>
    <row r="71" spans="1:14" x14ac:dyDescent="0.3">
      <c r="A71">
        <v>46619</v>
      </c>
      <c r="B71" t="str">
        <v>Công Ty TNHH Thương Mại Khải Nguyên</v>
      </c>
      <c r="C71">
        <v>54012</v>
      </c>
      <c r="D71">
        <v>41661</v>
      </c>
      <c r="E71">
        <v>1094483</v>
      </c>
      <c r="F71" t="str">
        <v>B02M0801020TF10</v>
      </c>
      <c r="G71" t="str">
        <v>Lục Giác Chìm Đầu Trụ Thép Đen 12.9 DIN912 M8x20</v>
      </c>
      <c r="H71" s="2">
        <v>46076.366666666669</v>
      </c>
      <c r="I71">
        <v>108</v>
      </c>
      <c r="J71" s="2">
        <v>46076.694224537037</v>
      </c>
      <c r="K71">
        <v>108</v>
      </c>
      <c r="L71" s="2">
        <v>46077.346990740742</v>
      </c>
      <c r="M71">
        <v>56</v>
      </c>
      <c r="N71" s="5">
        <v>46077</v>
      </c>
    </row>
    <row r="72" spans="1:14" x14ac:dyDescent="0.3">
      <c r="A72">
        <v>46619</v>
      </c>
      <c r="B72" t="str">
        <v>Công Ty TNHH Thương Mại Khải Nguyên</v>
      </c>
      <c r="C72">
        <v>54012</v>
      </c>
      <c r="D72">
        <v>41661</v>
      </c>
      <c r="E72">
        <v>1094502</v>
      </c>
      <c r="F72" t="str">
        <v>B01M1201035TD10</v>
      </c>
      <c r="G72" t="str">
        <v>Bulong Thép Đen 8.8 DIN933 M12x35</v>
      </c>
      <c r="H72" s="2">
        <v>46076.366666666669</v>
      </c>
      <c r="I72">
        <v>108</v>
      </c>
      <c r="J72" s="2">
        <v>46076.694976851853</v>
      </c>
      <c r="K72">
        <v>108</v>
      </c>
      <c r="L72" s="2">
        <v>46077.353391203702</v>
      </c>
      <c r="M72">
        <v>56</v>
      </c>
      <c r="N72" s="5">
        <v>46077</v>
      </c>
    </row>
    <row r="73" spans="1:14" x14ac:dyDescent="0.3">
      <c r="A73">
        <v>46619</v>
      </c>
      <c r="B73" t="str">
        <v>Công Ty TNHH Thương Mại Khải Nguyên</v>
      </c>
      <c r="C73">
        <v>54012</v>
      </c>
      <c r="D73">
        <v>41661</v>
      </c>
      <c r="E73">
        <v>1094503</v>
      </c>
      <c r="F73" t="str">
        <v>B01M1201035TD10</v>
      </c>
      <c r="G73" t="str">
        <v>Bulong Thép Đen 8.8 DIN933 M12x35</v>
      </c>
      <c r="H73" s="2">
        <v>46076.366666666669</v>
      </c>
      <c r="I73">
        <v>108</v>
      </c>
      <c r="J73" s="2">
        <v>46076.694976851853</v>
      </c>
      <c r="K73">
        <v>108</v>
      </c>
      <c r="L73" s="2">
        <v>46077.353541666664</v>
      </c>
      <c r="M73">
        <v>56</v>
      </c>
      <c r="N73" s="5">
        <v>46077</v>
      </c>
    </row>
    <row r="74" spans="1:14" x14ac:dyDescent="0.3">
      <c r="A74">
        <v>46606</v>
      </c>
      <c r="B74" t="str">
        <v>Công Ty TNHH Thương Mại Khải Nguyên</v>
      </c>
      <c r="C74">
        <v>54015</v>
      </c>
      <c r="D74">
        <v>41663</v>
      </c>
      <c r="E74">
        <v>1094513</v>
      </c>
      <c r="F74" t="str">
        <v>B01M1401180PD10</v>
      </c>
      <c r="G74" t="str">
        <v>Bulong Thép Đen 8.8 DIN931 M14x180 Ren Lửng</v>
      </c>
      <c r="H74" s="2">
        <v>46076.368055555555</v>
      </c>
      <c r="I74">
        <v>108</v>
      </c>
      <c r="J74" s="2">
        <v>46076.696620370371</v>
      </c>
      <c r="K74">
        <v>108</v>
      </c>
      <c r="L74" s="2">
        <v>46077.357893518521</v>
      </c>
      <c r="M74">
        <v>56</v>
      </c>
      <c r="N74" s="5">
        <v>46077</v>
      </c>
    </row>
    <row r="75" spans="1:14" x14ac:dyDescent="0.3">
      <c r="A75">
        <v>46606</v>
      </c>
      <c r="B75" t="str">
        <v>Công Ty TNHH Thương Mại Khải Nguyên</v>
      </c>
      <c r="C75">
        <v>54015</v>
      </c>
      <c r="D75">
        <v>41663</v>
      </c>
      <c r="E75">
        <v>1094527</v>
      </c>
      <c r="F75" t="str">
        <v>B01M2401200TD10</v>
      </c>
      <c r="G75" t="str">
        <v>Bulong Thép Đen 8.8 DIN933 M24x200</v>
      </c>
      <c r="H75" s="2">
        <v>46076.368055555555</v>
      </c>
      <c r="I75">
        <v>108</v>
      </c>
      <c r="J75" s="2">
        <v>46076.698587962965</v>
      </c>
      <c r="K75">
        <v>108</v>
      </c>
      <c r="L75" s="2">
        <v>46077.360254629632</v>
      </c>
      <c r="M75">
        <v>56</v>
      </c>
      <c r="N75" s="5">
        <v>46077</v>
      </c>
    </row>
    <row r="76" spans="1:14" x14ac:dyDescent="0.3">
      <c r="A76">
        <v>46606</v>
      </c>
      <c r="B76" t="str">
        <v>Công Ty TNHH Thương Mại Khải Nguyên</v>
      </c>
      <c r="C76">
        <v>54015</v>
      </c>
      <c r="D76">
        <v>41663</v>
      </c>
      <c r="E76">
        <v>1094539</v>
      </c>
      <c r="F76" t="str">
        <v>B01M2401200TD10</v>
      </c>
      <c r="G76" t="str">
        <v>Bulong Thép Đen 8.8 DIN933 M24x200</v>
      </c>
      <c r="H76" s="2">
        <v>46076.368055555555</v>
      </c>
      <c r="I76">
        <v>108</v>
      </c>
      <c r="J76" s="2">
        <v>46076.698587962965</v>
      </c>
      <c r="K76">
        <v>108</v>
      </c>
      <c r="L76" s="2">
        <v>46077.363043981481</v>
      </c>
      <c r="M76">
        <v>56</v>
      </c>
      <c r="N76" s="5">
        <v>46077</v>
      </c>
    </row>
    <row r="77" spans="1:14" x14ac:dyDescent="0.3">
      <c r="A77">
        <v>46606</v>
      </c>
      <c r="B77" t="str">
        <v>Công Ty TNHH Thương Mại Khải Nguyên</v>
      </c>
      <c r="C77">
        <v>54015</v>
      </c>
      <c r="D77">
        <v>41663</v>
      </c>
      <c r="E77">
        <v>1094553</v>
      </c>
      <c r="F77" t="str">
        <v>B01M1201150PD10</v>
      </c>
      <c r="G77" t="str">
        <v>Bulong Thép Đen 8.8 DIN931 M12x150 Ren Lửng</v>
      </c>
      <c r="H77" s="2">
        <v>46076.368055555555</v>
      </c>
      <c r="I77">
        <v>108</v>
      </c>
      <c r="J77" s="2">
        <v>46076.699259259258</v>
      </c>
      <c r="K77">
        <v>108</v>
      </c>
      <c r="L77" s="2">
        <v>46077.365659722222</v>
      </c>
      <c r="M77">
        <v>56</v>
      </c>
      <c r="N77" s="5">
        <v>46077</v>
      </c>
    </row>
    <row r="78" spans="1:14" x14ac:dyDescent="0.3">
      <c r="A78">
        <v>46598</v>
      </c>
      <c r="B78" t="str">
        <v>Công Ty TNHH Thương Mại Khải Nguyên</v>
      </c>
      <c r="C78">
        <v>54013</v>
      </c>
      <c r="D78">
        <v>41662</v>
      </c>
      <c r="E78">
        <v>1094565</v>
      </c>
      <c r="F78" t="str">
        <v>B03M0801070TE10</v>
      </c>
      <c r="G78" t="str">
        <v>Lục Giác Chìm Col Thép Đen 10.9 DIN7991 M8x70</v>
      </c>
      <c r="H78" s="2">
        <v>46076.367361111108</v>
      </c>
      <c r="I78">
        <v>108</v>
      </c>
      <c r="J78" s="2">
        <v>46076.701215277775</v>
      </c>
      <c r="K78">
        <v>108</v>
      </c>
      <c r="L78" s="2">
        <v>46077.367476851854</v>
      </c>
      <c r="M78">
        <v>56</v>
      </c>
      <c r="N78" s="5">
        <v>46077</v>
      </c>
    </row>
    <row r="79" spans="1:14" x14ac:dyDescent="0.3">
      <c r="A79">
        <v>46598</v>
      </c>
      <c r="B79" t="str">
        <v>Công Ty TNHH Thương Mại Khải Nguyên</v>
      </c>
      <c r="C79">
        <v>54013</v>
      </c>
      <c r="D79">
        <v>41662</v>
      </c>
      <c r="E79">
        <v>1094580</v>
      </c>
      <c r="F79" t="str">
        <v>B01M1201050PD40</v>
      </c>
      <c r="G79" t="str">
        <v>Bulong Nhúng Nóng 8.8 DIN931 M12x50 Ren Lửng</v>
      </c>
      <c r="H79" s="2">
        <v>46076.367361111108</v>
      </c>
      <c r="I79">
        <v>108</v>
      </c>
      <c r="J79" s="2">
        <v>46076.702291666668</v>
      </c>
      <c r="K79">
        <v>108</v>
      </c>
      <c r="L79" s="2">
        <v>46077.374039351853</v>
      </c>
      <c r="M79">
        <v>56</v>
      </c>
      <c r="N79" s="5">
        <v>46077</v>
      </c>
    </row>
    <row r="80" spans="1:14" x14ac:dyDescent="0.3">
      <c r="A80">
        <v>46598</v>
      </c>
      <c r="B80" t="str">
        <v>Công Ty TNHH Thương Mại Khải Nguyên</v>
      </c>
      <c r="C80">
        <v>54013</v>
      </c>
      <c r="D80">
        <v>41662</v>
      </c>
      <c r="E80">
        <v>1094581</v>
      </c>
      <c r="F80" t="str">
        <v>B01M1201050PD40</v>
      </c>
      <c r="G80" t="str">
        <v>Bulong Nhúng Nóng 8.8 DIN931 M12x50 Ren Lửng</v>
      </c>
      <c r="H80" s="2">
        <v>46076.367361111108</v>
      </c>
      <c r="I80">
        <v>108</v>
      </c>
      <c r="J80" s="2">
        <v>46076.702291666668</v>
      </c>
      <c r="K80">
        <v>108</v>
      </c>
      <c r="L80" s="2">
        <v>46077.374039351853</v>
      </c>
      <c r="M80">
        <v>56</v>
      </c>
      <c r="N80" s="5">
        <v>46077</v>
      </c>
    </row>
    <row r="81" spans="1:14" x14ac:dyDescent="0.3">
      <c r="A81">
        <v>46598</v>
      </c>
      <c r="B81" t="str">
        <v>Công Ty TNHH Thương Mại Khải Nguyên</v>
      </c>
      <c r="C81">
        <v>54013</v>
      </c>
      <c r="D81">
        <v>41662</v>
      </c>
      <c r="E81">
        <v>1094582</v>
      </c>
      <c r="F81" t="str">
        <v>B01M1201050PD40</v>
      </c>
      <c r="G81" t="str">
        <v>Bulong Nhúng Nóng 8.8 DIN931 M12x50 Ren Lửng</v>
      </c>
      <c r="H81" s="2">
        <v>46076.367361111108</v>
      </c>
      <c r="I81">
        <v>108</v>
      </c>
      <c r="J81" s="2">
        <v>46076.702291666668</v>
      </c>
      <c r="K81">
        <v>108</v>
      </c>
      <c r="L81" s="2">
        <v>46077.374039351853</v>
      </c>
      <c r="M81">
        <v>56</v>
      </c>
      <c r="N81" s="5">
        <v>46077</v>
      </c>
    </row>
    <row r="82" spans="1:14" x14ac:dyDescent="0.3">
      <c r="A82">
        <v>46598</v>
      </c>
      <c r="B82" t="str">
        <v>Công Ty TNHH Thương Mại Khải Nguyên</v>
      </c>
      <c r="C82">
        <v>54013</v>
      </c>
      <c r="D82">
        <v>41662</v>
      </c>
      <c r="E82">
        <v>1094583</v>
      </c>
      <c r="F82" t="str">
        <v>B01M1201050PD40</v>
      </c>
      <c r="G82" t="str">
        <v>Bulong Nhúng Nóng 8.8 DIN931 M12x50 Ren Lửng</v>
      </c>
      <c r="H82" s="2">
        <v>46076.367361111108</v>
      </c>
      <c r="I82">
        <v>108</v>
      </c>
      <c r="J82" s="2">
        <v>46076.702291666668</v>
      </c>
      <c r="K82">
        <v>108</v>
      </c>
      <c r="L82" s="2">
        <v>46077.374837962961</v>
      </c>
      <c r="M82">
        <v>56</v>
      </c>
      <c r="N82" s="5">
        <v>46077</v>
      </c>
    </row>
    <row r="83" spans="1:14" x14ac:dyDescent="0.3">
      <c r="A83">
        <v>46598</v>
      </c>
      <c r="B83" t="str">
        <v>Công Ty TNHH Thương Mại Khải Nguyên</v>
      </c>
      <c r="C83">
        <v>54013</v>
      </c>
      <c r="D83">
        <v>41662</v>
      </c>
      <c r="E83">
        <v>1094584</v>
      </c>
      <c r="F83" t="str">
        <v>B01M1201050PD40</v>
      </c>
      <c r="G83" t="str">
        <v>Bulong Nhúng Nóng 8.8 DIN931 M12x50 Ren Lửng</v>
      </c>
      <c r="H83" s="2">
        <v>46076.367361111108</v>
      </c>
      <c r="I83">
        <v>108</v>
      </c>
      <c r="J83" s="2">
        <v>46076.702291666668</v>
      </c>
      <c r="K83">
        <v>108</v>
      </c>
      <c r="L83" s="2">
        <v>46077.375011574077</v>
      </c>
      <c r="M83">
        <v>56</v>
      </c>
      <c r="N83" s="5">
        <v>46077</v>
      </c>
    </row>
    <row r="84" spans="1:14" x14ac:dyDescent="0.3">
      <c r="A84">
        <v>46606</v>
      </c>
      <c r="B84" t="str">
        <v>Công Ty TNHH Thương Mại Khải Nguyên</v>
      </c>
      <c r="C84">
        <v>54015</v>
      </c>
      <c r="D84">
        <v>41663</v>
      </c>
      <c r="E84">
        <v>1094595</v>
      </c>
      <c r="F84" t="str">
        <v>N01M1401D10</v>
      </c>
      <c r="G84" t="str">
        <v>Tán Thép Đen 8.8 DIN934 M14</v>
      </c>
      <c r="H84" s="2">
        <v>46076.368055555555</v>
      </c>
      <c r="I84">
        <v>108</v>
      </c>
      <c r="J84" s="2">
        <v>46076.708194444444</v>
      </c>
      <c r="K84">
        <v>108</v>
      </c>
      <c r="L84" s="2">
        <v>46077.380659722221</v>
      </c>
      <c r="M84">
        <v>56</v>
      </c>
      <c r="N84" s="5">
        <v>46077</v>
      </c>
    </row>
    <row r="85" spans="1:14" x14ac:dyDescent="0.3">
      <c r="A85">
        <v>46606</v>
      </c>
      <c r="B85" t="str">
        <v>Công Ty TNHH Thương Mại Khải Nguyên</v>
      </c>
      <c r="C85">
        <v>54015</v>
      </c>
      <c r="D85">
        <v>41663</v>
      </c>
      <c r="E85">
        <v>1094596</v>
      </c>
      <c r="F85" t="str">
        <v>N01M1401D10</v>
      </c>
      <c r="G85" t="str">
        <v>Tán Thép Đen 8.8 DIN934 M14</v>
      </c>
      <c r="H85" s="2">
        <v>46076.368055555555</v>
      </c>
      <c r="I85">
        <v>108</v>
      </c>
      <c r="J85" s="2">
        <v>46076.708194444444</v>
      </c>
      <c r="K85">
        <v>108</v>
      </c>
      <c r="L85" s="2">
        <v>46077.380659722221</v>
      </c>
      <c r="M85">
        <v>56</v>
      </c>
      <c r="N85" s="5">
        <v>46077</v>
      </c>
    </row>
    <row r="86" spans="1:14" x14ac:dyDescent="0.3">
      <c r="A86">
        <v>46606</v>
      </c>
      <c r="B86" t="str">
        <v>Công Ty TNHH Thương Mại Khải Nguyên</v>
      </c>
      <c r="C86">
        <v>54015</v>
      </c>
      <c r="D86">
        <v>41663</v>
      </c>
      <c r="E86">
        <v>1094597</v>
      </c>
      <c r="F86" t="str">
        <v>N01M1401D10</v>
      </c>
      <c r="G86" t="str">
        <v>Tán Thép Đen 8.8 DIN934 M14</v>
      </c>
      <c r="H86" s="2">
        <v>46076.368055555555</v>
      </c>
      <c r="I86">
        <v>108</v>
      </c>
      <c r="J86" s="2">
        <v>46076.708194444444</v>
      </c>
      <c r="K86">
        <v>108</v>
      </c>
      <c r="L86" s="2">
        <v>46077.380659722221</v>
      </c>
      <c r="M86">
        <v>56</v>
      </c>
      <c r="N86" s="5">
        <v>46077</v>
      </c>
    </row>
    <row r="87" spans="1:14" x14ac:dyDescent="0.3">
      <c r="A87">
        <v>46606</v>
      </c>
      <c r="B87" t="str">
        <v>Công Ty TNHH Thương Mại Khải Nguyên</v>
      </c>
      <c r="C87">
        <v>54015</v>
      </c>
      <c r="D87">
        <v>41663</v>
      </c>
      <c r="E87">
        <v>1094600</v>
      </c>
      <c r="F87" t="str">
        <v>N01M1401D10</v>
      </c>
      <c r="G87" t="str">
        <v>Tán Thép Đen 8.8 DIN934 M14</v>
      </c>
      <c r="H87" s="2">
        <v>46076.368055555555</v>
      </c>
      <c r="I87">
        <v>108</v>
      </c>
      <c r="J87" s="2">
        <v>46076.708194444444</v>
      </c>
      <c r="K87">
        <v>108</v>
      </c>
      <c r="L87" s="2">
        <v>46077.381053240744</v>
      </c>
      <c r="M87">
        <v>56</v>
      </c>
      <c r="N87" s="5">
        <v>46077</v>
      </c>
    </row>
    <row r="88" spans="1:14" x14ac:dyDescent="0.3">
      <c r="A88">
        <v>46606</v>
      </c>
      <c r="B88" t="str">
        <v>Công Ty TNHH Thương Mại Khải Nguyên</v>
      </c>
      <c r="C88">
        <v>54015</v>
      </c>
      <c r="D88">
        <v>41663</v>
      </c>
      <c r="E88">
        <v>1094607</v>
      </c>
      <c r="F88" t="str">
        <v>B02M1203060PF10</v>
      </c>
      <c r="G88" t="str">
        <v>Lục Giác Chìm Đầu Trụ Thép Đen 12.9 DIN912 M12x1.25x60 Ren Nhuyễn Lửng</v>
      </c>
      <c r="H88" s="2">
        <v>46076.368055555555</v>
      </c>
      <c r="I88">
        <v>108</v>
      </c>
      <c r="J88" s="2">
        <v>46076.706863425927</v>
      </c>
      <c r="K88">
        <v>108</v>
      </c>
      <c r="L88" s="2">
        <v>46077.382835648146</v>
      </c>
      <c r="M88">
        <v>56</v>
      </c>
      <c r="N88" s="5">
        <v>46077</v>
      </c>
    </row>
    <row r="89" spans="1:14" x14ac:dyDescent="0.3">
      <c r="A89">
        <v>46606</v>
      </c>
      <c r="B89" t="str">
        <v>Công Ty TNHH Thương Mại Khải Nguyên</v>
      </c>
      <c r="C89">
        <v>54015</v>
      </c>
      <c r="D89">
        <v>41663</v>
      </c>
      <c r="E89">
        <v>1094608</v>
      </c>
      <c r="F89" t="str">
        <v>B02M1203060PF10</v>
      </c>
      <c r="G89" t="str">
        <v>Lục Giác Chìm Đầu Trụ Thép Đen 12.9 DIN912 M12x1.25x60 Ren Nhuyễn Lửng</v>
      </c>
      <c r="H89" s="2">
        <v>46076.368055555555</v>
      </c>
      <c r="I89">
        <v>108</v>
      </c>
      <c r="J89" s="2">
        <v>46076.706863425927</v>
      </c>
      <c r="K89">
        <v>108</v>
      </c>
      <c r="L89" s="2">
        <v>46077.382835648146</v>
      </c>
      <c r="M89">
        <v>56</v>
      </c>
      <c r="N89" s="5">
        <v>46077</v>
      </c>
    </row>
    <row r="90" spans="1:14" x14ac:dyDescent="0.3">
      <c r="A90">
        <v>46606</v>
      </c>
      <c r="B90" t="str">
        <v>Công Ty TNHH Thương Mại Khải Nguyên</v>
      </c>
      <c r="C90">
        <v>54015</v>
      </c>
      <c r="D90">
        <v>41663</v>
      </c>
      <c r="E90">
        <v>1094609</v>
      </c>
      <c r="F90" t="str">
        <v>B02M1203060PF10</v>
      </c>
      <c r="G90" t="str">
        <v>Lục Giác Chìm Đầu Trụ Thép Đen 12.9 DIN912 M12x1.25x60 Ren Nhuyễn Lửng</v>
      </c>
      <c r="H90" s="2">
        <v>46076.368055555555</v>
      </c>
      <c r="I90">
        <v>108</v>
      </c>
      <c r="J90" s="2">
        <v>46076.706863425927</v>
      </c>
      <c r="K90">
        <v>108</v>
      </c>
      <c r="L90" s="2">
        <v>46077.382835648146</v>
      </c>
      <c r="M90">
        <v>56</v>
      </c>
      <c r="N90" s="5">
        <v>46077</v>
      </c>
    </row>
    <row r="91" spans="1:14" x14ac:dyDescent="0.3">
      <c r="A91">
        <v>46606</v>
      </c>
      <c r="B91" t="str">
        <v>Công Ty TNHH Thương Mại Khải Nguyên</v>
      </c>
      <c r="C91">
        <v>54015</v>
      </c>
      <c r="D91">
        <v>41663</v>
      </c>
      <c r="E91">
        <v>1094612</v>
      </c>
      <c r="F91" t="str">
        <v>B02M1203060PF10</v>
      </c>
      <c r="G91" t="str">
        <v>Lục Giác Chìm Đầu Trụ Thép Đen 12.9 DIN912 M12x1.25x60 Ren Nhuyễn Lửng</v>
      </c>
      <c r="H91" s="2">
        <v>46076.368055555555</v>
      </c>
      <c r="I91">
        <v>108</v>
      </c>
      <c r="J91" s="2">
        <v>46076.706863425927</v>
      </c>
      <c r="K91">
        <v>108</v>
      </c>
      <c r="L91" s="2">
        <v>46077.383564814816</v>
      </c>
      <c r="M91">
        <v>56</v>
      </c>
      <c r="N91" s="5">
        <v>46077</v>
      </c>
    </row>
    <row r="92" spans="1:14" x14ac:dyDescent="0.3">
      <c r="A92">
        <v>46606</v>
      </c>
      <c r="B92" t="str">
        <v>Công Ty TNHH Thương Mại Khải Nguyên</v>
      </c>
      <c r="C92">
        <v>54015</v>
      </c>
      <c r="D92">
        <v>41663</v>
      </c>
      <c r="E92">
        <v>1094631</v>
      </c>
      <c r="F92" t="str">
        <v>N01M1801E10</v>
      </c>
      <c r="G92" t="str">
        <v>Tán Thép Đen 10.9 DIN934 M18</v>
      </c>
      <c r="H92" s="2">
        <v>46076.368055555555</v>
      </c>
      <c r="I92">
        <v>108</v>
      </c>
      <c r="J92" s="2">
        <v>46076.712800925925</v>
      </c>
      <c r="K92">
        <v>108</v>
      </c>
      <c r="L92" s="2">
        <v>46077.391539351855</v>
      </c>
      <c r="M92">
        <v>56</v>
      </c>
      <c r="N92" s="5">
        <v>46077</v>
      </c>
    </row>
    <row r="93" spans="1:14" x14ac:dyDescent="0.3">
      <c r="A93">
        <v>46534</v>
      </c>
      <c r="B93" t="str">
        <v>Dongguan Zhengchen Hardware Co.,ltd</v>
      </c>
      <c r="C93">
        <v>54017</v>
      </c>
      <c r="D93">
        <v>41665</v>
      </c>
      <c r="E93">
        <v>1094638</v>
      </c>
      <c r="F93" t="str">
        <v>RWLPD063070-00</v>
      </c>
      <c r="G93" t="str">
        <v>Chốt Khóa Dây Tròn Inox 304 D6.3x70 mm</v>
      </c>
      <c r="H93" s="2">
        <v>46076.372916666667</v>
      </c>
      <c r="I93">
        <v>108</v>
      </c>
      <c r="J93" s="2">
        <v>46077.390115740738</v>
      </c>
      <c r="K93">
        <v>108</v>
      </c>
      <c r="L93" s="2">
        <v>46077.392731481479</v>
      </c>
      <c r="M93">
        <v>56</v>
      </c>
      <c r="N93" s="5">
        <v>46077</v>
      </c>
    </row>
    <row r="94" spans="1:14" x14ac:dyDescent="0.3">
      <c r="A94">
        <v>46534</v>
      </c>
      <c r="B94" t="str">
        <v>Dongguan Zhengchen Hardware Co.,ltd</v>
      </c>
      <c r="C94">
        <v>54017</v>
      </c>
      <c r="D94">
        <v>41665</v>
      </c>
      <c r="E94">
        <v>1094639</v>
      </c>
      <c r="F94" t="str">
        <v>RWLPD063070-00</v>
      </c>
      <c r="G94" t="str">
        <v>Chốt Khóa Dây Tròn Inox 304 D6.3x70 mm</v>
      </c>
      <c r="H94" s="2">
        <v>46076.372916666667</v>
      </c>
      <c r="I94">
        <v>108</v>
      </c>
      <c r="J94" s="2">
        <v>46077.390115740738</v>
      </c>
      <c r="K94">
        <v>108</v>
      </c>
      <c r="L94" s="2">
        <v>46077.392731481479</v>
      </c>
      <c r="M94">
        <v>56</v>
      </c>
      <c r="N94" s="5">
        <v>46077</v>
      </c>
    </row>
    <row r="95" spans="1:14" x14ac:dyDescent="0.3">
      <c r="A95">
        <v>46606</v>
      </c>
      <c r="B95" t="str">
        <v>Công Ty TNHH Thương Mại Khải Nguyên</v>
      </c>
      <c r="C95">
        <v>54015</v>
      </c>
      <c r="D95">
        <v>41663</v>
      </c>
      <c r="E95">
        <v>1094650</v>
      </c>
      <c r="F95" t="str">
        <v>B01M0801100TD10</v>
      </c>
      <c r="G95" t="str">
        <v>Bulong Thép Đen 8.8 DIN933 M8x100</v>
      </c>
      <c r="H95" s="2">
        <v>46076.368055555555</v>
      </c>
      <c r="I95">
        <v>108</v>
      </c>
      <c r="J95" s="2">
        <v>46076.711435185185</v>
      </c>
      <c r="K95">
        <v>108</v>
      </c>
      <c r="L95" s="2">
        <v>46077.39472222222</v>
      </c>
      <c r="M95">
        <v>56</v>
      </c>
      <c r="N95" s="5">
        <v>46077</v>
      </c>
    </row>
    <row r="96" spans="1:14" x14ac:dyDescent="0.3">
      <c r="A96">
        <v>46606</v>
      </c>
      <c r="B96" t="str">
        <v>Công Ty TNHH Thương Mại Khải Nguyên</v>
      </c>
      <c r="C96">
        <v>54015</v>
      </c>
      <c r="D96">
        <v>41663</v>
      </c>
      <c r="E96">
        <v>1094653</v>
      </c>
      <c r="F96" t="str">
        <v>N01S5162D10</v>
      </c>
      <c r="G96" t="str">
        <v>Tán Thép Đen GR 5 UNF 5/16-24</v>
      </c>
      <c r="H96" s="2">
        <v>46076.368055555555</v>
      </c>
      <c r="I96">
        <v>108</v>
      </c>
      <c r="J96" s="2">
        <v>46076.710775462961</v>
      </c>
      <c r="K96">
        <v>108</v>
      </c>
      <c r="L96" s="2">
        <v>46077.395752314813</v>
      </c>
      <c r="M96">
        <v>56</v>
      </c>
      <c r="N96" s="5">
        <v>46077</v>
      </c>
    </row>
    <row r="97" spans="1:14" x14ac:dyDescent="0.3">
      <c r="A97">
        <v>46606</v>
      </c>
      <c r="B97" t="str">
        <v>Công Ty TNHH Thương Mại Khải Nguyên</v>
      </c>
      <c r="C97">
        <v>54015</v>
      </c>
      <c r="D97">
        <v>41663</v>
      </c>
      <c r="E97">
        <v>1094661</v>
      </c>
      <c r="F97" t="str">
        <v>B01M0601120PD10</v>
      </c>
      <c r="G97" t="str">
        <v>Bulong Thép Đen 8.8 DIN931 M6x120 Ren Lửng</v>
      </c>
      <c r="H97" s="2">
        <v>46076.368055555555</v>
      </c>
      <c r="I97">
        <v>108</v>
      </c>
      <c r="J97" s="2">
        <v>46076.710092592592</v>
      </c>
      <c r="K97">
        <v>108</v>
      </c>
      <c r="L97" s="2">
        <v>46077.397638888891</v>
      </c>
      <c r="M97">
        <v>56</v>
      </c>
      <c r="N97" s="5">
        <v>46077</v>
      </c>
    </row>
    <row r="98" spans="1:14" x14ac:dyDescent="0.3">
      <c r="A98">
        <v>46534</v>
      </c>
      <c r="B98" t="str">
        <v>Dongguan Zhengchen Hardware Co.,ltd</v>
      </c>
      <c r="C98">
        <v>54017</v>
      </c>
      <c r="D98">
        <v>41665</v>
      </c>
      <c r="E98">
        <v>1094675</v>
      </c>
      <c r="F98" t="str">
        <v>RWLPD063050-20</v>
      </c>
      <c r="G98" t="str">
        <v>Chốt Khóa Dây Tròn Thép Mạ Kẽm Trắng Cr3+ D6.3x50</v>
      </c>
      <c r="H98" s="2">
        <v>46076.372916666667</v>
      </c>
      <c r="I98">
        <v>108</v>
      </c>
      <c r="J98" s="2">
        <v>46077.394942129627</v>
      </c>
      <c r="K98">
        <v>108</v>
      </c>
      <c r="L98" s="2">
        <v>46077.402106481481</v>
      </c>
      <c r="M98">
        <v>56</v>
      </c>
      <c r="N98" s="5">
        <v>46077</v>
      </c>
    </row>
    <row r="99" spans="1:14" x14ac:dyDescent="0.3">
      <c r="A99">
        <v>46534</v>
      </c>
      <c r="B99" t="str">
        <v>Dongguan Zhengchen Hardware Co.,ltd</v>
      </c>
      <c r="C99">
        <v>54017</v>
      </c>
      <c r="D99">
        <v>41665</v>
      </c>
      <c r="E99">
        <v>1094676</v>
      </c>
      <c r="F99" t="str">
        <v>RWLPD063050-20</v>
      </c>
      <c r="G99" t="str">
        <v>Chốt Khóa Dây Tròn Thép Mạ Kẽm Trắng Cr3+ D6.3x50</v>
      </c>
      <c r="H99" s="2">
        <v>46076.372916666667</v>
      </c>
      <c r="I99">
        <v>108</v>
      </c>
      <c r="J99" s="2">
        <v>46077.394942129627</v>
      </c>
      <c r="K99">
        <v>108</v>
      </c>
      <c r="L99" s="2">
        <v>46077.402106481481</v>
      </c>
      <c r="M99">
        <v>56</v>
      </c>
      <c r="N99" s="5">
        <v>46077</v>
      </c>
    </row>
    <row r="100" spans="1:14" x14ac:dyDescent="0.3">
      <c r="A100">
        <v>46534</v>
      </c>
      <c r="B100" t="str">
        <v>Dongguan Zhengchen Hardware Co.,ltd</v>
      </c>
      <c r="C100">
        <v>54017</v>
      </c>
      <c r="D100">
        <v>41665</v>
      </c>
      <c r="E100">
        <v>1094677</v>
      </c>
      <c r="F100" t="str">
        <v>RWLPD063050-20</v>
      </c>
      <c r="G100" t="str">
        <v>Chốt Khóa Dây Tròn Thép Mạ Kẽm Trắng Cr3+ D6.3x50</v>
      </c>
      <c r="H100" s="2">
        <v>46076.372916666667</v>
      </c>
      <c r="I100">
        <v>108</v>
      </c>
      <c r="J100" s="2">
        <v>46077.394942129627</v>
      </c>
      <c r="K100">
        <v>108</v>
      </c>
      <c r="L100" s="2">
        <v>46077.402106481481</v>
      </c>
      <c r="M100">
        <v>56</v>
      </c>
      <c r="N100" s="5">
        <v>46077</v>
      </c>
    </row>
    <row r="101" spans="1:14" x14ac:dyDescent="0.3">
      <c r="A101">
        <v>46534</v>
      </c>
      <c r="B101" t="str">
        <v>Dongguan Zhengchen Hardware Co.,ltd</v>
      </c>
      <c r="C101">
        <v>54017</v>
      </c>
      <c r="D101">
        <v>41665</v>
      </c>
      <c r="E101">
        <v>1094678</v>
      </c>
      <c r="F101" t="str">
        <v>RWLPD063050-20</v>
      </c>
      <c r="G101" t="str">
        <v>Chốt Khóa Dây Tròn Thép Mạ Kẽm Trắng Cr3+ D6.3x50</v>
      </c>
      <c r="H101" s="2">
        <v>46076.372916666667</v>
      </c>
      <c r="I101">
        <v>108</v>
      </c>
      <c r="J101" s="2">
        <v>46077.394942129627</v>
      </c>
      <c r="K101">
        <v>108</v>
      </c>
      <c r="L101" s="2">
        <v>46077.402106481481</v>
      </c>
      <c r="M101">
        <v>56</v>
      </c>
      <c r="N101" s="5">
        <v>46077</v>
      </c>
    </row>
    <row r="102" spans="1:14" x14ac:dyDescent="0.3">
      <c r="A102">
        <v>46534</v>
      </c>
      <c r="B102" t="str">
        <v>Dongguan Zhengchen Hardware Co.,ltd</v>
      </c>
      <c r="C102">
        <v>54017</v>
      </c>
      <c r="D102">
        <v>41665</v>
      </c>
      <c r="E102">
        <v>1094681</v>
      </c>
      <c r="F102" t="str">
        <v>RWLPD063050-20</v>
      </c>
      <c r="G102" t="str">
        <v>Chốt Khóa Dây Tròn Thép Mạ Kẽm Trắng Cr3+ D6.3x50</v>
      </c>
      <c r="H102" s="2">
        <v>46076.372916666667</v>
      </c>
      <c r="I102">
        <v>108</v>
      </c>
      <c r="J102" s="2">
        <v>46077.394942129627</v>
      </c>
      <c r="K102">
        <v>108</v>
      </c>
      <c r="L102" s="2">
        <v>46077.402743055558</v>
      </c>
      <c r="M102">
        <v>56</v>
      </c>
      <c r="N102" s="5">
        <v>46077</v>
      </c>
    </row>
    <row r="103" spans="1:14" x14ac:dyDescent="0.3">
      <c r="A103">
        <v>46606</v>
      </c>
      <c r="B103" t="str">
        <v>Công Ty TNHH Thương Mại Khải Nguyên</v>
      </c>
      <c r="C103">
        <v>54015</v>
      </c>
      <c r="D103">
        <v>41663</v>
      </c>
      <c r="E103">
        <v>1094694</v>
      </c>
      <c r="F103" t="str">
        <v>B01M1401100PD10</v>
      </c>
      <c r="G103" t="str">
        <v>Bulong Thép Đen 8.8 DIN931 M14x100 Ren Lửng</v>
      </c>
      <c r="H103" s="2">
        <v>46076.368055555555</v>
      </c>
      <c r="I103">
        <v>108</v>
      </c>
      <c r="J103" s="2">
        <v>46076.714699074073</v>
      </c>
      <c r="K103">
        <v>108</v>
      </c>
      <c r="L103" s="2">
        <v>46077.4065625</v>
      </c>
      <c r="M103">
        <v>56</v>
      </c>
      <c r="N103" s="5">
        <v>46077</v>
      </c>
    </row>
    <row r="104" spans="1:14" x14ac:dyDescent="0.3">
      <c r="A104">
        <v>46606</v>
      </c>
      <c r="B104" t="str">
        <v>Công Ty TNHH Thương Mại Khải Nguyên</v>
      </c>
      <c r="C104">
        <v>54015</v>
      </c>
      <c r="D104">
        <v>41663</v>
      </c>
      <c r="E104">
        <v>1094699</v>
      </c>
      <c r="F104" t="str">
        <v>B01M1401150TD10</v>
      </c>
      <c r="G104" t="str">
        <v>Bulong Thép Đen 8.8 DIN933 M14x150</v>
      </c>
      <c r="H104" s="2">
        <v>46076.368055555555</v>
      </c>
      <c r="I104">
        <v>108</v>
      </c>
      <c r="J104" s="2">
        <v>46076.714062500003</v>
      </c>
      <c r="K104">
        <v>108</v>
      </c>
      <c r="L104" s="2">
        <v>46077.409270833334</v>
      </c>
      <c r="M104">
        <v>56</v>
      </c>
      <c r="N104" s="5">
        <v>46077</v>
      </c>
    </row>
    <row r="105" spans="1:14" x14ac:dyDescent="0.3">
      <c r="A105">
        <v>46534</v>
      </c>
      <c r="B105" t="str">
        <v>Dongguan Zhengchen Hardware Co.,ltd</v>
      </c>
      <c r="C105">
        <v>54017</v>
      </c>
      <c r="D105">
        <v>41665</v>
      </c>
      <c r="E105">
        <v>1094703</v>
      </c>
      <c r="F105" t="str">
        <v>RWLPD060040-00</v>
      </c>
      <c r="G105" t="str">
        <v>Chốt Khóa Dây Tròn Inox 304 D6x40 mm</v>
      </c>
      <c r="H105" s="2">
        <v>46076.372916666667</v>
      </c>
      <c r="I105">
        <v>108</v>
      </c>
      <c r="J105" s="2">
        <v>46077.404606481483</v>
      </c>
      <c r="K105">
        <v>108</v>
      </c>
      <c r="L105" s="2">
        <v>46077.411504629628</v>
      </c>
      <c r="M105">
        <v>56</v>
      </c>
      <c r="N105" s="5">
        <v>46077</v>
      </c>
    </row>
    <row r="106" spans="1:14" x14ac:dyDescent="0.3">
      <c r="A106">
        <v>46534</v>
      </c>
      <c r="B106" t="str">
        <v>Dongguan Zhengchen Hardware Co.,ltd</v>
      </c>
      <c r="C106">
        <v>54017</v>
      </c>
      <c r="D106">
        <v>41665</v>
      </c>
      <c r="E106">
        <v>1094708</v>
      </c>
      <c r="F106" t="str">
        <v>RWLPD060040-00</v>
      </c>
      <c r="G106" t="str">
        <v>Chốt Khóa Dây Tròn Inox 304 D6x40 mm</v>
      </c>
      <c r="H106" s="2">
        <v>46076.372916666667</v>
      </c>
      <c r="I106">
        <v>108</v>
      </c>
      <c r="J106" s="2">
        <v>46077.404606481483</v>
      </c>
      <c r="K106">
        <v>108</v>
      </c>
      <c r="L106" s="2">
        <v>46077.411956018521</v>
      </c>
      <c r="M106">
        <v>56</v>
      </c>
      <c r="N106" s="5">
        <v>46077</v>
      </c>
    </row>
    <row r="107" spans="1:14" x14ac:dyDescent="0.3">
      <c r="A107">
        <v>46534</v>
      </c>
      <c r="B107" t="str">
        <v>Dongguan Zhengchen Hardware Co.,ltd</v>
      </c>
      <c r="C107">
        <v>54017</v>
      </c>
      <c r="D107">
        <v>41665</v>
      </c>
      <c r="E107">
        <v>1094726</v>
      </c>
      <c r="F107" t="str">
        <v>HA16L180</v>
      </c>
      <c r="G107" t="str">
        <v>Tay Nắm Cửa Chữ U Dạng Gập Inox 304 Đánh Bóng Phi 18 mm x L 180 mm (UWFASNS180)</v>
      </c>
      <c r="H107" s="2">
        <v>46076.372916666667</v>
      </c>
      <c r="I107">
        <v>108</v>
      </c>
      <c r="J107" s="2">
        <v>46077.409247685187</v>
      </c>
      <c r="K107">
        <v>108</v>
      </c>
      <c r="L107" s="2">
        <v>46077.429502314815</v>
      </c>
      <c r="M107">
        <v>56</v>
      </c>
      <c r="N107" s="5">
        <v>46077</v>
      </c>
    </row>
    <row r="108" spans="1:14" x14ac:dyDescent="0.3">
      <c r="A108">
        <v>46534</v>
      </c>
      <c r="B108" t="str">
        <v>Dongguan Zhengchen Hardware Co.,ltd</v>
      </c>
      <c r="C108">
        <v>54017</v>
      </c>
      <c r="D108">
        <v>41665</v>
      </c>
      <c r="E108">
        <v>1094728</v>
      </c>
      <c r="F108" t="str">
        <v>HA16L180</v>
      </c>
      <c r="G108" t="str">
        <v>Tay Nắm Cửa Chữ U Dạng Gập Inox 304 Đánh Bóng Phi 18 mm x L 180 mm (UWFASNS180)</v>
      </c>
      <c r="H108" s="2">
        <v>46076.372916666667</v>
      </c>
      <c r="I108">
        <v>108</v>
      </c>
      <c r="J108" s="2">
        <v>46077.409247685187</v>
      </c>
      <c r="K108">
        <v>108</v>
      </c>
      <c r="L108" s="2">
        <v>46077.429722222223</v>
      </c>
      <c r="M108">
        <v>56</v>
      </c>
      <c r="N108" s="5">
        <v>46077</v>
      </c>
    </row>
    <row r="109" spans="1:14" x14ac:dyDescent="0.3">
      <c r="A109">
        <v>46534</v>
      </c>
      <c r="B109" t="str">
        <v>Dongguan Zhengchen Hardware Co.,ltd</v>
      </c>
      <c r="C109">
        <v>54017</v>
      </c>
      <c r="D109">
        <v>41665</v>
      </c>
      <c r="E109">
        <v>1094750</v>
      </c>
      <c r="F109" t="str">
        <v>RWLPD063060-20</v>
      </c>
      <c r="G109" t="str">
        <v>Chốt Khóa Dây Tròn Thép Mạ Kẽm Trắng Cr3+ D6.3x60</v>
      </c>
      <c r="H109" s="2">
        <v>46076.372916666667</v>
      </c>
      <c r="I109">
        <v>108</v>
      </c>
      <c r="J109" s="2">
        <v>46077.404710648145</v>
      </c>
      <c r="K109">
        <v>108</v>
      </c>
      <c r="L109" s="2">
        <v>46077.436076388891</v>
      </c>
      <c r="M109">
        <v>56</v>
      </c>
      <c r="N109" s="5">
        <v>46077</v>
      </c>
    </row>
    <row r="110" spans="1:14" x14ac:dyDescent="0.3">
      <c r="A110">
        <v>46534</v>
      </c>
      <c r="B110" t="str">
        <v>Dongguan Zhengchen Hardware Co.,ltd</v>
      </c>
      <c r="C110">
        <v>54017</v>
      </c>
      <c r="D110">
        <v>41665</v>
      </c>
      <c r="E110">
        <v>1094751</v>
      </c>
      <c r="F110" t="str">
        <v>RWLPD063060-20</v>
      </c>
      <c r="G110" t="str">
        <v>Chốt Khóa Dây Tròn Thép Mạ Kẽm Trắng Cr3+ D6.3x60</v>
      </c>
      <c r="H110" s="2">
        <v>46076.372916666667</v>
      </c>
      <c r="I110">
        <v>108</v>
      </c>
      <c r="J110" s="2">
        <v>46077.404710648145</v>
      </c>
      <c r="K110">
        <v>108</v>
      </c>
      <c r="L110" s="2">
        <v>46077.436076388891</v>
      </c>
      <c r="M110">
        <v>56</v>
      </c>
      <c r="N110" s="5">
        <v>46077</v>
      </c>
    </row>
    <row r="111" spans="1:14" x14ac:dyDescent="0.3">
      <c r="A111">
        <v>46534</v>
      </c>
      <c r="B111" t="str">
        <v>Dongguan Zhengchen Hardware Co.,ltd</v>
      </c>
      <c r="C111">
        <v>54017</v>
      </c>
      <c r="D111">
        <v>41665</v>
      </c>
      <c r="E111">
        <v>1094752</v>
      </c>
      <c r="F111" t="str">
        <v>RWLPD063060-20</v>
      </c>
      <c r="G111" t="str">
        <v>Chốt Khóa Dây Tròn Thép Mạ Kẽm Trắng Cr3+ D6.3x60</v>
      </c>
      <c r="H111" s="2">
        <v>46076.372916666667</v>
      </c>
      <c r="I111">
        <v>108</v>
      </c>
      <c r="J111" s="2">
        <v>46077.404710648145</v>
      </c>
      <c r="K111">
        <v>108</v>
      </c>
      <c r="L111" s="2">
        <v>46077.436076388891</v>
      </c>
      <c r="M111">
        <v>56</v>
      </c>
      <c r="N111" s="5">
        <v>46077</v>
      </c>
    </row>
    <row r="112" spans="1:14" x14ac:dyDescent="0.3">
      <c r="A112">
        <v>46534</v>
      </c>
      <c r="B112" t="str">
        <v>Dongguan Zhengchen Hardware Co.,ltd</v>
      </c>
      <c r="C112">
        <v>54017</v>
      </c>
      <c r="D112">
        <v>41665</v>
      </c>
      <c r="E112">
        <v>1094753</v>
      </c>
      <c r="F112" t="str">
        <v>RWLPD063060-20</v>
      </c>
      <c r="G112" t="str">
        <v>Chốt Khóa Dây Tròn Thép Mạ Kẽm Trắng Cr3+ D6.3x60</v>
      </c>
      <c r="H112" s="2">
        <v>46076.372916666667</v>
      </c>
      <c r="I112">
        <v>108</v>
      </c>
      <c r="J112" s="2">
        <v>46077.404710648145</v>
      </c>
      <c r="K112">
        <v>108</v>
      </c>
      <c r="L112" s="2">
        <v>46077.436076388891</v>
      </c>
      <c r="M112">
        <v>56</v>
      </c>
      <c r="N112" s="5">
        <v>46077</v>
      </c>
    </row>
    <row r="113" spans="1:14" x14ac:dyDescent="0.3">
      <c r="A113">
        <v>46534</v>
      </c>
      <c r="B113" t="str">
        <v>Dongguan Zhengchen Hardware Co.,ltd</v>
      </c>
      <c r="C113">
        <v>54017</v>
      </c>
      <c r="D113">
        <v>41665</v>
      </c>
      <c r="E113">
        <v>1094754</v>
      </c>
      <c r="F113" t="str">
        <v>RWLPD063060-20</v>
      </c>
      <c r="G113" t="str">
        <v>Chốt Khóa Dây Tròn Thép Mạ Kẽm Trắng Cr3+ D6.3x60</v>
      </c>
      <c r="H113" s="2">
        <v>46076.372916666667</v>
      </c>
      <c r="I113">
        <v>108</v>
      </c>
      <c r="J113" s="2">
        <v>46077.404710648145</v>
      </c>
      <c r="K113">
        <v>108</v>
      </c>
      <c r="L113" s="2">
        <v>46077.436296296299</v>
      </c>
      <c r="M113">
        <v>56</v>
      </c>
      <c r="N113" s="5">
        <v>46077</v>
      </c>
    </row>
    <row r="114" spans="1:14" x14ac:dyDescent="0.3">
      <c r="A114">
        <v>46606</v>
      </c>
      <c r="B114" t="str">
        <v>Công Ty TNHH Thương Mại Khải Nguyên</v>
      </c>
      <c r="C114">
        <v>54015</v>
      </c>
      <c r="D114">
        <v>41663</v>
      </c>
      <c r="E114">
        <v>1094760</v>
      </c>
      <c r="F114" t="str">
        <v>B01M1801120PD10</v>
      </c>
      <c r="G114" t="str">
        <v>Bulong Thép Đen 8.8 DIN931 M18x120 Ren Lửng</v>
      </c>
      <c r="H114" s="2">
        <v>46076.368055555555</v>
      </c>
      <c r="I114">
        <v>108</v>
      </c>
      <c r="J114" s="2">
        <v>46076.716689814813</v>
      </c>
      <c r="K114">
        <v>108</v>
      </c>
      <c r="L114" s="2">
        <v>46077.438854166663</v>
      </c>
      <c r="M114">
        <v>56</v>
      </c>
      <c r="N114" s="5">
        <v>46077</v>
      </c>
    </row>
    <row r="115" spans="1:14" x14ac:dyDescent="0.3">
      <c r="A115">
        <v>46606</v>
      </c>
      <c r="B115" t="str">
        <v>Công Ty TNHH Thương Mại Khải Nguyên</v>
      </c>
      <c r="C115">
        <v>54015</v>
      </c>
      <c r="D115">
        <v>41663</v>
      </c>
      <c r="E115">
        <v>1094763</v>
      </c>
      <c r="F115" t="str">
        <v>B01M1401080TD10</v>
      </c>
      <c r="G115" t="str">
        <v>Bulong Thép Đen 8.8 DIN933 M14x80</v>
      </c>
      <c r="H115" s="2">
        <v>46076.368055555555</v>
      </c>
      <c r="I115">
        <v>108</v>
      </c>
      <c r="J115" s="2">
        <v>46076.717418981483</v>
      </c>
      <c r="K115">
        <v>108</v>
      </c>
      <c r="L115" s="2">
        <v>46077.440023148149</v>
      </c>
      <c r="M115">
        <v>56</v>
      </c>
      <c r="N115" s="5">
        <v>46077</v>
      </c>
    </row>
    <row r="116" spans="1:14" x14ac:dyDescent="0.3">
      <c r="A116">
        <v>46606</v>
      </c>
      <c r="B116" t="str">
        <v>Công Ty TNHH Thương Mại Khải Nguyên</v>
      </c>
      <c r="C116">
        <v>54015</v>
      </c>
      <c r="D116">
        <v>41663</v>
      </c>
      <c r="E116">
        <v>1094765</v>
      </c>
      <c r="F116" t="str">
        <v>B01M1801100PD10</v>
      </c>
      <c r="G116" t="str">
        <v>Bulong Thép Đen 8.8 DIN931 M18x100 Ren Lửng</v>
      </c>
      <c r="H116" s="2">
        <v>46076.368055555555</v>
      </c>
      <c r="I116">
        <v>108</v>
      </c>
      <c r="J116" s="2">
        <v>46076.72047453704</v>
      </c>
      <c r="K116">
        <v>108</v>
      </c>
      <c r="L116" s="2">
        <v>46077.44121527778</v>
      </c>
      <c r="M116">
        <v>56</v>
      </c>
      <c r="N116" s="5">
        <v>46077</v>
      </c>
    </row>
    <row r="117" spans="1:14" x14ac:dyDescent="0.3">
      <c r="A117">
        <v>46606</v>
      </c>
      <c r="B117" t="str">
        <v>Công Ty TNHH Thương Mại Khải Nguyên</v>
      </c>
      <c r="C117">
        <v>54015</v>
      </c>
      <c r="D117">
        <v>41663</v>
      </c>
      <c r="E117">
        <v>1094770</v>
      </c>
      <c r="F117" t="str">
        <v>B01M1801150PD10</v>
      </c>
      <c r="G117" t="str">
        <v>Bulong Thép Đen 8.8 DIN931 M18x150 Ren Lửng</v>
      </c>
      <c r="H117" s="2">
        <v>46076.368055555555</v>
      </c>
      <c r="I117">
        <v>108</v>
      </c>
      <c r="J117" s="2">
        <v>46076.725891203707</v>
      </c>
      <c r="K117">
        <v>108</v>
      </c>
      <c r="L117" s="2">
        <v>46077.443078703705</v>
      </c>
      <c r="M117">
        <v>56</v>
      </c>
      <c r="N117" s="5">
        <v>46077</v>
      </c>
    </row>
    <row r="118" spans="1:14" x14ac:dyDescent="0.3">
      <c r="A118">
        <v>46606</v>
      </c>
      <c r="B118" t="str">
        <v>Công Ty TNHH Thương Mại Khải Nguyên</v>
      </c>
      <c r="C118">
        <v>54015</v>
      </c>
      <c r="D118">
        <v>41663</v>
      </c>
      <c r="E118">
        <v>1094783</v>
      </c>
      <c r="F118" t="str">
        <v>B01M0601080TD10</v>
      </c>
      <c r="G118" t="str">
        <v>Bulong Thép Đen 8.8 DIN933 M6x80</v>
      </c>
      <c r="H118" s="2">
        <v>46076.368055555555</v>
      </c>
      <c r="I118">
        <v>108</v>
      </c>
      <c r="J118" s="2">
        <v>46076.727013888885</v>
      </c>
      <c r="K118">
        <v>108</v>
      </c>
      <c r="L118" s="2">
        <v>46077.445011574076</v>
      </c>
      <c r="M118">
        <v>56</v>
      </c>
      <c r="N118" s="5">
        <v>46077</v>
      </c>
    </row>
    <row r="119" spans="1:14" x14ac:dyDescent="0.3">
      <c r="A119">
        <v>46606</v>
      </c>
      <c r="B119" t="str">
        <v>Công Ty TNHH Thương Mại Khải Nguyên</v>
      </c>
      <c r="C119">
        <v>54015</v>
      </c>
      <c r="D119">
        <v>41663</v>
      </c>
      <c r="E119">
        <v>1094797</v>
      </c>
      <c r="F119" t="str">
        <v>B01M1801060TD10</v>
      </c>
      <c r="G119" t="str">
        <v>Bulong Thép Đen 8.8 DIN933 M18x60</v>
      </c>
      <c r="H119" s="2">
        <v>46076.368055555555</v>
      </c>
      <c r="I119">
        <v>108</v>
      </c>
      <c r="J119" s="2">
        <v>46076.727256944447</v>
      </c>
      <c r="K119">
        <v>108</v>
      </c>
      <c r="L119" s="2">
        <v>46077.446817129632</v>
      </c>
      <c r="M119">
        <v>56</v>
      </c>
      <c r="N119" s="5">
        <v>46077</v>
      </c>
    </row>
    <row r="120" spans="1:14" x14ac:dyDescent="0.3">
      <c r="A120">
        <v>46606</v>
      </c>
      <c r="B120" t="str">
        <v>Công Ty TNHH Thương Mại Khải Nguyên</v>
      </c>
      <c r="C120">
        <v>54015</v>
      </c>
      <c r="D120">
        <v>41663</v>
      </c>
      <c r="E120">
        <v>1094798</v>
      </c>
      <c r="F120" t="str">
        <v>B01M1801060TD10</v>
      </c>
      <c r="G120" t="str">
        <v>Bulong Thép Đen 8.8 DIN933 M18x60</v>
      </c>
      <c r="H120" s="2">
        <v>46076.368055555555</v>
      </c>
      <c r="I120">
        <v>108</v>
      </c>
      <c r="J120" s="2">
        <v>46076.727256944447</v>
      </c>
      <c r="K120">
        <v>108</v>
      </c>
      <c r="L120" s="2">
        <v>46077.446817129632</v>
      </c>
      <c r="M120">
        <v>56</v>
      </c>
      <c r="N120" s="5">
        <v>46077</v>
      </c>
    </row>
    <row r="121" spans="1:14" x14ac:dyDescent="0.3">
      <c r="A121">
        <v>46606</v>
      </c>
      <c r="B121" t="str">
        <v>Công Ty TNHH Thương Mại Khải Nguyên</v>
      </c>
      <c r="C121">
        <v>54015</v>
      </c>
      <c r="D121">
        <v>41663</v>
      </c>
      <c r="E121">
        <v>1094801</v>
      </c>
      <c r="F121" t="str">
        <v>B01M1001150PD10</v>
      </c>
      <c r="G121" t="str">
        <v>Bulong Thép Đen 8.8 DIN931 M10x150 Ren Lửng</v>
      </c>
      <c r="H121" s="2">
        <v>46076.368055555555</v>
      </c>
      <c r="I121">
        <v>108</v>
      </c>
      <c r="J121" s="2">
        <v>46076.728472222225</v>
      </c>
      <c r="K121">
        <v>108</v>
      </c>
      <c r="L121" s="2">
        <v>46077.448622685188</v>
      </c>
      <c r="M121">
        <v>56</v>
      </c>
      <c r="N121" s="5">
        <v>46077</v>
      </c>
    </row>
    <row r="122" spans="1:14" x14ac:dyDescent="0.3">
      <c r="A122">
        <v>46606</v>
      </c>
      <c r="B122" t="str">
        <v>Công Ty TNHH Thương Mại Khải Nguyên</v>
      </c>
      <c r="C122">
        <v>54015</v>
      </c>
      <c r="D122">
        <v>41663</v>
      </c>
      <c r="E122">
        <v>1094806</v>
      </c>
      <c r="F122" t="str">
        <v>B01M1001100PD10</v>
      </c>
      <c r="G122" t="str">
        <v>Bulong Thép Đen 8.8 DIN931 M10x100 Ren Lửng</v>
      </c>
      <c r="H122" s="2">
        <v>46076.368055555555</v>
      </c>
      <c r="I122">
        <v>108</v>
      </c>
      <c r="J122" s="2">
        <v>46076.728900462964</v>
      </c>
      <c r="K122">
        <v>108</v>
      </c>
      <c r="L122" s="2">
        <v>46077.449918981481</v>
      </c>
      <c r="M122">
        <v>56</v>
      </c>
      <c r="N122" s="5">
        <v>46077</v>
      </c>
    </row>
    <row r="123" spans="1:14" x14ac:dyDescent="0.3">
      <c r="A123">
        <v>46606</v>
      </c>
      <c r="B123" t="str">
        <v>Công Ty TNHH Thương Mại Khải Nguyên</v>
      </c>
      <c r="C123">
        <v>54015</v>
      </c>
      <c r="D123">
        <v>41663</v>
      </c>
      <c r="E123">
        <v>1094810</v>
      </c>
      <c r="F123" t="str">
        <v>B01M1801080TD10</v>
      </c>
      <c r="G123" t="str">
        <v>Bulong Thép Đen 8.8 DIN933 M18x80</v>
      </c>
      <c r="H123" s="2">
        <v>46076.368055555555</v>
      </c>
      <c r="I123">
        <v>108</v>
      </c>
      <c r="J123" s="2">
        <v>46076.736840277779</v>
      </c>
      <c r="K123">
        <v>108</v>
      </c>
      <c r="L123" s="2">
        <v>46077.451145833336</v>
      </c>
      <c r="M123">
        <v>56</v>
      </c>
      <c r="N123" s="5">
        <v>46077</v>
      </c>
    </row>
    <row r="124" spans="1:14" x14ac:dyDescent="0.3">
      <c r="A124">
        <v>43142</v>
      </c>
      <c r="B124" t="str">
        <v>FREEMAN (JAPAN) CO.,LTD.</v>
      </c>
      <c r="C124">
        <v>54020</v>
      </c>
      <c r="D124">
        <v>41668</v>
      </c>
      <c r="E124">
        <v>1094832</v>
      </c>
      <c r="F124" t="str">
        <v>REP-053060</v>
      </c>
      <c r="G124" t="str">
        <v>Bộ Nhựa PU Đúc Khuôn Nhanh Màu Nâu Nhạt Quart Kit TAN 5lb Repro 10 053060</v>
      </c>
      <c r="H124" s="2">
        <v>46076.374305555553</v>
      </c>
      <c r="I124">
        <v>108</v>
      </c>
      <c r="J124" s="2">
        <v>46077.364328703705</v>
      </c>
      <c r="K124">
        <v>108</v>
      </c>
      <c r="L124" s="2">
        <v>46077.455358796295</v>
      </c>
      <c r="M124">
        <v>56</v>
      </c>
      <c r="N124" s="5">
        <v>46077</v>
      </c>
    </row>
    <row r="125" spans="1:14" x14ac:dyDescent="0.3">
      <c r="A125">
        <v>43142</v>
      </c>
      <c r="B125" t="str">
        <v>FREEMAN (JAPAN) CO.,LTD.</v>
      </c>
      <c r="C125">
        <v>54020</v>
      </c>
      <c r="D125">
        <v>41668</v>
      </c>
      <c r="E125">
        <v>1094833</v>
      </c>
      <c r="F125" t="str">
        <v>REP-053060</v>
      </c>
      <c r="G125" t="str">
        <v>Bộ Nhựa PU Đúc Khuôn Nhanh Màu Nâu Nhạt Quart Kit TAN 5lb Repro 10 053060</v>
      </c>
      <c r="H125" s="2">
        <v>46076.374305555553</v>
      </c>
      <c r="I125">
        <v>108</v>
      </c>
      <c r="J125" s="2">
        <v>46077.364328703705</v>
      </c>
      <c r="K125">
        <v>108</v>
      </c>
      <c r="L125" s="2">
        <v>46077.455358796295</v>
      </c>
      <c r="M125">
        <v>56</v>
      </c>
      <c r="N125" s="5">
        <v>46077</v>
      </c>
    </row>
    <row r="126" spans="1:14" x14ac:dyDescent="0.3">
      <c r="A126">
        <v>43142</v>
      </c>
      <c r="B126" t="str">
        <v>FREEMAN (JAPAN) CO.,LTD.</v>
      </c>
      <c r="C126">
        <v>54020</v>
      </c>
      <c r="D126">
        <v>41668</v>
      </c>
      <c r="E126">
        <v>1094834</v>
      </c>
      <c r="F126" t="str">
        <v>REP-053060</v>
      </c>
      <c r="G126" t="str">
        <v>Bộ Nhựa PU Đúc Khuôn Nhanh Màu Nâu Nhạt Quart Kit TAN 5lb Repro 10 053060</v>
      </c>
      <c r="H126" s="2">
        <v>46076.374305555553</v>
      </c>
      <c r="I126">
        <v>108</v>
      </c>
      <c r="J126" s="2">
        <v>46077.364328703705</v>
      </c>
      <c r="K126">
        <v>108</v>
      </c>
      <c r="L126" s="2">
        <v>46077.455416666664</v>
      </c>
      <c r="M126">
        <v>56</v>
      </c>
      <c r="N126" s="5">
        <v>46077</v>
      </c>
    </row>
    <row r="127" spans="1:14" x14ac:dyDescent="0.3">
      <c r="A127">
        <v>43142</v>
      </c>
      <c r="B127" t="str">
        <v>FREEMAN (JAPAN) CO.,LTD.</v>
      </c>
      <c r="C127">
        <v>54020</v>
      </c>
      <c r="D127">
        <v>41668</v>
      </c>
      <c r="E127">
        <v>1094835</v>
      </c>
      <c r="F127" t="str">
        <v>REP-053060</v>
      </c>
      <c r="G127" t="str">
        <v>Bộ Nhựa PU Đúc Khuôn Nhanh Màu Nâu Nhạt Quart Kit TAN 5lb Repro 10 053060</v>
      </c>
      <c r="H127" s="2">
        <v>46076.374305555553</v>
      </c>
      <c r="I127">
        <v>108</v>
      </c>
      <c r="J127" s="2">
        <v>46077.364328703705</v>
      </c>
      <c r="K127">
        <v>108</v>
      </c>
      <c r="L127" s="2">
        <v>46077.455416666664</v>
      </c>
      <c r="M127">
        <v>56</v>
      </c>
      <c r="N127" s="5">
        <v>46077</v>
      </c>
    </row>
    <row r="128" spans="1:14" x14ac:dyDescent="0.3">
      <c r="A128">
        <v>43142</v>
      </c>
      <c r="B128" t="str">
        <v>FREEMAN (JAPAN) CO.,LTD.</v>
      </c>
      <c r="C128">
        <v>54020</v>
      </c>
      <c r="D128">
        <v>41668</v>
      </c>
      <c r="E128">
        <v>1094836</v>
      </c>
      <c r="F128" t="str">
        <v>REP-053060</v>
      </c>
      <c r="G128" t="str">
        <v>Bộ Nhựa PU Đúc Khuôn Nhanh Màu Nâu Nhạt Quart Kit TAN 5lb Repro 10 053060</v>
      </c>
      <c r="H128" s="2">
        <v>46076.374305555553</v>
      </c>
      <c r="I128">
        <v>108</v>
      </c>
      <c r="J128" s="2">
        <v>46077.364328703705</v>
      </c>
      <c r="K128">
        <v>108</v>
      </c>
      <c r="L128" s="2">
        <v>46077.455497685187</v>
      </c>
      <c r="M128">
        <v>56</v>
      </c>
      <c r="N128" s="5">
        <v>46077</v>
      </c>
    </row>
    <row r="129" spans="1:14" x14ac:dyDescent="0.3">
      <c r="A129">
        <v>46619</v>
      </c>
      <c r="B129" t="str">
        <v>Công Ty TNHH Thương Mại Khải Nguyên</v>
      </c>
      <c r="C129">
        <v>54012</v>
      </c>
      <c r="D129">
        <v>41661</v>
      </c>
      <c r="E129">
        <v>1095071</v>
      </c>
      <c r="F129" t="str">
        <v>N01M1001D10</v>
      </c>
      <c r="G129" t="str">
        <v>Tán Thép Đen 8.8 DIN934 M10</v>
      </c>
      <c r="H129" s="2">
        <v>46076.366666666669</v>
      </c>
      <c r="I129">
        <v>108</v>
      </c>
      <c r="J129" s="2">
        <v>46077.365023148152</v>
      </c>
      <c r="K129">
        <v>108</v>
      </c>
      <c r="L129" s="2">
        <v>46077.489166666666</v>
      </c>
      <c r="M129">
        <v>56</v>
      </c>
      <c r="N129" s="5">
        <v>46077</v>
      </c>
    </row>
    <row r="130" spans="1:14" x14ac:dyDescent="0.3">
      <c r="A130">
        <v>46619</v>
      </c>
      <c r="B130" t="str">
        <v>Công Ty TNHH Thương Mại Khải Nguyên</v>
      </c>
      <c r="C130">
        <v>54012</v>
      </c>
      <c r="D130">
        <v>41661</v>
      </c>
      <c r="E130">
        <v>1095072</v>
      </c>
      <c r="F130" t="str">
        <v>N01M1001D10</v>
      </c>
      <c r="G130" t="str">
        <v>Tán Thép Đen 8.8 DIN934 M10</v>
      </c>
      <c r="H130" s="2">
        <v>46076.366666666669</v>
      </c>
      <c r="I130">
        <v>108</v>
      </c>
      <c r="J130" s="2">
        <v>46077.365023148152</v>
      </c>
      <c r="K130">
        <v>108</v>
      </c>
      <c r="L130" s="2">
        <v>46077.489166666666</v>
      </c>
      <c r="M130">
        <v>56</v>
      </c>
      <c r="N130" s="5">
        <v>46077</v>
      </c>
    </row>
    <row r="131" spans="1:14" x14ac:dyDescent="0.3">
      <c r="A131">
        <v>46619</v>
      </c>
      <c r="B131" t="str">
        <v>Công Ty TNHH Thương Mại Khải Nguyên</v>
      </c>
      <c r="C131">
        <v>54012</v>
      </c>
      <c r="D131">
        <v>41661</v>
      </c>
      <c r="E131">
        <v>1095073</v>
      </c>
      <c r="F131" t="str">
        <v>N01M1001D10</v>
      </c>
      <c r="G131" t="str">
        <v>Tán Thép Đen 8.8 DIN934 M10</v>
      </c>
      <c r="H131" s="2">
        <v>46076.366666666669</v>
      </c>
      <c r="I131">
        <v>108</v>
      </c>
      <c r="J131" s="2">
        <v>46077.365023148152</v>
      </c>
      <c r="K131">
        <v>108</v>
      </c>
      <c r="L131" s="2">
        <v>46077.489247685182</v>
      </c>
      <c r="M131">
        <v>56</v>
      </c>
      <c r="N131" s="5">
        <v>46077</v>
      </c>
    </row>
    <row r="132" spans="1:14" x14ac:dyDescent="0.3">
      <c r="A132">
        <v>46619</v>
      </c>
      <c r="B132" t="str">
        <v>Công Ty TNHH Thương Mại Khải Nguyên</v>
      </c>
      <c r="C132">
        <v>54012</v>
      </c>
      <c r="D132">
        <v>41661</v>
      </c>
      <c r="E132">
        <v>1095074</v>
      </c>
      <c r="F132" t="str">
        <v>N01M1001D10</v>
      </c>
      <c r="G132" t="str">
        <v>Tán Thép Đen 8.8 DIN934 M10</v>
      </c>
      <c r="H132" s="2">
        <v>46076.366666666669</v>
      </c>
      <c r="I132">
        <v>108</v>
      </c>
      <c r="J132" s="2">
        <v>46077.365023148152</v>
      </c>
      <c r="K132">
        <v>108</v>
      </c>
      <c r="L132" s="2">
        <v>46077.489398148151</v>
      </c>
      <c r="M132">
        <v>56</v>
      </c>
      <c r="N132" s="5">
        <v>46077</v>
      </c>
    </row>
    <row r="133" spans="1:14" x14ac:dyDescent="0.3">
      <c r="A133">
        <v>46619</v>
      </c>
      <c r="B133" t="str">
        <v>Công Ty TNHH Thương Mại Khải Nguyên</v>
      </c>
      <c r="C133">
        <v>54012</v>
      </c>
      <c r="D133">
        <v>41661</v>
      </c>
      <c r="E133">
        <v>1095075</v>
      </c>
      <c r="F133" t="str">
        <v>N01M1001D10</v>
      </c>
      <c r="G133" t="str">
        <v>Tán Thép Đen 8.8 DIN934 M10</v>
      </c>
      <c r="H133" s="2">
        <v>46076.366666666669</v>
      </c>
      <c r="I133">
        <v>108</v>
      </c>
      <c r="J133" s="2">
        <v>46077.365023148152</v>
      </c>
      <c r="K133">
        <v>108</v>
      </c>
      <c r="L133" s="2">
        <v>46077.489884259259</v>
      </c>
      <c r="M133">
        <v>56</v>
      </c>
      <c r="N133" s="5">
        <v>46077</v>
      </c>
    </row>
    <row r="134" spans="1:14" x14ac:dyDescent="0.3">
      <c r="A134">
        <v>46619</v>
      </c>
      <c r="B134" t="str">
        <v>Công Ty TNHH Thương Mại Khải Nguyên</v>
      </c>
      <c r="C134">
        <v>54012</v>
      </c>
      <c r="D134">
        <v>41661</v>
      </c>
      <c r="E134">
        <v>1095076</v>
      </c>
      <c r="F134" t="str">
        <v>N01M1001D10</v>
      </c>
      <c r="G134" t="str">
        <v>Tán Thép Đen 8.8 DIN934 M10</v>
      </c>
      <c r="H134" s="2">
        <v>46076.366666666669</v>
      </c>
      <c r="I134">
        <v>108</v>
      </c>
      <c r="J134" s="2">
        <v>46077.365023148152</v>
      </c>
      <c r="K134">
        <v>108</v>
      </c>
      <c r="L134" s="2">
        <v>46077.489976851852</v>
      </c>
      <c r="M134">
        <v>56</v>
      </c>
      <c r="N134" s="5">
        <v>46077</v>
      </c>
    </row>
    <row r="135" spans="1:14" x14ac:dyDescent="0.3">
      <c r="A135">
        <v>46640</v>
      </c>
      <c r="B135" t="str">
        <v>CÔNG TY CỔ PHẦN THƯƠNG MẠI DỊCH VỤ THANG LONG</v>
      </c>
      <c r="C135">
        <v>54035</v>
      </c>
      <c r="D135">
        <v>41683</v>
      </c>
      <c r="E135">
        <v>1095079</v>
      </c>
      <c r="F135" t="str">
        <v>WD-40-35102x12</v>
      </c>
      <c r="G135" t="str">
        <v>Thùng 12 Chai Xịt Dầu Bôi Trơn Dưỡng Sên Xe Máy Xe Đạp 360 ml WD 40 Chain Lube</v>
      </c>
      <c r="H135" s="2">
        <v>46077.45</v>
      </c>
      <c r="I135">
        <v>108</v>
      </c>
      <c r="J135" s="2">
        <v>46077.47042824074</v>
      </c>
      <c r="K135">
        <v>108</v>
      </c>
      <c r="L135" s="2">
        <v>46077.491469907407</v>
      </c>
      <c r="M135">
        <v>56</v>
      </c>
      <c r="N135" s="5">
        <v>46077</v>
      </c>
    </row>
    <row r="136" spans="1:14" x14ac:dyDescent="0.3">
      <c r="A136">
        <v>46640</v>
      </c>
      <c r="B136" t="str">
        <v>CÔNG TY CỔ PHẦN THƯƠNG MẠI DỊCH VỤ THANG LONG</v>
      </c>
      <c r="C136">
        <v>54035</v>
      </c>
      <c r="D136">
        <v>41683</v>
      </c>
      <c r="E136">
        <v>1095080</v>
      </c>
      <c r="F136" t="str">
        <v>WD-40-35102x12</v>
      </c>
      <c r="G136" t="str">
        <v>Thùng 12 Chai Xịt Dầu Bôi Trơn Dưỡng Sên Xe Máy Xe Đạp 360 ml WD 40 Chain Lube</v>
      </c>
      <c r="H136" s="2">
        <v>46077.45</v>
      </c>
      <c r="I136">
        <v>108</v>
      </c>
      <c r="J136" s="2">
        <v>46077.47042824074</v>
      </c>
      <c r="K136">
        <v>108</v>
      </c>
      <c r="L136" s="2">
        <v>46077.491469907407</v>
      </c>
      <c r="M136">
        <v>56</v>
      </c>
      <c r="N136" s="5">
        <v>46077</v>
      </c>
    </row>
    <row r="137" spans="1:14" x14ac:dyDescent="0.3">
      <c r="A137">
        <v>46640</v>
      </c>
      <c r="B137" t="str">
        <v>CÔNG TY CỔ PHẦN THƯƠNG MẠI DỊCH VỤ THANG LONG</v>
      </c>
      <c r="C137">
        <v>54035</v>
      </c>
      <c r="D137">
        <v>41683</v>
      </c>
      <c r="E137">
        <v>1095081</v>
      </c>
      <c r="F137" t="str">
        <v>WD-40-35102x12</v>
      </c>
      <c r="G137" t="str">
        <v>Thùng 12 Chai Xịt Dầu Bôi Trơn Dưỡng Sên Xe Máy Xe Đạp 360 ml WD 40 Chain Lube</v>
      </c>
      <c r="H137" s="2">
        <v>46077.45</v>
      </c>
      <c r="I137">
        <v>108</v>
      </c>
      <c r="J137" s="2">
        <v>46077.47042824074</v>
      </c>
      <c r="K137">
        <v>108</v>
      </c>
      <c r="L137" s="2">
        <v>46077.491469907407</v>
      </c>
      <c r="M137">
        <v>56</v>
      </c>
      <c r="N137" s="5">
        <v>46077</v>
      </c>
    </row>
    <row r="138" spans="1:14" x14ac:dyDescent="0.3">
      <c r="A138">
        <v>46607</v>
      </c>
      <c r="B138" t="str">
        <v>Công Ty TNHH Thương Mại Khải Nguyên</v>
      </c>
      <c r="C138">
        <v>54011</v>
      </c>
      <c r="D138">
        <v>41660</v>
      </c>
      <c r="E138">
        <v>1095085</v>
      </c>
      <c r="F138" t="str">
        <v>N01M1001D10</v>
      </c>
      <c r="G138" t="str">
        <v>Tán Thép Đen 8.8 DIN934 M10</v>
      </c>
      <c r="H138" s="2">
        <v>46076.366666666669</v>
      </c>
      <c r="I138">
        <v>108</v>
      </c>
      <c r="J138" s="2">
        <v>46077.367766203701</v>
      </c>
      <c r="K138">
        <v>108</v>
      </c>
      <c r="L138" s="2">
        <v>46077.495613425926</v>
      </c>
      <c r="M138">
        <v>56</v>
      </c>
      <c r="N138" s="5">
        <v>46077</v>
      </c>
    </row>
    <row r="139" spans="1:14" x14ac:dyDescent="0.3">
      <c r="A139">
        <v>46607</v>
      </c>
      <c r="B139" t="str">
        <v>Công Ty TNHH Thương Mại Khải Nguyên</v>
      </c>
      <c r="C139">
        <v>54011</v>
      </c>
      <c r="D139">
        <v>41660</v>
      </c>
      <c r="E139">
        <v>1095086</v>
      </c>
      <c r="F139" t="str">
        <v>N01M1001D10</v>
      </c>
      <c r="G139" t="str">
        <v>Tán Thép Đen 8.8 DIN934 M10</v>
      </c>
      <c r="H139" s="2">
        <v>46076.366666666669</v>
      </c>
      <c r="I139">
        <v>108</v>
      </c>
      <c r="J139" s="2">
        <v>46077.367766203701</v>
      </c>
      <c r="K139">
        <v>108</v>
      </c>
      <c r="L139" s="2">
        <v>46077.495613425926</v>
      </c>
      <c r="M139">
        <v>56</v>
      </c>
      <c r="N139" s="5">
        <v>46077</v>
      </c>
    </row>
    <row r="140" spans="1:14" x14ac:dyDescent="0.3">
      <c r="A140">
        <v>46607</v>
      </c>
      <c r="B140" t="str">
        <v>Công Ty TNHH Thương Mại Khải Nguyên</v>
      </c>
      <c r="C140">
        <v>54011</v>
      </c>
      <c r="D140">
        <v>41660</v>
      </c>
      <c r="E140">
        <v>1095119</v>
      </c>
      <c r="F140" t="str">
        <v>B01M1201090TD10</v>
      </c>
      <c r="G140" t="str">
        <v>Bulong Thép Đen 8.8 DIN933 M12x90</v>
      </c>
      <c r="H140" s="2">
        <v>46076.366666666669</v>
      </c>
      <c r="I140">
        <v>108</v>
      </c>
      <c r="J140" s="2">
        <v>46077.36818287037</v>
      </c>
      <c r="K140">
        <v>108</v>
      </c>
      <c r="L140" s="2">
        <v>46077.573923611111</v>
      </c>
      <c r="M140">
        <v>56</v>
      </c>
      <c r="N140" s="5">
        <v>46077</v>
      </c>
    </row>
    <row r="141" spans="1:14" x14ac:dyDescent="0.3">
      <c r="A141">
        <v>46607</v>
      </c>
      <c r="B141" t="str">
        <v>Công Ty TNHH Thương Mại Khải Nguyên</v>
      </c>
      <c r="C141">
        <v>54011</v>
      </c>
      <c r="D141">
        <v>41660</v>
      </c>
      <c r="E141">
        <v>1095120</v>
      </c>
      <c r="F141" t="str">
        <v>B01M1201090TD10</v>
      </c>
      <c r="G141" t="str">
        <v>Bulong Thép Đen 8.8 DIN933 M12x90</v>
      </c>
      <c r="H141" s="2">
        <v>46076.366666666669</v>
      </c>
      <c r="I141">
        <v>108</v>
      </c>
      <c r="J141" s="2">
        <v>46077.36818287037</v>
      </c>
      <c r="K141">
        <v>108</v>
      </c>
      <c r="L141" s="2">
        <v>46077.574004629627</v>
      </c>
      <c r="M141">
        <v>56</v>
      </c>
      <c r="N141" s="5">
        <v>46077</v>
      </c>
    </row>
    <row r="142" spans="1:14" x14ac:dyDescent="0.3">
      <c r="A142">
        <v>46607</v>
      </c>
      <c r="B142" t="str">
        <v>Công Ty TNHH Thương Mại Khải Nguyên</v>
      </c>
      <c r="C142">
        <v>54011</v>
      </c>
      <c r="D142">
        <v>41660</v>
      </c>
      <c r="E142">
        <v>1095121</v>
      </c>
      <c r="F142" t="str">
        <v>B01M1201090TD10</v>
      </c>
      <c r="G142" t="str">
        <v>Bulong Thép Đen 8.8 DIN933 M12x90</v>
      </c>
      <c r="H142" s="2">
        <v>46076.366666666669</v>
      </c>
      <c r="I142">
        <v>108</v>
      </c>
      <c r="J142" s="2">
        <v>46077.36818287037</v>
      </c>
      <c r="K142">
        <v>108</v>
      </c>
      <c r="L142" s="2">
        <v>46077.574004629627</v>
      </c>
      <c r="M142">
        <v>56</v>
      </c>
      <c r="N142" s="5">
        <v>46077</v>
      </c>
    </row>
    <row r="143" spans="1:14" x14ac:dyDescent="0.3">
      <c r="A143">
        <v>46607</v>
      </c>
      <c r="B143" t="str">
        <v>Công Ty TNHH Thương Mại Khải Nguyên</v>
      </c>
      <c r="C143">
        <v>54011</v>
      </c>
      <c r="D143">
        <v>41660</v>
      </c>
      <c r="E143">
        <v>1095183</v>
      </c>
      <c r="F143" t="str">
        <v>B01M1201080TD10</v>
      </c>
      <c r="G143" t="str">
        <v>Bulong Thép Đen 8.8 DIN933 M12x80</v>
      </c>
      <c r="H143" s="2">
        <v>46076.366666666669</v>
      </c>
      <c r="I143">
        <v>108</v>
      </c>
      <c r="J143" s="2">
        <v>46077.369062500002</v>
      </c>
      <c r="K143">
        <v>108</v>
      </c>
      <c r="L143" s="2">
        <v>46077.581759259258</v>
      </c>
      <c r="M143">
        <v>56</v>
      </c>
      <c r="N143" s="5">
        <v>46077</v>
      </c>
    </row>
    <row r="144" spans="1:14" x14ac:dyDescent="0.3">
      <c r="A144">
        <v>46607</v>
      </c>
      <c r="B144" t="str">
        <v>Công Ty TNHH Thương Mại Khải Nguyên</v>
      </c>
      <c r="C144">
        <v>54011</v>
      </c>
      <c r="D144">
        <v>41660</v>
      </c>
      <c r="E144">
        <v>1095184</v>
      </c>
      <c r="F144" t="str">
        <v>B01M1201080TD10</v>
      </c>
      <c r="G144" t="str">
        <v>Bulong Thép Đen 8.8 DIN933 M12x80</v>
      </c>
      <c r="H144" s="2">
        <v>46076.366666666669</v>
      </c>
      <c r="I144">
        <v>108</v>
      </c>
      <c r="J144" s="2">
        <v>46077.369062500002</v>
      </c>
      <c r="K144">
        <v>108</v>
      </c>
      <c r="L144" s="2">
        <v>46077.581759259258</v>
      </c>
      <c r="M144">
        <v>56</v>
      </c>
      <c r="N144" s="5">
        <v>46077</v>
      </c>
    </row>
    <row r="145" spans="1:14" x14ac:dyDescent="0.3">
      <c r="A145">
        <v>46607</v>
      </c>
      <c r="B145" t="str">
        <v>Công Ty TNHH Thương Mại Khải Nguyên</v>
      </c>
      <c r="C145">
        <v>54011</v>
      </c>
      <c r="D145">
        <v>41660</v>
      </c>
      <c r="E145">
        <v>1095187</v>
      </c>
      <c r="F145" t="str">
        <v>B01M1201080TD10</v>
      </c>
      <c r="G145" t="str">
        <v>Bulong Thép Đen 8.8 DIN933 M12x80</v>
      </c>
      <c r="H145" s="2">
        <v>46076.366666666669</v>
      </c>
      <c r="I145">
        <v>108</v>
      </c>
      <c r="J145" s="2">
        <v>46077.369062500002</v>
      </c>
      <c r="K145">
        <v>108</v>
      </c>
      <c r="L145" s="2">
        <v>46077.581886574073</v>
      </c>
      <c r="M145">
        <v>56</v>
      </c>
      <c r="N145" s="5">
        <v>46077</v>
      </c>
    </row>
    <row r="146" spans="1:14" x14ac:dyDescent="0.3">
      <c r="A146">
        <v>46607</v>
      </c>
      <c r="B146" t="str">
        <v>Công Ty TNHH Thương Mại Khải Nguyên</v>
      </c>
      <c r="C146">
        <v>54011</v>
      </c>
      <c r="D146">
        <v>41660</v>
      </c>
      <c r="E146">
        <v>1095188</v>
      </c>
      <c r="F146" t="str">
        <v>B01M1201080TD10</v>
      </c>
      <c r="G146" t="str">
        <v>Bulong Thép Đen 8.8 DIN933 M12x80</v>
      </c>
      <c r="H146" s="2">
        <v>46076.366666666669</v>
      </c>
      <c r="I146">
        <v>108</v>
      </c>
      <c r="J146" s="2">
        <v>46077.369062500002</v>
      </c>
      <c r="K146">
        <v>108</v>
      </c>
      <c r="L146" s="2">
        <v>46077.582025462965</v>
      </c>
      <c r="M146">
        <v>56</v>
      </c>
      <c r="N146" s="5">
        <v>46077</v>
      </c>
    </row>
    <row r="147" spans="1:14" x14ac:dyDescent="0.3">
      <c r="A147">
        <v>46553</v>
      </c>
      <c r="B147" t="str">
        <v>PS FASTENERS</v>
      </c>
      <c r="C147">
        <v>54018</v>
      </c>
      <c r="D147">
        <v>41666</v>
      </c>
      <c r="E147">
        <v>1095216</v>
      </c>
      <c r="F147" t="str">
        <v>B01S1001600PD10</v>
      </c>
      <c r="G147" t="str">
        <v>Bulong Thép Đen GR 5 UNC 1-8 x 6 Ren Lửng</v>
      </c>
      <c r="H147" s="2">
        <v>46076.373611111114</v>
      </c>
      <c r="I147">
        <v>108</v>
      </c>
      <c r="J147" s="2">
        <v>46077.386828703704</v>
      </c>
      <c r="K147">
        <v>108</v>
      </c>
      <c r="L147" s="2">
        <v>46077.588125000002</v>
      </c>
      <c r="M147">
        <v>56</v>
      </c>
      <c r="N147" s="5">
        <v>46077</v>
      </c>
    </row>
    <row r="148" spans="1:14" x14ac:dyDescent="0.3">
      <c r="A148">
        <v>46553</v>
      </c>
      <c r="B148" t="str">
        <v>PS FASTENERS</v>
      </c>
      <c r="C148">
        <v>54018</v>
      </c>
      <c r="D148">
        <v>41666</v>
      </c>
      <c r="E148">
        <v>1095229</v>
      </c>
      <c r="F148" t="str">
        <v>B01S1001600PD10</v>
      </c>
      <c r="G148" t="str">
        <v>Bulong Thép Đen GR 5 UNC 1-8 x 6 Ren Lửng</v>
      </c>
      <c r="H148" s="2">
        <v>46076.373611111114</v>
      </c>
      <c r="I148">
        <v>108</v>
      </c>
      <c r="J148" s="2">
        <v>46077.386828703704</v>
      </c>
      <c r="K148">
        <v>108</v>
      </c>
      <c r="L148" s="2">
        <v>46077.58865740741</v>
      </c>
      <c r="M148">
        <v>56</v>
      </c>
      <c r="N148" s="5">
        <v>46077</v>
      </c>
    </row>
    <row r="149" spans="1:14" x14ac:dyDescent="0.3">
      <c r="A149">
        <v>46553</v>
      </c>
      <c r="B149" t="str">
        <v>PS FASTENERS</v>
      </c>
      <c r="C149">
        <v>54018</v>
      </c>
      <c r="D149">
        <v>41666</v>
      </c>
      <c r="E149">
        <v>1095230</v>
      </c>
      <c r="F149" t="str">
        <v>B01S1001600PD10</v>
      </c>
      <c r="G149" t="str">
        <v>Bulong Thép Đen GR 5 UNC 1-8 x 6 Ren Lửng</v>
      </c>
      <c r="H149" s="2">
        <v>46076.373611111114</v>
      </c>
      <c r="I149">
        <v>108</v>
      </c>
      <c r="J149" s="2">
        <v>46077.386828703704</v>
      </c>
      <c r="K149">
        <v>108</v>
      </c>
      <c r="L149" s="2">
        <v>46077.588900462964</v>
      </c>
      <c r="M149">
        <v>56</v>
      </c>
      <c r="N149" s="5">
        <v>46077</v>
      </c>
    </row>
    <row r="150" spans="1:14" x14ac:dyDescent="0.3">
      <c r="A150">
        <v>46553</v>
      </c>
      <c r="B150" t="str">
        <v>PS FASTENERS</v>
      </c>
      <c r="C150">
        <v>54018</v>
      </c>
      <c r="D150">
        <v>41666</v>
      </c>
      <c r="E150">
        <v>1095244</v>
      </c>
      <c r="F150" t="str">
        <v>B05M0801025TH00</v>
      </c>
      <c r="G150" t="str">
        <v>Bulong Pake Col Inox 304 JIS B1111 M8x25</v>
      </c>
      <c r="H150" s="2">
        <v>46076.373611111114</v>
      </c>
      <c r="I150">
        <v>108</v>
      </c>
      <c r="J150" s="2">
        <v>46077.371898148151</v>
      </c>
      <c r="K150">
        <v>108</v>
      </c>
      <c r="L150" s="2">
        <v>46077.591134259259</v>
      </c>
      <c r="M150">
        <v>56</v>
      </c>
      <c r="N150" s="5">
        <v>46077</v>
      </c>
    </row>
    <row r="151" spans="1:14" x14ac:dyDescent="0.3">
      <c r="A151">
        <v>46553</v>
      </c>
      <c r="B151" t="str">
        <v>PS FASTENERS</v>
      </c>
      <c r="C151">
        <v>54018</v>
      </c>
      <c r="D151">
        <v>41666</v>
      </c>
      <c r="E151">
        <v>1095245</v>
      </c>
      <c r="F151" t="str">
        <v>B05M0801025TH00</v>
      </c>
      <c r="G151" t="str">
        <v>Bulong Pake Col Inox 304 JIS B1111 M8x25</v>
      </c>
      <c r="H151" s="2">
        <v>46076.373611111114</v>
      </c>
      <c r="I151">
        <v>108</v>
      </c>
      <c r="J151" s="2">
        <v>46077.371898148151</v>
      </c>
      <c r="K151">
        <v>108</v>
      </c>
      <c r="L151" s="2">
        <v>46077.591296296298</v>
      </c>
      <c r="M151">
        <v>56</v>
      </c>
      <c r="N151" s="5">
        <v>46077</v>
      </c>
    </row>
    <row r="152" spans="1:14" x14ac:dyDescent="0.3">
      <c r="A152">
        <v>46553</v>
      </c>
      <c r="B152" t="str">
        <v>PS FASTENERS</v>
      </c>
      <c r="C152">
        <v>54018</v>
      </c>
      <c r="D152">
        <v>41666</v>
      </c>
      <c r="E152">
        <v>1095247</v>
      </c>
      <c r="F152" t="str">
        <v>B04S5161114TH00</v>
      </c>
      <c r="G152" t="str">
        <v>Lục Giác Chìm Mo Inox 304 UNC 5/16-18 x 1.1/4</v>
      </c>
      <c r="H152" s="2">
        <v>46076.373611111114</v>
      </c>
      <c r="I152">
        <v>108</v>
      </c>
      <c r="J152" s="2">
        <v>46077.376018518517</v>
      </c>
      <c r="K152">
        <v>108</v>
      </c>
      <c r="L152" s="2">
        <v>46077.592905092592</v>
      </c>
      <c r="M152">
        <v>56</v>
      </c>
      <c r="N152" s="5">
        <v>46077</v>
      </c>
    </row>
    <row r="153" spans="1:14" x14ac:dyDescent="0.3">
      <c r="A153">
        <v>46553</v>
      </c>
      <c r="B153" t="str">
        <v>PS FASTENERS</v>
      </c>
      <c r="C153">
        <v>54018</v>
      </c>
      <c r="D153">
        <v>41666</v>
      </c>
      <c r="E153">
        <v>1095277</v>
      </c>
      <c r="F153" t="str">
        <v>W48M060AH00</v>
      </c>
      <c r="G153" t="str">
        <v>Lông Đền Răng Ngoài Loại A Inox 304 DIN6798A M6</v>
      </c>
      <c r="H153" s="2">
        <v>46076.373611111114</v>
      </c>
      <c r="I153">
        <v>108</v>
      </c>
      <c r="J153" s="2">
        <v>46077.382164351853</v>
      </c>
      <c r="K153">
        <v>108</v>
      </c>
      <c r="L153" s="2">
        <v>46077.594571759262</v>
      </c>
      <c r="M153">
        <v>56</v>
      </c>
      <c r="N153" s="5">
        <v>46077</v>
      </c>
    </row>
    <row r="154" spans="1:14" x14ac:dyDescent="0.3">
      <c r="A154">
        <v>46553</v>
      </c>
      <c r="B154" t="str">
        <v>PS FASTENERS</v>
      </c>
      <c r="C154">
        <v>54018</v>
      </c>
      <c r="D154">
        <v>41666</v>
      </c>
      <c r="E154">
        <v>1095282</v>
      </c>
      <c r="F154" t="str">
        <v>W48M060AH00</v>
      </c>
      <c r="G154" t="str">
        <v>Lông Đền Răng Ngoài Loại A Inox 304 DIN6798A M6</v>
      </c>
      <c r="H154" s="2">
        <v>46076.373611111114</v>
      </c>
      <c r="I154">
        <v>108</v>
      </c>
      <c r="J154" s="2">
        <v>46077.382164351853</v>
      </c>
      <c r="K154">
        <v>108</v>
      </c>
      <c r="L154" s="2">
        <v>46077.594756944447</v>
      </c>
      <c r="M154">
        <v>56</v>
      </c>
      <c r="N154" s="5">
        <v>46077</v>
      </c>
    </row>
    <row r="155" spans="1:14" x14ac:dyDescent="0.3">
      <c r="A155">
        <v>46553</v>
      </c>
      <c r="B155" t="str">
        <v>PS FASTENERS</v>
      </c>
      <c r="C155">
        <v>54018</v>
      </c>
      <c r="D155">
        <v>41666</v>
      </c>
      <c r="E155">
        <v>1095305</v>
      </c>
      <c r="F155" t="str">
        <v>B04S0101034TE10</v>
      </c>
      <c r="G155" t="str">
        <v>Lục Giác Chìm Mo Thép Đen GR 8 UNC #10-24 x 3/4</v>
      </c>
      <c r="H155" s="2">
        <v>46076.373611111114</v>
      </c>
      <c r="I155">
        <v>108</v>
      </c>
      <c r="J155" s="2">
        <v>46077.385057870371</v>
      </c>
      <c r="K155">
        <v>108</v>
      </c>
      <c r="L155" s="2">
        <v>46077.595868055556</v>
      </c>
      <c r="M155">
        <v>56</v>
      </c>
      <c r="N155" s="5">
        <v>46077</v>
      </c>
    </row>
    <row r="156" spans="1:14" x14ac:dyDescent="0.3">
      <c r="A156">
        <v>46553</v>
      </c>
      <c r="B156" t="str">
        <v>PS FASTENERS</v>
      </c>
      <c r="C156">
        <v>54018</v>
      </c>
      <c r="D156">
        <v>41666</v>
      </c>
      <c r="E156">
        <v>1095314</v>
      </c>
      <c r="F156" t="str">
        <v>B05M0601010TH00</v>
      </c>
      <c r="G156" t="str">
        <v>Bulong Pake Col Inox 304 JIS B1111 M6x10</v>
      </c>
      <c r="H156" s="2">
        <v>46076.373611111114</v>
      </c>
      <c r="I156">
        <v>108</v>
      </c>
      <c r="J156" s="2">
        <v>46077.372499999998</v>
      </c>
      <c r="K156">
        <v>108</v>
      </c>
      <c r="L156" s="2">
        <v>46077.597256944442</v>
      </c>
      <c r="M156">
        <v>56</v>
      </c>
      <c r="N156" s="5">
        <v>46077</v>
      </c>
    </row>
    <row r="157" spans="1:14" x14ac:dyDescent="0.3">
      <c r="A157">
        <v>46553</v>
      </c>
      <c r="B157" t="str">
        <v>PS FASTENERS</v>
      </c>
      <c r="C157">
        <v>54018</v>
      </c>
      <c r="D157">
        <v>41666</v>
      </c>
      <c r="E157">
        <v>1095316</v>
      </c>
      <c r="F157" t="str">
        <v>B16S0061014H</v>
      </c>
      <c r="G157" t="str">
        <v>Vít Trí Đuôi Lõm Inox 304 UNC #6-32 x 1/4</v>
      </c>
      <c r="H157" s="2">
        <v>46076.373611111114</v>
      </c>
      <c r="I157">
        <v>108</v>
      </c>
      <c r="J157" s="2">
        <v>46077.384444444448</v>
      </c>
      <c r="K157">
        <v>108</v>
      </c>
      <c r="L157" s="2">
        <v>46077.59951388889</v>
      </c>
      <c r="M157">
        <v>56</v>
      </c>
      <c r="N157" s="5">
        <v>46077</v>
      </c>
    </row>
    <row r="158" spans="1:14" x14ac:dyDescent="0.3">
      <c r="A158">
        <v>46553</v>
      </c>
      <c r="B158" t="str">
        <v>PS FASTENERS</v>
      </c>
      <c r="C158">
        <v>54018</v>
      </c>
      <c r="D158">
        <v>41666</v>
      </c>
      <c r="E158">
        <v>1095317</v>
      </c>
      <c r="F158" t="str">
        <v>B16S0061014H</v>
      </c>
      <c r="G158" t="str">
        <v>Vít Trí Đuôi Lõm Inox 304 UNC #6-32 x 1/4</v>
      </c>
      <c r="H158" s="2">
        <v>46076.373611111114</v>
      </c>
      <c r="I158">
        <v>108</v>
      </c>
      <c r="J158" s="2">
        <v>46077.384444444448</v>
      </c>
      <c r="K158">
        <v>108</v>
      </c>
      <c r="L158" s="2">
        <v>46077.599675925929</v>
      </c>
      <c r="M158">
        <v>56</v>
      </c>
      <c r="N158" s="5">
        <v>46077</v>
      </c>
    </row>
    <row r="159" spans="1:14" x14ac:dyDescent="0.3">
      <c r="A159">
        <v>46553</v>
      </c>
      <c r="B159" t="str">
        <v>PS FASTENERS</v>
      </c>
      <c r="C159">
        <v>54018</v>
      </c>
      <c r="D159">
        <v>41666</v>
      </c>
      <c r="E159">
        <v>1095326</v>
      </c>
      <c r="F159" t="str">
        <v>W02M050BK0</v>
      </c>
      <c r="G159" t="str">
        <v>Lông Đền Vênh Inox 316 DIN7980 M5</v>
      </c>
      <c r="H159" s="2">
        <v>46076.373611111114</v>
      </c>
      <c r="I159">
        <v>108</v>
      </c>
      <c r="J159" s="2">
        <v>46077.373530092591</v>
      </c>
      <c r="K159">
        <v>108</v>
      </c>
      <c r="L159" s="2">
        <v>46077.602708333332</v>
      </c>
      <c r="M159">
        <v>56</v>
      </c>
      <c r="N159" s="5">
        <v>46077</v>
      </c>
    </row>
    <row r="160" spans="1:14" x14ac:dyDescent="0.3">
      <c r="A160">
        <v>46553</v>
      </c>
      <c r="B160" t="str">
        <v>PS FASTENERS</v>
      </c>
      <c r="C160">
        <v>54018</v>
      </c>
      <c r="D160">
        <v>41666</v>
      </c>
      <c r="E160">
        <v>1095327</v>
      </c>
      <c r="F160" t="str">
        <v>W02M050BK0</v>
      </c>
      <c r="G160" t="str">
        <v>Lông Đền Vênh Inox 316 DIN7980 M5</v>
      </c>
      <c r="H160" s="2">
        <v>46076.373611111114</v>
      </c>
      <c r="I160">
        <v>108</v>
      </c>
      <c r="J160" s="2">
        <v>46077.373530092591</v>
      </c>
      <c r="K160">
        <v>108</v>
      </c>
      <c r="L160" s="2">
        <v>46077.602858796294</v>
      </c>
      <c r="M160">
        <v>56</v>
      </c>
      <c r="N160" s="5">
        <v>46077</v>
      </c>
    </row>
    <row r="161" spans="1:14" x14ac:dyDescent="0.3">
      <c r="A161">
        <v>46553</v>
      </c>
      <c r="B161" t="str">
        <v>PS FASTENERS</v>
      </c>
      <c r="C161">
        <v>54018</v>
      </c>
      <c r="D161">
        <v>41666</v>
      </c>
      <c r="E161">
        <v>1095333</v>
      </c>
      <c r="F161" t="str">
        <v>B07M0501010TH00</v>
      </c>
      <c r="G161" t="str">
        <v>Bulong Pake Đầu Tròn Inox 304 JIS B1111P M5x10</v>
      </c>
      <c r="H161" s="2">
        <v>46076.373611111114</v>
      </c>
      <c r="I161">
        <v>108</v>
      </c>
      <c r="J161" s="2">
        <v>46077.385682870372</v>
      </c>
      <c r="K161">
        <v>108</v>
      </c>
      <c r="L161" s="2">
        <v>46077.60429398148</v>
      </c>
      <c r="M161">
        <v>56</v>
      </c>
      <c r="N161" s="5">
        <v>46077</v>
      </c>
    </row>
    <row r="162" spans="1:14" x14ac:dyDescent="0.3">
      <c r="A162">
        <v>46553</v>
      </c>
      <c r="B162" t="str">
        <v>PS FASTENERS</v>
      </c>
      <c r="C162">
        <v>54018</v>
      </c>
      <c r="D162">
        <v>41666</v>
      </c>
      <c r="E162">
        <v>1095345</v>
      </c>
      <c r="F162" t="str">
        <v>W02M100BK0</v>
      </c>
      <c r="G162" t="str">
        <v>Lông Đền Vênh Inox 316 DIN7980 M10</v>
      </c>
      <c r="H162" s="2">
        <v>46076.373611111114</v>
      </c>
      <c r="I162">
        <v>108</v>
      </c>
      <c r="J162" s="2">
        <v>46077.373032407406</v>
      </c>
      <c r="K162">
        <v>108</v>
      </c>
      <c r="L162" s="2">
        <v>46077.606620370374</v>
      </c>
      <c r="M162">
        <v>56</v>
      </c>
      <c r="N162" s="5">
        <v>46077</v>
      </c>
    </row>
    <row r="163" spans="1:14" x14ac:dyDescent="0.3">
      <c r="A163">
        <v>46553</v>
      </c>
      <c r="B163" t="str">
        <v>PS FASTENERS</v>
      </c>
      <c r="C163">
        <v>54018</v>
      </c>
      <c r="D163">
        <v>41666</v>
      </c>
      <c r="E163">
        <v>1095350</v>
      </c>
      <c r="F163" t="str">
        <v>B02S3802214PF10</v>
      </c>
      <c r="G163" t="str">
        <v>Lục Giác Chìm Đầu Trụ Thép Đen GR 8 UNF 3/8-24 x 2.1/4 Ren Lửng</v>
      </c>
      <c r="H163" s="2">
        <v>46076.373611111114</v>
      </c>
      <c r="I163">
        <v>108</v>
      </c>
      <c r="J163" s="2">
        <v>46077.387673611112</v>
      </c>
      <c r="K163">
        <v>108</v>
      </c>
      <c r="L163" s="2">
        <v>46077.608449074076</v>
      </c>
      <c r="M163">
        <v>56</v>
      </c>
      <c r="N163" s="5">
        <v>46077</v>
      </c>
    </row>
    <row r="164" spans="1:14" x14ac:dyDescent="0.3">
      <c r="A164">
        <v>46553</v>
      </c>
      <c r="B164" t="str">
        <v>PS FASTENERS</v>
      </c>
      <c r="C164">
        <v>54018</v>
      </c>
      <c r="D164">
        <v>41666</v>
      </c>
      <c r="E164">
        <v>1095351</v>
      </c>
      <c r="F164" t="str">
        <v>B02S3802214PF10</v>
      </c>
      <c r="G164" t="str">
        <v>Lục Giác Chìm Đầu Trụ Thép Đen GR 8 UNF 3/8-24 x 2.1/4 Ren Lửng</v>
      </c>
      <c r="H164" s="2">
        <v>46076.373611111114</v>
      </c>
      <c r="I164">
        <v>108</v>
      </c>
      <c r="J164" s="2">
        <v>46077.387673611112</v>
      </c>
      <c r="K164">
        <v>108</v>
      </c>
      <c r="L164" s="2">
        <v>46077.608599537038</v>
      </c>
      <c r="M164">
        <v>56</v>
      </c>
      <c r="N164" s="5">
        <v>46077</v>
      </c>
    </row>
    <row r="165" spans="1:14" x14ac:dyDescent="0.3">
      <c r="A165">
        <v>46534</v>
      </c>
      <c r="B165" t="str">
        <v>Dongguan Zhengchen Hardware Co.,ltd</v>
      </c>
      <c r="C165">
        <v>54017</v>
      </c>
      <c r="D165">
        <v>41665</v>
      </c>
      <c r="E165">
        <v>1095382</v>
      </c>
      <c r="F165" t="str">
        <v>SPP-NPT120H0</v>
      </c>
      <c r="G165" t="str">
        <v>Ốc Nhét Nước Lục Giác Inox 304 NPT 1/2</v>
      </c>
      <c r="H165" s="2">
        <v>46076.372916666667</v>
      </c>
      <c r="I165">
        <v>108</v>
      </c>
      <c r="J165" s="2">
        <v>46077.432881944442</v>
      </c>
      <c r="K165">
        <v>108</v>
      </c>
      <c r="L165" s="2">
        <v>46077.611226851855</v>
      </c>
      <c r="M165">
        <v>56</v>
      </c>
      <c r="N165" s="5">
        <v>46077</v>
      </c>
    </row>
    <row r="166" spans="1:14" x14ac:dyDescent="0.3">
      <c r="A166">
        <v>46534</v>
      </c>
      <c r="B166" t="str">
        <v>Dongguan Zhengchen Hardware Co.,ltd</v>
      </c>
      <c r="C166">
        <v>54017</v>
      </c>
      <c r="D166">
        <v>41665</v>
      </c>
      <c r="E166">
        <v>1095384</v>
      </c>
      <c r="F166" t="str">
        <v>SPP-NPT120H0</v>
      </c>
      <c r="G166" t="str">
        <v>Ốc Nhét Nước Lục Giác Inox 304 NPT 1/2</v>
      </c>
      <c r="H166" s="2">
        <v>46076.372916666667</v>
      </c>
      <c r="I166">
        <v>108</v>
      </c>
      <c r="J166" s="2">
        <v>46077.432881944442</v>
      </c>
      <c r="K166">
        <v>108</v>
      </c>
      <c r="L166" s="2">
        <v>46077.61141203704</v>
      </c>
      <c r="M166">
        <v>56</v>
      </c>
      <c r="N166" s="5">
        <v>46077</v>
      </c>
    </row>
    <row r="167" spans="1:14" x14ac:dyDescent="0.3">
      <c r="A167">
        <v>46534</v>
      </c>
      <c r="B167" t="str">
        <v>Dongguan Zhengchen Hardware Co.,ltd</v>
      </c>
      <c r="C167">
        <v>54017</v>
      </c>
      <c r="D167">
        <v>41665</v>
      </c>
      <c r="E167">
        <v>1095388</v>
      </c>
      <c r="F167" t="str">
        <v>HA35L100H27</v>
      </c>
      <c r="G167" t="str">
        <v>Tay Nắm Cửa Chữ U Inox 304 Đánh Bóng Phi 10 mm x L 100 mm (UWANS10-100-27)</v>
      </c>
      <c r="H167" s="2">
        <v>46076.372916666667</v>
      </c>
      <c r="I167">
        <v>108</v>
      </c>
      <c r="J167" s="2">
        <v>46077.430393518516</v>
      </c>
      <c r="K167">
        <v>108</v>
      </c>
      <c r="L167" s="2">
        <v>46077.612523148149</v>
      </c>
      <c r="M167">
        <v>56</v>
      </c>
      <c r="N167" s="5">
        <v>46077</v>
      </c>
    </row>
    <row r="168" spans="1:14" x14ac:dyDescent="0.3">
      <c r="A168">
        <v>46534</v>
      </c>
      <c r="B168" t="str">
        <v>Dongguan Zhengchen Hardware Co.,ltd</v>
      </c>
      <c r="C168">
        <v>54017</v>
      </c>
      <c r="D168">
        <v>41665</v>
      </c>
      <c r="E168">
        <v>1095393</v>
      </c>
      <c r="F168" t="str">
        <v>HG018-35</v>
      </c>
      <c r="G168" t="str">
        <v>Bản Lề Tháo Rời Inox 304 Đánh Bóng (HHSV35) L 25 mm</v>
      </c>
      <c r="H168" s="2">
        <v>46076.372916666667</v>
      </c>
      <c r="I168">
        <v>108</v>
      </c>
      <c r="J168" s="2">
        <v>46077.4296875</v>
      </c>
      <c r="K168">
        <v>108</v>
      </c>
      <c r="L168" s="2">
        <v>46077.613854166666</v>
      </c>
      <c r="M168">
        <v>56</v>
      </c>
      <c r="N168" s="5">
        <v>46077</v>
      </c>
    </row>
    <row r="169" spans="1:14" x14ac:dyDescent="0.3">
      <c r="A169">
        <v>46534</v>
      </c>
      <c r="B169" t="str">
        <v>Dongguan Zhengchen Hardware Co.,ltd</v>
      </c>
      <c r="C169">
        <v>54017</v>
      </c>
      <c r="D169">
        <v>41665</v>
      </c>
      <c r="E169">
        <v>1095396</v>
      </c>
      <c r="F169" t="str">
        <v>MP139AD4.5-30F1</v>
      </c>
      <c r="G169" t="str">
        <v>Bulong Dẫn Hướng Thép Đen 12.9 ISO7379 D4.5x30</v>
      </c>
      <c r="H169" s="2">
        <v>46076.372916666667</v>
      </c>
      <c r="I169">
        <v>108</v>
      </c>
      <c r="J169" s="2">
        <v>46077.414293981485</v>
      </c>
      <c r="K169">
        <v>108</v>
      </c>
      <c r="L169" s="2">
        <v>46077.614652777775</v>
      </c>
      <c r="M169">
        <v>56</v>
      </c>
      <c r="N169" s="5">
        <v>46077</v>
      </c>
    </row>
    <row r="170" spans="1:14" x14ac:dyDescent="0.3">
      <c r="A170">
        <v>46534</v>
      </c>
      <c r="B170" t="str">
        <v>Dongguan Zhengchen Hardware Co.,ltd</v>
      </c>
      <c r="C170">
        <v>54017</v>
      </c>
      <c r="D170">
        <v>41665</v>
      </c>
      <c r="E170">
        <v>1095411</v>
      </c>
      <c r="F170" t="str">
        <v>MP105M6-20</v>
      </c>
      <c r="G170" t="str">
        <v>Stopper Bolt - Shoulder Type - Hex Socket Type Straight Shape - Coarse SUSTH6-20</v>
      </c>
      <c r="H170" s="2">
        <v>46076.372916666667</v>
      </c>
      <c r="I170">
        <v>108</v>
      </c>
      <c r="J170" s="2">
        <v>46077.411180555559</v>
      </c>
      <c r="K170">
        <v>108</v>
      </c>
      <c r="L170" s="2">
        <v>46077.615914351853</v>
      </c>
      <c r="M170">
        <v>56</v>
      </c>
      <c r="N170" s="5">
        <v>46077</v>
      </c>
    </row>
    <row r="171" spans="1:14" x14ac:dyDescent="0.3">
      <c r="A171">
        <v>46534</v>
      </c>
      <c r="B171" t="str">
        <v>Dongguan Zhengchen Hardware Co.,ltd</v>
      </c>
      <c r="C171">
        <v>54017</v>
      </c>
      <c r="D171">
        <v>41665</v>
      </c>
      <c r="E171">
        <v>1095412</v>
      </c>
      <c r="F171" t="str">
        <v>MP105M6-20</v>
      </c>
      <c r="G171" t="str">
        <v>Stopper Bolt - Shoulder Type - Hex Socket Type Straight Shape - Coarse SUSTH6-20</v>
      </c>
      <c r="H171" s="2">
        <v>46076.372916666667</v>
      </c>
      <c r="I171">
        <v>108</v>
      </c>
      <c r="J171" s="2">
        <v>46077.411180555559</v>
      </c>
      <c r="K171">
        <v>108</v>
      </c>
      <c r="L171" s="2">
        <v>46077.616087962961</v>
      </c>
      <c r="M171">
        <v>56</v>
      </c>
      <c r="N171" s="5">
        <v>46077</v>
      </c>
    </row>
    <row r="172" spans="1:14" x14ac:dyDescent="0.3">
      <c r="A172">
        <v>46534</v>
      </c>
      <c r="B172" t="str">
        <v>Dongguan Zhengchen Hardware Co.,ltd</v>
      </c>
      <c r="C172">
        <v>54017</v>
      </c>
      <c r="D172">
        <v>41665</v>
      </c>
      <c r="E172">
        <v>1095418</v>
      </c>
      <c r="F172" t="str">
        <v>MP076A8-20</v>
      </c>
      <c r="G172" t="str">
        <v>Chốt Định Vị Ren Trong Thép SUJ2 D8x20 MSTP8-20 (+0.005/+0.01)</v>
      </c>
      <c r="H172" s="2">
        <v>46076.372916666667</v>
      </c>
      <c r="I172">
        <v>108</v>
      </c>
      <c r="J172" s="2">
        <v>46077.415439814817</v>
      </c>
      <c r="K172">
        <v>108</v>
      </c>
      <c r="L172" s="2">
        <v>46077.61822916667</v>
      </c>
      <c r="M172">
        <v>56</v>
      </c>
      <c r="N172" s="5">
        <v>46077</v>
      </c>
    </row>
    <row r="173" spans="1:14" x14ac:dyDescent="0.3">
      <c r="A173">
        <v>46534</v>
      </c>
      <c r="B173" t="str">
        <v>Dongguan Zhengchen Hardware Co.,ltd</v>
      </c>
      <c r="C173">
        <v>54017</v>
      </c>
      <c r="D173">
        <v>41665</v>
      </c>
      <c r="E173">
        <v>1095420</v>
      </c>
      <c r="F173" t="str">
        <v>MP076A8-20</v>
      </c>
      <c r="G173" t="str">
        <v>Chốt Định Vị Ren Trong Thép SUJ2 D8x20 MSTP8-20 (+0.005/+0.01)</v>
      </c>
      <c r="H173" s="2">
        <v>46076.372916666667</v>
      </c>
      <c r="I173">
        <v>108</v>
      </c>
      <c r="J173" s="2">
        <v>46077.415439814817</v>
      </c>
      <c r="K173">
        <v>108</v>
      </c>
      <c r="L173" s="2">
        <v>46077.618379629632</v>
      </c>
      <c r="M173">
        <v>56</v>
      </c>
      <c r="N173" s="5">
        <v>46077</v>
      </c>
    </row>
    <row r="174" spans="1:14" x14ac:dyDescent="0.3">
      <c r="A174">
        <v>46534</v>
      </c>
      <c r="B174" t="str">
        <v>Dongguan Zhengchen Hardware Co.,ltd</v>
      </c>
      <c r="C174">
        <v>54017</v>
      </c>
      <c r="D174">
        <v>41665</v>
      </c>
      <c r="E174">
        <v>1095422</v>
      </c>
      <c r="F174" t="str">
        <v>MP037D6-5</v>
      </c>
      <c r="G174" t="str">
        <v>Vít Lò Xò Thép Đầu Inox 440C Tải Trọng Rất Nặng PJXW6-5</v>
      </c>
      <c r="H174" s="2">
        <v>46076.372916666667</v>
      </c>
      <c r="I174">
        <v>108</v>
      </c>
      <c r="J174" s="2">
        <v>46077.407002314816</v>
      </c>
      <c r="K174">
        <v>108</v>
      </c>
      <c r="L174" s="2">
        <v>46077.619143518517</v>
      </c>
      <c r="M174">
        <v>56</v>
      </c>
      <c r="N174" s="5">
        <v>46077</v>
      </c>
    </row>
    <row r="175" spans="1:14" x14ac:dyDescent="0.3">
      <c r="A175">
        <v>46534</v>
      </c>
      <c r="B175" t="str">
        <v>Dongguan Zhengchen Hardware Co.,ltd</v>
      </c>
      <c r="C175">
        <v>54017</v>
      </c>
      <c r="D175">
        <v>41665</v>
      </c>
      <c r="E175">
        <v>1095426</v>
      </c>
      <c r="F175" t="str">
        <v>SPP-NPT380H0</v>
      </c>
      <c r="G175" t="str">
        <v>Ốc Nhét Nước Lục Giác Inox 304 NPT 3/8</v>
      </c>
      <c r="H175" s="2">
        <v>46076.372916666667</v>
      </c>
      <c r="I175">
        <v>108</v>
      </c>
      <c r="J175" s="2">
        <v>46077.433877314812</v>
      </c>
      <c r="K175">
        <v>108</v>
      </c>
      <c r="L175" s="2">
        <v>46077.620428240742</v>
      </c>
      <c r="M175">
        <v>56</v>
      </c>
      <c r="N175" s="5">
        <v>46077</v>
      </c>
    </row>
    <row r="176" spans="1:14" x14ac:dyDescent="0.3">
      <c r="A176">
        <v>46534</v>
      </c>
      <c r="B176" t="str">
        <v>Dongguan Zhengchen Hardware Co.,ltd</v>
      </c>
      <c r="C176">
        <v>54017</v>
      </c>
      <c r="D176">
        <v>41665</v>
      </c>
      <c r="E176">
        <v>1095427</v>
      </c>
      <c r="F176" t="str">
        <v>SPP-NPT380H0</v>
      </c>
      <c r="G176" t="str">
        <v>Ốc Nhét Nước Lục Giác Inox 304 NPT 3/8</v>
      </c>
      <c r="H176" s="2">
        <v>46076.372916666667</v>
      </c>
      <c r="I176">
        <v>108</v>
      </c>
      <c r="J176" s="2">
        <v>46077.433877314812</v>
      </c>
      <c r="K176">
        <v>108</v>
      </c>
      <c r="L176" s="2">
        <v>46077.620613425926</v>
      </c>
      <c r="M176">
        <v>56</v>
      </c>
      <c r="N176" s="5">
        <v>46077</v>
      </c>
    </row>
    <row r="177" spans="1:14" x14ac:dyDescent="0.3">
      <c r="A177">
        <v>46534</v>
      </c>
      <c r="B177" t="str">
        <v>Dongguan Zhengchen Hardware Co.,ltd</v>
      </c>
      <c r="C177">
        <v>54017</v>
      </c>
      <c r="D177">
        <v>41665</v>
      </c>
      <c r="E177">
        <v>1095431</v>
      </c>
      <c r="F177" t="str">
        <v>MP124A6-10</v>
      </c>
      <c r="G177" t="str">
        <v>Lục Giác Chìm Đầu Mỏng Thép Đen SCM435 M6x10 (CBSS6-10)</v>
      </c>
      <c r="H177" s="2">
        <v>46076.372916666667</v>
      </c>
      <c r="I177">
        <v>108</v>
      </c>
      <c r="J177" s="2">
        <v>46077.434467592589</v>
      </c>
      <c r="K177">
        <v>108</v>
      </c>
      <c r="L177" s="2">
        <v>46077.621620370373</v>
      </c>
      <c r="M177">
        <v>56</v>
      </c>
      <c r="N177" s="5">
        <v>46077</v>
      </c>
    </row>
    <row r="178" spans="1:14" x14ac:dyDescent="0.3">
      <c r="A178">
        <v>46534</v>
      </c>
      <c r="B178" t="str">
        <v>Dongguan Zhengchen Hardware Co.,ltd</v>
      </c>
      <c r="C178">
        <v>54017</v>
      </c>
      <c r="D178">
        <v>41665</v>
      </c>
      <c r="E178">
        <v>1095435</v>
      </c>
      <c r="F178" t="str">
        <v>N29M0401H00</v>
      </c>
      <c r="G178" t="str">
        <v>Tán Chữ U Inox 304 M4</v>
      </c>
      <c r="H178" s="2">
        <v>46076.372916666667</v>
      </c>
      <c r="I178">
        <v>108</v>
      </c>
      <c r="J178" s="2">
        <v>46077.437824074077</v>
      </c>
      <c r="K178">
        <v>108</v>
      </c>
      <c r="L178" s="2">
        <v>46077.623020833336</v>
      </c>
      <c r="M178">
        <v>56</v>
      </c>
      <c r="N178" s="5">
        <v>46077</v>
      </c>
    </row>
    <row r="179" spans="1:14" x14ac:dyDescent="0.3">
      <c r="A179">
        <v>46534</v>
      </c>
      <c r="B179" t="str">
        <v>Dongguan Zhengchen Hardware Co.,ltd</v>
      </c>
      <c r="C179">
        <v>54017</v>
      </c>
      <c r="D179">
        <v>41665</v>
      </c>
      <c r="E179">
        <v>1095445</v>
      </c>
      <c r="F179" t="str">
        <v>MP123C6-12</v>
      </c>
      <c r="G179" t="str">
        <v>Bulong Chìm Đầu Sao Cực Mỏng CBSTSE6-12</v>
      </c>
      <c r="H179" s="2">
        <v>46076.372916666667</v>
      </c>
      <c r="I179">
        <v>108</v>
      </c>
      <c r="J179" s="2">
        <v>46077.435740740744</v>
      </c>
      <c r="K179">
        <v>108</v>
      </c>
      <c r="L179" s="2">
        <v>46077.624050925922</v>
      </c>
      <c r="M179">
        <v>56</v>
      </c>
      <c r="N179" s="5">
        <v>46077</v>
      </c>
    </row>
    <row r="180" spans="1:14" x14ac:dyDescent="0.3">
      <c r="A180">
        <v>46534</v>
      </c>
      <c r="B180" t="str">
        <v>Dongguan Zhengchen Hardware Co.,ltd</v>
      </c>
      <c r="C180">
        <v>54017</v>
      </c>
      <c r="D180">
        <v>41665</v>
      </c>
      <c r="E180">
        <v>1095447</v>
      </c>
      <c r="F180" t="str">
        <v>MP123C6-12</v>
      </c>
      <c r="G180" t="str">
        <v>Bulong Chìm Đầu Sao Cực Mỏng CBSTSE6-12</v>
      </c>
      <c r="H180" s="2">
        <v>46076.372916666667</v>
      </c>
      <c r="I180">
        <v>108</v>
      </c>
      <c r="J180" s="2">
        <v>46077.435740740744</v>
      </c>
      <c r="K180">
        <v>108</v>
      </c>
      <c r="L180" s="2">
        <v>46077.624212962961</v>
      </c>
      <c r="M180">
        <v>56</v>
      </c>
      <c r="N180" s="5">
        <v>46077</v>
      </c>
    </row>
    <row r="181" spans="1:14" x14ac:dyDescent="0.3">
      <c r="A181">
        <v>46534</v>
      </c>
      <c r="B181" t="str">
        <v>Dongguan Zhengchen Hardware Co.,ltd</v>
      </c>
      <c r="C181">
        <v>54017</v>
      </c>
      <c r="D181">
        <v>41665</v>
      </c>
      <c r="E181">
        <v>1095472</v>
      </c>
      <c r="F181" t="str">
        <v>MP124A6-6</v>
      </c>
      <c r="G181" t="str">
        <v>Lục Giác Chìm Đầu Mỏng Thép Đen SCM435 M6x6 (CBSS6-6)</v>
      </c>
      <c r="H181" s="2">
        <v>46076.372916666667</v>
      </c>
      <c r="I181">
        <v>108</v>
      </c>
      <c r="J181" s="2">
        <v>46077.435034722221</v>
      </c>
      <c r="K181">
        <v>108</v>
      </c>
      <c r="L181" s="2">
        <v>46077.626030092593</v>
      </c>
      <c r="M181">
        <v>56</v>
      </c>
      <c r="N181" s="5">
        <v>46077</v>
      </c>
    </row>
    <row r="182" spans="1:14" x14ac:dyDescent="0.3">
      <c r="A182">
        <v>46534</v>
      </c>
      <c r="B182" t="str">
        <v>Dongguan Zhengchen Hardware Co.,ltd</v>
      </c>
      <c r="C182">
        <v>54017</v>
      </c>
      <c r="D182">
        <v>41665</v>
      </c>
      <c r="E182">
        <v>1095474</v>
      </c>
      <c r="F182" t="str">
        <v>MP124A6-6</v>
      </c>
      <c r="G182" t="str">
        <v>Lục Giác Chìm Đầu Mỏng Thép Đen SCM435 M6x6 (CBSS6-6)</v>
      </c>
      <c r="H182" s="2">
        <v>46076.372916666667</v>
      </c>
      <c r="I182">
        <v>108</v>
      </c>
      <c r="J182" s="2">
        <v>46077.435034722221</v>
      </c>
      <c r="K182">
        <v>108</v>
      </c>
      <c r="L182" s="2">
        <v>46077.626215277778</v>
      </c>
      <c r="M182">
        <v>56</v>
      </c>
      <c r="N182" s="5">
        <v>46077</v>
      </c>
    </row>
    <row r="183" spans="1:14" x14ac:dyDescent="0.3">
      <c r="A183">
        <v>46463</v>
      </c>
      <c r="B183" t="str">
        <v>FASTENER GROUP (ANHUI) CO., LTD.</v>
      </c>
      <c r="C183">
        <v>54019</v>
      </c>
      <c r="D183">
        <v>41667</v>
      </c>
      <c r="E183">
        <v>1095502</v>
      </c>
      <c r="F183" t="str">
        <v>B01S1401112PD10</v>
      </c>
      <c r="G183" t="str">
        <v>Bulong Thép Đen GR 5 UNC 1/4-20 x 1.1/2 Ren Lửng</v>
      </c>
      <c r="H183" s="2">
        <v>46076.374305555553</v>
      </c>
      <c r="I183">
        <v>108</v>
      </c>
      <c r="J183" s="2">
        <v>46077.440763888888</v>
      </c>
      <c r="K183">
        <v>108</v>
      </c>
      <c r="L183" s="2">
        <v>46077.632060185184</v>
      </c>
      <c r="M183">
        <v>56</v>
      </c>
      <c r="N183" s="5">
        <v>46077</v>
      </c>
    </row>
    <row r="184" spans="1:14" x14ac:dyDescent="0.3">
      <c r="A184">
        <v>46463</v>
      </c>
      <c r="B184" t="str">
        <v>FASTENER GROUP (ANHUI) CO., LTD.</v>
      </c>
      <c r="C184">
        <v>54019</v>
      </c>
      <c r="D184">
        <v>41667</v>
      </c>
      <c r="E184">
        <v>1095503</v>
      </c>
      <c r="F184" t="str">
        <v>B01S1401112PD10</v>
      </c>
      <c r="G184" t="str">
        <v>Bulong Thép Đen GR 5 UNC 1/4-20 x 1.1/2 Ren Lửng</v>
      </c>
      <c r="H184" s="2">
        <v>46076.374305555553</v>
      </c>
      <c r="I184">
        <v>108</v>
      </c>
      <c r="J184" s="2">
        <v>46077.440763888888</v>
      </c>
      <c r="K184">
        <v>108</v>
      </c>
      <c r="L184" s="2">
        <v>46077.632060185184</v>
      </c>
      <c r="M184">
        <v>56</v>
      </c>
      <c r="N184" s="5">
        <v>46077</v>
      </c>
    </row>
    <row r="185" spans="1:14" x14ac:dyDescent="0.3">
      <c r="A185">
        <v>46463</v>
      </c>
      <c r="B185" t="str">
        <v>FASTENER GROUP (ANHUI) CO., LTD.</v>
      </c>
      <c r="C185">
        <v>54019</v>
      </c>
      <c r="D185">
        <v>41667</v>
      </c>
      <c r="E185">
        <v>1095504</v>
      </c>
      <c r="F185" t="str">
        <v>B01S1401112PD10</v>
      </c>
      <c r="G185" t="str">
        <v>Bulong Thép Đen GR 5 UNC 1/4-20 x 1.1/2 Ren Lửng</v>
      </c>
      <c r="H185" s="2">
        <v>46076.374305555553</v>
      </c>
      <c r="I185">
        <v>108</v>
      </c>
      <c r="J185" s="2">
        <v>46077.440763888888</v>
      </c>
      <c r="K185">
        <v>108</v>
      </c>
      <c r="L185" s="2">
        <v>46077.632060185184</v>
      </c>
      <c r="M185">
        <v>56</v>
      </c>
      <c r="N185" s="5">
        <v>46077</v>
      </c>
    </row>
    <row r="186" spans="1:14" x14ac:dyDescent="0.3">
      <c r="A186">
        <v>46463</v>
      </c>
      <c r="B186" t="str">
        <v>FASTENER GROUP (ANHUI) CO., LTD.</v>
      </c>
      <c r="C186">
        <v>54019</v>
      </c>
      <c r="D186">
        <v>41667</v>
      </c>
      <c r="E186">
        <v>1095510</v>
      </c>
      <c r="F186" t="str">
        <v>B01S1401112PD10</v>
      </c>
      <c r="G186" t="str">
        <v>Bulong Thép Đen GR 5 UNC 1/4-20 x 1.1/2 Ren Lửng</v>
      </c>
      <c r="H186" s="2">
        <v>46076.374305555553</v>
      </c>
      <c r="I186">
        <v>108</v>
      </c>
      <c r="J186" s="2">
        <v>46077.440763888888</v>
      </c>
      <c r="K186">
        <v>108</v>
      </c>
      <c r="L186" s="2">
        <v>46077.63244212963</v>
      </c>
      <c r="M186">
        <v>56</v>
      </c>
      <c r="N186" s="5">
        <v>46077</v>
      </c>
    </row>
    <row r="187" spans="1:14" x14ac:dyDescent="0.3">
      <c r="A187">
        <v>46463</v>
      </c>
      <c r="B187" t="str">
        <v>FASTENER GROUP (ANHUI) CO., LTD.</v>
      </c>
      <c r="C187">
        <v>54019</v>
      </c>
      <c r="D187">
        <v>41667</v>
      </c>
      <c r="E187">
        <v>1095511</v>
      </c>
      <c r="F187" t="str">
        <v>B01S1401112PD10</v>
      </c>
      <c r="G187" t="str">
        <v>Bulong Thép Đen GR 5 UNC 1/4-20 x 1.1/2 Ren Lửng</v>
      </c>
      <c r="H187" s="2">
        <v>46076.374305555553</v>
      </c>
      <c r="I187">
        <v>108</v>
      </c>
      <c r="J187" s="2">
        <v>46077.440763888888</v>
      </c>
      <c r="K187">
        <v>108</v>
      </c>
      <c r="L187" s="2">
        <v>46077.632638888892</v>
      </c>
      <c r="M187">
        <v>56</v>
      </c>
      <c r="N187" s="5">
        <v>46077</v>
      </c>
    </row>
    <row r="188" spans="1:14" x14ac:dyDescent="0.3">
      <c r="A188">
        <v>46463</v>
      </c>
      <c r="B188" t="str">
        <v>FASTENER GROUP (ANHUI) CO., LTD.</v>
      </c>
      <c r="C188">
        <v>54019</v>
      </c>
      <c r="D188">
        <v>41667</v>
      </c>
      <c r="E188">
        <v>1095523</v>
      </c>
      <c r="F188" t="str">
        <v>B32M0601010TH00</v>
      </c>
      <c r="G188" t="str">
        <v>Bulong Cánh Chuồn Inox 304 M6x10</v>
      </c>
      <c r="H188" s="2">
        <v>46076.374305555553</v>
      </c>
      <c r="I188">
        <v>108</v>
      </c>
      <c r="J188" s="2">
        <v>46077.441493055558</v>
      </c>
      <c r="K188">
        <v>108</v>
      </c>
      <c r="L188" s="2">
        <v>46077.636296296296</v>
      </c>
      <c r="M188">
        <v>56</v>
      </c>
      <c r="N188" s="5">
        <v>46077</v>
      </c>
    </row>
    <row r="189" spans="1:14" x14ac:dyDescent="0.3">
      <c r="A189">
        <v>46463</v>
      </c>
      <c r="B189" t="str">
        <v>FASTENER GROUP (ANHUI) CO., LTD.</v>
      </c>
      <c r="C189">
        <v>54019</v>
      </c>
      <c r="D189">
        <v>41667</v>
      </c>
      <c r="E189">
        <v>1095524</v>
      </c>
      <c r="F189" t="str">
        <v>B32M0601010TH00</v>
      </c>
      <c r="G189" t="str">
        <v>Bulong Cánh Chuồn Inox 304 M6x10</v>
      </c>
      <c r="H189" s="2">
        <v>46076.374305555553</v>
      </c>
      <c r="I189">
        <v>108</v>
      </c>
      <c r="J189" s="2">
        <v>46077.441493055558</v>
      </c>
      <c r="K189">
        <v>108</v>
      </c>
      <c r="L189" s="2">
        <v>46077.636782407404</v>
      </c>
      <c r="M189">
        <v>56</v>
      </c>
      <c r="N189" s="5">
        <v>46077</v>
      </c>
    </row>
    <row r="190" spans="1:14" x14ac:dyDescent="0.3">
      <c r="A190">
        <v>46463</v>
      </c>
      <c r="B190" t="str">
        <v>FASTENER GROUP (ANHUI) CO., LTD.</v>
      </c>
      <c r="C190">
        <v>54019</v>
      </c>
      <c r="D190">
        <v>41667</v>
      </c>
      <c r="E190">
        <v>1095562</v>
      </c>
      <c r="F190" t="str">
        <v>P03D025020AA2</v>
      </c>
      <c r="G190" t="str">
        <v>Chốt Chẻ Thép Mạ Kẽm (Chốt Bi) D2.5x20mm</v>
      </c>
      <c r="H190" s="2">
        <v>46076.374305555553</v>
      </c>
      <c r="I190">
        <v>108</v>
      </c>
      <c r="J190" s="2">
        <v>46077.442083333335</v>
      </c>
      <c r="K190">
        <v>108</v>
      </c>
      <c r="L190" s="2">
        <v>46077.641747685186</v>
      </c>
      <c r="M190">
        <v>56</v>
      </c>
      <c r="N190" s="5">
        <v>46077</v>
      </c>
    </row>
    <row r="191" spans="1:14" x14ac:dyDescent="0.3">
      <c r="A191">
        <v>46463</v>
      </c>
      <c r="B191" t="str">
        <v>FASTENER GROUP (ANHUI) CO., LTD.</v>
      </c>
      <c r="C191">
        <v>54019</v>
      </c>
      <c r="D191">
        <v>41667</v>
      </c>
      <c r="E191">
        <v>1095564</v>
      </c>
      <c r="F191" t="str">
        <v>P03D025020AA2</v>
      </c>
      <c r="G191" t="str">
        <v>Chốt Chẻ Thép Mạ Kẽm (Chốt Bi) D2.5x20mm</v>
      </c>
      <c r="H191" s="2">
        <v>46076.374305555553</v>
      </c>
      <c r="I191">
        <v>108</v>
      </c>
      <c r="J191" s="2">
        <v>46077.442083333335</v>
      </c>
      <c r="K191">
        <v>108</v>
      </c>
      <c r="L191" s="2">
        <v>46077.641909722224</v>
      </c>
      <c r="M191">
        <v>56</v>
      </c>
      <c r="N191" s="5">
        <v>46077</v>
      </c>
    </row>
    <row r="192" spans="1:14" x14ac:dyDescent="0.3">
      <c r="A192">
        <v>46463</v>
      </c>
      <c r="B192" t="str">
        <v>FASTENER GROUP (ANHUI) CO., LTD.</v>
      </c>
      <c r="C192">
        <v>54019</v>
      </c>
      <c r="D192">
        <v>41667</v>
      </c>
      <c r="E192">
        <v>1095571</v>
      </c>
      <c r="F192" t="str">
        <v>GAS-PYF100150</v>
      </c>
      <c r="G192" t="str">
        <v>Nút Bịt Kín ED Lục Giác Chìm Inox 304 M20x1.5x14</v>
      </c>
      <c r="H192" s="2">
        <v>46076.374305555553</v>
      </c>
      <c r="I192">
        <v>108</v>
      </c>
      <c r="J192" s="2">
        <v>46077.442870370367</v>
      </c>
      <c r="K192">
        <v>108</v>
      </c>
      <c r="L192" s="2">
        <v>46077.643518518518</v>
      </c>
      <c r="M192">
        <v>56</v>
      </c>
      <c r="N192" s="5">
        <v>46077</v>
      </c>
    </row>
    <row r="193" spans="1:14" x14ac:dyDescent="0.3">
      <c r="A193">
        <v>46650</v>
      </c>
      <c r="B193" t="str">
        <v>CÔNG TY TNHH HỒNG ĐẠT</v>
      </c>
      <c r="C193">
        <v>54028</v>
      </c>
      <c r="D193">
        <v>41676</v>
      </c>
      <c r="E193">
        <v>1095588</v>
      </c>
      <c r="F193" t="str">
        <v>MKT-632F22-4</v>
      </c>
      <c r="G193" t="str">
        <v>Ổ Chổi Than Dùng Cho Máy DDF482 Makita 632F22-4</v>
      </c>
      <c r="H193" s="2">
        <v>46077.339583333334</v>
      </c>
      <c r="I193">
        <v>108</v>
      </c>
      <c r="J193" s="2">
        <v>46077.457187499997</v>
      </c>
      <c r="K193">
        <v>108</v>
      </c>
      <c r="L193" s="2">
        <v>46077.64503472222</v>
      </c>
      <c r="M193">
        <v>56</v>
      </c>
      <c r="N193" s="5">
        <v>46077</v>
      </c>
    </row>
    <row r="194" spans="1:14" x14ac:dyDescent="0.3">
      <c r="A194">
        <v>46650</v>
      </c>
      <c r="B194" t="str">
        <v>CÔNG TY TNHH HỒNG ĐẠT</v>
      </c>
      <c r="C194">
        <v>54028</v>
      </c>
      <c r="D194">
        <v>41676</v>
      </c>
      <c r="E194">
        <v>1095591</v>
      </c>
      <c r="F194" t="str">
        <v>MKT-650753-7</v>
      </c>
      <c r="G194" t="str">
        <v>Công Tắc Dùng Cho Máy DDF482 Makita 650753-7</v>
      </c>
      <c r="H194" s="2">
        <v>46077.339583333334</v>
      </c>
      <c r="I194">
        <v>108</v>
      </c>
      <c r="J194" s="2">
        <v>46077.45721064815</v>
      </c>
      <c r="K194">
        <v>108</v>
      </c>
      <c r="L194" s="2">
        <v>46077.645798611113</v>
      </c>
      <c r="M194">
        <v>56</v>
      </c>
      <c r="N194" s="5">
        <v>46077</v>
      </c>
    </row>
    <row r="195" spans="1:14" x14ac:dyDescent="0.3">
      <c r="A195">
        <v>46650</v>
      </c>
      <c r="B195" t="str">
        <v>CÔNG TY TNHH HỒNG ĐẠT</v>
      </c>
      <c r="C195">
        <v>54028</v>
      </c>
      <c r="D195">
        <v>41676</v>
      </c>
      <c r="E195">
        <v>1095592</v>
      </c>
      <c r="F195" t="str">
        <v>MKT-D-46486</v>
      </c>
      <c r="G195" t="str">
        <v>Mũi khoan bậc rãnh xoắn 4.0-20 mm Makita D-46486</v>
      </c>
      <c r="H195" s="2">
        <v>46077.339583333334</v>
      </c>
      <c r="I195">
        <v>108</v>
      </c>
      <c r="J195" s="2">
        <v>46077.45716435185</v>
      </c>
      <c r="K195">
        <v>108</v>
      </c>
      <c r="L195" s="2">
        <v>46077.646412037036</v>
      </c>
      <c r="M195">
        <v>56</v>
      </c>
      <c r="N195" s="5">
        <v>46077</v>
      </c>
    </row>
    <row r="196" spans="1:14" x14ac:dyDescent="0.3">
      <c r="A196">
        <v>45907</v>
      </c>
      <c r="B196" t="str">
        <v>CÔNG TY TNHH CÔNG NGHỆ KỸ THUẬT PHÚ THÁI</v>
      </c>
      <c r="C196">
        <v>54027</v>
      </c>
      <c r="D196">
        <v>41675</v>
      </c>
      <c r="E196">
        <v>1095595</v>
      </c>
      <c r="F196" t="str">
        <v>GAR-141050-14-1.25</v>
      </c>
      <c r="G196" t="str">
        <v>Bàn Ren HSS M14x1.25 Garant 141050 14x1,25</v>
      </c>
      <c r="H196" s="2">
        <v>46077.339583333334</v>
      </c>
      <c r="I196">
        <v>108</v>
      </c>
      <c r="J196" s="2">
        <v>46077.453055555554</v>
      </c>
      <c r="K196">
        <v>108</v>
      </c>
      <c r="L196" s="2">
        <v>46077.647083333337</v>
      </c>
      <c r="M196">
        <v>56</v>
      </c>
      <c r="N196" s="5">
        <v>46077</v>
      </c>
    </row>
    <row r="197" spans="1:14" x14ac:dyDescent="0.3">
      <c r="A197">
        <v>46670</v>
      </c>
      <c r="B197" t="str">
        <v>CÔNG TY TNHH HỒNG ĐẠT</v>
      </c>
      <c r="C197">
        <v>54029</v>
      </c>
      <c r="D197">
        <v>41677</v>
      </c>
      <c r="E197">
        <v>1095597</v>
      </c>
      <c r="F197" t="str">
        <v>D-00175</v>
      </c>
      <c r="G197" t="str">
        <v>Mũi Khoan Bê Tông Makita (Loại Gài SDS-PLUS) 10x160mm D-00175</v>
      </c>
      <c r="H197" s="2">
        <v>46077.340277777781</v>
      </c>
      <c r="I197">
        <v>108</v>
      </c>
      <c r="J197" s="2">
        <v>46077.464467592596</v>
      </c>
      <c r="K197">
        <v>108</v>
      </c>
      <c r="L197" s="2">
        <v>46077.648090277777</v>
      </c>
      <c r="M197">
        <v>56</v>
      </c>
      <c r="N197" s="5">
        <v>46077</v>
      </c>
    </row>
    <row r="198" spans="1:14" x14ac:dyDescent="0.3">
      <c r="A198">
        <v>46670</v>
      </c>
      <c r="B198" t="str">
        <v>CÔNG TY TNHH HỒNG ĐẠT</v>
      </c>
      <c r="C198">
        <v>54029</v>
      </c>
      <c r="D198">
        <v>41677</v>
      </c>
      <c r="E198">
        <v>1095601</v>
      </c>
      <c r="F198" t="str">
        <v>D-00131</v>
      </c>
      <c r="G198" t="str">
        <v>Mũi Khoan Bê Tông Makita (Loại Gài SDS-PLUS) 8x160mm D-00131</v>
      </c>
      <c r="H198" s="2">
        <v>46077.340277777781</v>
      </c>
      <c r="I198">
        <v>108</v>
      </c>
      <c r="J198" s="2">
        <v>46077.464490740742</v>
      </c>
      <c r="K198">
        <v>108</v>
      </c>
      <c r="L198" s="2">
        <v>46077.649085648147</v>
      </c>
      <c r="M198">
        <v>56</v>
      </c>
      <c r="N198" s="5">
        <v>46077</v>
      </c>
    </row>
    <row r="199" spans="1:14" x14ac:dyDescent="0.3">
      <c r="A199">
        <v>46670</v>
      </c>
      <c r="B199" t="str">
        <v>CÔNG TY TNHH HỒNG ĐẠT</v>
      </c>
      <c r="C199">
        <v>54029</v>
      </c>
      <c r="D199">
        <v>41677</v>
      </c>
      <c r="E199">
        <v>1095603</v>
      </c>
      <c r="F199" t="str">
        <v>D-00228</v>
      </c>
      <c r="G199" t="str">
        <v>Mũi Khoan Bê Tông Makita (Loại Gài SDS-PLUS) 12x160mm D-00228</v>
      </c>
      <c r="H199" s="2">
        <v>46077.340277777781</v>
      </c>
      <c r="I199">
        <v>108</v>
      </c>
      <c r="J199" s="2">
        <v>46077.464513888888</v>
      </c>
      <c r="K199">
        <v>108</v>
      </c>
      <c r="L199" s="2">
        <v>46077.650023148148</v>
      </c>
      <c r="M199">
        <v>56</v>
      </c>
      <c r="N199" s="5">
        <v>46077</v>
      </c>
    </row>
    <row r="200" spans="1:14" x14ac:dyDescent="0.3">
      <c r="A200">
        <v>46670</v>
      </c>
      <c r="B200" t="str">
        <v>CÔNG TY TNHH HỒNG ĐẠT</v>
      </c>
      <c r="C200">
        <v>54029</v>
      </c>
      <c r="D200">
        <v>41677</v>
      </c>
      <c r="E200">
        <v>1095616</v>
      </c>
      <c r="F200" t="str">
        <v>MKT-DTW300RTJ</v>
      </c>
      <c r="G200" t="str">
        <v>Máy Siết Bu Lông Dùng Pin 18V Makita DTW300RTJ (Kèm 2 pin 18V 5Ah BL1850B + 1 sạc nhanh DC18RC)</v>
      </c>
      <c r="H200" s="2">
        <v>46077.340277777781</v>
      </c>
      <c r="I200">
        <v>108</v>
      </c>
      <c r="J200" s="2">
        <v>46077.464444444442</v>
      </c>
      <c r="K200">
        <v>108</v>
      </c>
      <c r="L200" s="2">
        <v>46077.654432870368</v>
      </c>
      <c r="M200">
        <v>56</v>
      </c>
      <c r="N200" s="5">
        <v>46077</v>
      </c>
    </row>
    <row r="201" spans="1:14" x14ac:dyDescent="0.3">
      <c r="A201">
        <v>46670</v>
      </c>
      <c r="B201" t="str">
        <v>CÔNG TY TNHH HỒNG ĐẠT</v>
      </c>
      <c r="C201">
        <v>54029</v>
      </c>
      <c r="D201">
        <v>41677</v>
      </c>
      <c r="E201">
        <v>1095617</v>
      </c>
      <c r="F201" t="str">
        <v>MKT-DTW300RTJ</v>
      </c>
      <c r="G201" t="str">
        <v>Máy Siết Bu Lông Dùng Pin 18V Makita DTW300RTJ (Kèm 2 pin 18V 5Ah BL1850B + 1 sạc nhanh DC18RC)</v>
      </c>
      <c r="H201" s="2">
        <v>46077.340277777781</v>
      </c>
      <c r="I201">
        <v>108</v>
      </c>
      <c r="J201" s="2">
        <v>46077.464444444442</v>
      </c>
      <c r="K201">
        <v>108</v>
      </c>
      <c r="L201" s="2">
        <v>46077.654432870368</v>
      </c>
      <c r="M201">
        <v>56</v>
      </c>
      <c r="N201" s="5">
        <v>46077</v>
      </c>
    </row>
    <row r="202" spans="1:14" x14ac:dyDescent="0.3">
      <c r="A202">
        <v>46635</v>
      </c>
      <c r="B202" t="str">
        <v>CÔNG TY TNHH ĐỈNH THIÊN</v>
      </c>
      <c r="C202">
        <v>54016</v>
      </c>
      <c r="D202">
        <v>41664</v>
      </c>
      <c r="E202">
        <v>1095626</v>
      </c>
      <c r="F202" t="str">
        <v>B02M0401010TH00</v>
      </c>
      <c r="G202" t="str">
        <v>Lục Giác Chìm Đầu Trụ Inox 304 DIN912 M4x10</v>
      </c>
      <c r="H202" s="2">
        <v>46076.369444444441</v>
      </c>
      <c r="I202">
        <v>108</v>
      </c>
      <c r="J202" s="2">
        <v>46077.445150462961</v>
      </c>
      <c r="K202">
        <v>108</v>
      </c>
      <c r="L202" s="2">
        <v>46077.660486111112</v>
      </c>
      <c r="M202">
        <v>56</v>
      </c>
      <c r="N202" s="5">
        <v>46077</v>
      </c>
    </row>
    <row r="203" spans="1:14" x14ac:dyDescent="0.3">
      <c r="A203">
        <v>46635</v>
      </c>
      <c r="B203" t="str">
        <v>CÔNG TY TNHH ĐỈNH THIÊN</v>
      </c>
      <c r="C203">
        <v>54016</v>
      </c>
      <c r="D203">
        <v>41664</v>
      </c>
      <c r="E203">
        <v>1095627</v>
      </c>
      <c r="F203" t="str">
        <v>B02M0401010TH00</v>
      </c>
      <c r="G203" t="str">
        <v>Lục Giác Chìm Đầu Trụ Inox 304 DIN912 M4x10</v>
      </c>
      <c r="H203" s="2">
        <v>46076.369444444441</v>
      </c>
      <c r="I203">
        <v>108</v>
      </c>
      <c r="J203" s="2">
        <v>46077.445150462961</v>
      </c>
      <c r="K203">
        <v>108</v>
      </c>
      <c r="L203" s="2">
        <v>46077.660567129627</v>
      </c>
      <c r="M203">
        <v>56</v>
      </c>
      <c r="N203" s="5">
        <v>46077</v>
      </c>
    </row>
    <row r="204" spans="1:14" x14ac:dyDescent="0.3">
      <c r="A204">
        <v>46635</v>
      </c>
      <c r="B204" t="str">
        <v>CÔNG TY TNHH ĐỈNH THIÊN</v>
      </c>
      <c r="C204">
        <v>54016</v>
      </c>
      <c r="D204">
        <v>41664</v>
      </c>
      <c r="E204">
        <v>1095629</v>
      </c>
      <c r="F204" t="str">
        <v>B02M0401010TH00</v>
      </c>
      <c r="G204" t="str">
        <v>Lục Giác Chìm Đầu Trụ Inox 304 DIN912 M4x10</v>
      </c>
      <c r="H204" s="2">
        <v>46076.369444444441</v>
      </c>
      <c r="I204">
        <v>108</v>
      </c>
      <c r="J204" s="2">
        <v>46077.445150462961</v>
      </c>
      <c r="K204">
        <v>108</v>
      </c>
      <c r="L204" s="2">
        <v>46077.660752314812</v>
      </c>
      <c r="M204">
        <v>56</v>
      </c>
      <c r="N204" s="5">
        <v>46077</v>
      </c>
    </row>
    <row r="205" spans="1:14" x14ac:dyDescent="0.3">
      <c r="A205">
        <v>46635</v>
      </c>
      <c r="B205" t="str">
        <v>CÔNG TY TNHH ĐỈNH THIÊN</v>
      </c>
      <c r="C205">
        <v>54016</v>
      </c>
      <c r="D205">
        <v>41664</v>
      </c>
      <c r="E205">
        <v>1095635</v>
      </c>
      <c r="F205" t="str">
        <v>N03M0401A21</v>
      </c>
      <c r="G205" t="str">
        <v>Tán Keo Thép Mạ Kẽm 4.8 DIN985 M4</v>
      </c>
      <c r="H205" s="2">
        <v>46076.369444444441</v>
      </c>
      <c r="I205">
        <v>108</v>
      </c>
      <c r="J205" s="2">
        <v>46077.445810185185</v>
      </c>
      <c r="K205">
        <v>108</v>
      </c>
      <c r="L205" s="2">
        <v>46077.663715277777</v>
      </c>
      <c r="M205">
        <v>56</v>
      </c>
      <c r="N205" s="5">
        <v>46077</v>
      </c>
    </row>
    <row r="206" spans="1:14" x14ac:dyDescent="0.3">
      <c r="A206">
        <v>46635</v>
      </c>
      <c r="B206" t="str">
        <v>CÔNG TY TNHH ĐỈNH THIÊN</v>
      </c>
      <c r="C206">
        <v>54016</v>
      </c>
      <c r="D206">
        <v>41664</v>
      </c>
      <c r="E206">
        <v>1095636</v>
      </c>
      <c r="F206" t="str">
        <v>N03M0401A21</v>
      </c>
      <c r="G206" t="str">
        <v>Tán Keo Thép Mạ Kẽm 4.8 DIN985 M4</v>
      </c>
      <c r="H206" s="2">
        <v>46076.369444444441</v>
      </c>
      <c r="I206">
        <v>108</v>
      </c>
      <c r="J206" s="2">
        <v>46077.445810185185</v>
      </c>
      <c r="K206">
        <v>108</v>
      </c>
      <c r="L206" s="2">
        <v>46077.663854166669</v>
      </c>
      <c r="M206">
        <v>56</v>
      </c>
      <c r="N206" s="5">
        <v>46077</v>
      </c>
    </row>
    <row r="207" spans="1:14" x14ac:dyDescent="0.3">
      <c r="A207">
        <v>46635</v>
      </c>
      <c r="B207" t="str">
        <v>CÔNG TY TNHH ĐỈNH THIÊN</v>
      </c>
      <c r="C207">
        <v>54016</v>
      </c>
      <c r="D207">
        <v>41664</v>
      </c>
      <c r="E207">
        <v>1095637</v>
      </c>
      <c r="F207" t="str">
        <v>N03M0401A21</v>
      </c>
      <c r="G207" t="str">
        <v>Tán Keo Thép Mạ Kẽm 4.8 DIN985 M4</v>
      </c>
      <c r="H207" s="2">
        <v>46076.369444444441</v>
      </c>
      <c r="I207">
        <v>108</v>
      </c>
      <c r="J207" s="2">
        <v>46077.445810185185</v>
      </c>
      <c r="K207">
        <v>108</v>
      </c>
      <c r="L207" s="2">
        <v>46077.664259259262</v>
      </c>
      <c r="M207">
        <v>56</v>
      </c>
      <c r="N207" s="5">
        <v>46077</v>
      </c>
    </row>
    <row r="208" spans="1:14" x14ac:dyDescent="0.3">
      <c r="A208">
        <v>46635</v>
      </c>
      <c r="B208" t="str">
        <v>CÔNG TY TNHH ĐỈNH THIÊN</v>
      </c>
      <c r="C208">
        <v>54016</v>
      </c>
      <c r="D208">
        <v>41664</v>
      </c>
      <c r="E208">
        <v>1095667</v>
      </c>
      <c r="F208" t="str">
        <v>N01M0401A20</v>
      </c>
      <c r="G208" t="str">
        <v>Tán Thép Mạ Kẽm 4.6 M4</v>
      </c>
      <c r="H208" s="2">
        <v>46076.369444444441</v>
      </c>
      <c r="I208">
        <v>108</v>
      </c>
      <c r="J208" s="2">
        <v>46077.446145833332</v>
      </c>
      <c r="K208">
        <v>108</v>
      </c>
      <c r="L208" s="2">
        <v>46077.682152777779</v>
      </c>
      <c r="M208">
        <v>56</v>
      </c>
      <c r="N208" s="5">
        <v>46077</v>
      </c>
    </row>
    <row r="209" spans="1:14" x14ac:dyDescent="0.3">
      <c r="A209">
        <v>46635</v>
      </c>
      <c r="B209" t="str">
        <v>CÔNG TY TNHH ĐỈNH THIÊN</v>
      </c>
      <c r="C209">
        <v>54016</v>
      </c>
      <c r="D209">
        <v>41664</v>
      </c>
      <c r="E209">
        <v>1095670</v>
      </c>
      <c r="F209" t="str">
        <v>N01M0401A20</v>
      </c>
      <c r="G209" t="str">
        <v>Tán Thép Mạ Kẽm 4.6 M4</v>
      </c>
      <c r="H209" s="2">
        <v>46076.369444444441</v>
      </c>
      <c r="I209">
        <v>108</v>
      </c>
      <c r="J209" s="2">
        <v>46077.446145833332</v>
      </c>
      <c r="K209">
        <v>108</v>
      </c>
      <c r="L209" s="2">
        <v>46077.682349537034</v>
      </c>
      <c r="M209">
        <v>56</v>
      </c>
      <c r="N209" s="5">
        <v>46077</v>
      </c>
    </row>
    <row r="210" spans="1:14" x14ac:dyDescent="0.3">
      <c r="A210">
        <v>46635</v>
      </c>
      <c r="B210" t="str">
        <v>CÔNG TY TNHH ĐỈNH THIÊN</v>
      </c>
      <c r="C210">
        <v>54016</v>
      </c>
      <c r="D210">
        <v>41664</v>
      </c>
      <c r="E210">
        <v>1095671</v>
      </c>
      <c r="F210" t="str">
        <v>N01M0401A20</v>
      </c>
      <c r="G210" t="str">
        <v>Tán Thép Mạ Kẽm 4.6 M4</v>
      </c>
      <c r="H210" s="2">
        <v>46076.369444444441</v>
      </c>
      <c r="I210">
        <v>108</v>
      </c>
      <c r="J210" s="2">
        <v>46077.446145833332</v>
      </c>
      <c r="K210">
        <v>108</v>
      </c>
      <c r="L210" s="2">
        <v>46077.682523148149</v>
      </c>
      <c r="M210">
        <v>56</v>
      </c>
      <c r="N210" s="5">
        <v>46077</v>
      </c>
    </row>
    <row r="211" spans="1:14" x14ac:dyDescent="0.3">
      <c r="A211">
        <v>46635</v>
      </c>
      <c r="B211" t="str">
        <v>CÔNG TY TNHH ĐỈNH THIÊN</v>
      </c>
      <c r="C211">
        <v>54016</v>
      </c>
      <c r="D211">
        <v>41664</v>
      </c>
      <c r="E211">
        <v>1095674</v>
      </c>
      <c r="F211" t="str">
        <v>B01M0801020TH00</v>
      </c>
      <c r="G211" t="str">
        <v>Bulong Inox 304 DIN933 M8x20</v>
      </c>
      <c r="H211" s="2">
        <v>46076.369444444441</v>
      </c>
      <c r="I211">
        <v>108</v>
      </c>
      <c r="J211" s="2">
        <v>46077.446817129632</v>
      </c>
      <c r="K211">
        <v>108</v>
      </c>
      <c r="L211" s="2">
        <v>46077.684837962966</v>
      </c>
      <c r="M211">
        <v>56</v>
      </c>
      <c r="N211" s="5">
        <v>46077</v>
      </c>
    </row>
    <row r="212" spans="1:14" x14ac:dyDescent="0.3">
      <c r="A212">
        <v>46635</v>
      </c>
      <c r="B212" t="str">
        <v>CÔNG TY TNHH ĐỈNH THIÊN</v>
      </c>
      <c r="C212">
        <v>54016</v>
      </c>
      <c r="D212">
        <v>41664</v>
      </c>
      <c r="E212">
        <v>1095675</v>
      </c>
      <c r="F212" t="str">
        <v>B01M0801020TH00</v>
      </c>
      <c r="G212" t="str">
        <v>Bulong Inox 304 DIN933 M8x20</v>
      </c>
      <c r="H212" s="2">
        <v>46076.369444444441</v>
      </c>
      <c r="I212">
        <v>108</v>
      </c>
      <c r="J212" s="2">
        <v>46077.446817129632</v>
      </c>
      <c r="K212">
        <v>108</v>
      </c>
      <c r="L212" s="2">
        <v>46077.684837962966</v>
      </c>
      <c r="M212">
        <v>56</v>
      </c>
      <c r="N212" s="5">
        <v>46077</v>
      </c>
    </row>
    <row r="213" spans="1:14" x14ac:dyDescent="0.3">
      <c r="A213">
        <v>46635</v>
      </c>
      <c r="B213" t="str">
        <v>CÔNG TY TNHH ĐỈNH THIÊN</v>
      </c>
      <c r="C213">
        <v>54016</v>
      </c>
      <c r="D213">
        <v>41664</v>
      </c>
      <c r="E213">
        <v>1095684</v>
      </c>
      <c r="F213" t="str">
        <v>B01M0801020TH00</v>
      </c>
      <c r="G213" t="str">
        <v>Bulong Inox 304 DIN933 M8x20</v>
      </c>
      <c r="H213" s="2">
        <v>46076.369444444441</v>
      </c>
      <c r="I213">
        <v>108</v>
      </c>
      <c r="J213" s="2">
        <v>46077.446817129632</v>
      </c>
      <c r="K213">
        <v>108</v>
      </c>
      <c r="L213" s="2">
        <v>46077.685624999998</v>
      </c>
      <c r="M213">
        <v>56</v>
      </c>
      <c r="N213" s="5">
        <v>46077</v>
      </c>
    </row>
    <row r="214" spans="1:14" x14ac:dyDescent="0.3">
      <c r="A214">
        <v>46635</v>
      </c>
      <c r="B214" t="str">
        <v>CÔNG TY TNHH ĐỈNH THIÊN</v>
      </c>
      <c r="C214">
        <v>54016</v>
      </c>
      <c r="D214">
        <v>41664</v>
      </c>
      <c r="E214">
        <v>1095686</v>
      </c>
      <c r="F214" t="str">
        <v>B01M0801020TH00</v>
      </c>
      <c r="G214" t="str">
        <v>Bulong Inox 304 DIN933 M8x20</v>
      </c>
      <c r="H214" s="2">
        <v>46076.369444444441</v>
      </c>
      <c r="I214">
        <v>108</v>
      </c>
      <c r="J214" s="2">
        <v>46077.446817129632</v>
      </c>
      <c r="K214">
        <v>108</v>
      </c>
      <c r="L214" s="2">
        <v>46077.685752314814</v>
      </c>
      <c r="M214">
        <v>56</v>
      </c>
      <c r="N214" s="5">
        <v>46077</v>
      </c>
    </row>
    <row r="215" spans="1:14" x14ac:dyDescent="0.3">
      <c r="A215">
        <v>46635</v>
      </c>
      <c r="B215" t="str">
        <v>CÔNG TY TNHH ĐỈNH THIÊN</v>
      </c>
      <c r="C215">
        <v>54016</v>
      </c>
      <c r="D215">
        <v>41664</v>
      </c>
      <c r="E215">
        <v>1095693</v>
      </c>
      <c r="F215" t="str">
        <v>B01M0601025TK00</v>
      </c>
      <c r="G215" t="str">
        <v>Bulong Inox 316 DIN933 M6x25</v>
      </c>
      <c r="H215" s="2">
        <v>46076.369444444441</v>
      </c>
      <c r="I215">
        <v>108</v>
      </c>
      <c r="J215" s="2">
        <v>46077.447465277779</v>
      </c>
      <c r="K215">
        <v>108</v>
      </c>
      <c r="L215" s="2">
        <v>46077.687858796293</v>
      </c>
      <c r="M215">
        <v>56</v>
      </c>
      <c r="N215" s="5">
        <v>46077</v>
      </c>
    </row>
    <row r="216" spans="1:14" x14ac:dyDescent="0.3">
      <c r="A216">
        <v>46635</v>
      </c>
      <c r="B216" t="str">
        <v>CÔNG TY TNHH ĐỈNH THIÊN</v>
      </c>
      <c r="C216">
        <v>54016</v>
      </c>
      <c r="D216">
        <v>41664</v>
      </c>
      <c r="E216">
        <v>1095704</v>
      </c>
      <c r="F216" t="str">
        <v>B01M0601025TK00</v>
      </c>
      <c r="G216" t="str">
        <v>Bulong Inox 316 DIN933 M6x25</v>
      </c>
      <c r="H216" s="2">
        <v>46076.369444444441</v>
      </c>
      <c r="I216">
        <v>108</v>
      </c>
      <c r="J216" s="2">
        <v>46077.447465277779</v>
      </c>
      <c r="K216">
        <v>108</v>
      </c>
      <c r="L216" s="2">
        <v>46077.687986111108</v>
      </c>
      <c r="M216">
        <v>56</v>
      </c>
      <c r="N216" s="5">
        <v>46077</v>
      </c>
    </row>
    <row r="217" spans="1:14" x14ac:dyDescent="0.3">
      <c r="A217">
        <v>46635</v>
      </c>
      <c r="B217" t="str">
        <v>CÔNG TY TNHH ĐỈNH THIÊN</v>
      </c>
      <c r="C217">
        <v>54016</v>
      </c>
      <c r="D217">
        <v>41664</v>
      </c>
      <c r="E217">
        <v>1095705</v>
      </c>
      <c r="F217" t="str">
        <v>B01M0601025TK00</v>
      </c>
      <c r="G217" t="str">
        <v>Bulong Inox 316 DIN933 M6x25</v>
      </c>
      <c r="H217" s="2">
        <v>46076.369444444441</v>
      </c>
      <c r="I217">
        <v>108</v>
      </c>
      <c r="J217" s="2">
        <v>46077.447465277779</v>
      </c>
      <c r="K217">
        <v>108</v>
      </c>
      <c r="L217" s="2">
        <v>46077.687986111108</v>
      </c>
      <c r="M217">
        <v>56</v>
      </c>
      <c r="N217" s="5">
        <v>46077</v>
      </c>
    </row>
    <row r="218" spans="1:14" x14ac:dyDescent="0.3">
      <c r="A218">
        <v>46635</v>
      </c>
      <c r="B218" t="str">
        <v>CÔNG TY TNHH ĐỈNH THIÊN</v>
      </c>
      <c r="C218">
        <v>54016</v>
      </c>
      <c r="D218">
        <v>41664</v>
      </c>
      <c r="E218">
        <v>1095715</v>
      </c>
      <c r="F218" t="str">
        <v>B01M1201060TH00</v>
      </c>
      <c r="G218" t="str">
        <v>Bulong Inox 304 DIN933 M12x60</v>
      </c>
      <c r="H218" s="2">
        <v>46076.369444444441</v>
      </c>
      <c r="I218">
        <v>108</v>
      </c>
      <c r="J218" s="2">
        <v>46077.447488425925</v>
      </c>
      <c r="K218">
        <v>108</v>
      </c>
      <c r="L218" s="2">
        <v>46077.691006944442</v>
      </c>
      <c r="M218">
        <v>56</v>
      </c>
      <c r="N218" s="5">
        <v>46077</v>
      </c>
    </row>
    <row r="219" spans="1:14" x14ac:dyDescent="0.3">
      <c r="A219">
        <v>46635</v>
      </c>
      <c r="B219" t="str">
        <v>CÔNG TY TNHH ĐỈNH THIÊN</v>
      </c>
      <c r="C219">
        <v>54016</v>
      </c>
      <c r="D219">
        <v>41664</v>
      </c>
      <c r="E219">
        <v>1095716</v>
      </c>
      <c r="F219" t="str">
        <v>B01M1201060TH00</v>
      </c>
      <c r="G219" t="str">
        <v>Bulong Inox 304 DIN933 M12x60</v>
      </c>
      <c r="H219" s="2">
        <v>46076.369444444441</v>
      </c>
      <c r="I219">
        <v>108</v>
      </c>
      <c r="J219" s="2">
        <v>46077.447488425925</v>
      </c>
      <c r="K219">
        <v>108</v>
      </c>
      <c r="L219" s="2">
        <v>46077.691006944442</v>
      </c>
      <c r="M219">
        <v>56</v>
      </c>
      <c r="N219" s="5">
        <v>46077</v>
      </c>
    </row>
    <row r="220" spans="1:14" x14ac:dyDescent="0.3">
      <c r="A220">
        <v>46635</v>
      </c>
      <c r="B220" t="str">
        <v>CÔNG TY TNHH ĐỈNH THIÊN</v>
      </c>
      <c r="C220">
        <v>54016</v>
      </c>
      <c r="D220">
        <v>41664</v>
      </c>
      <c r="E220">
        <v>1095718</v>
      </c>
      <c r="F220" t="str">
        <v>B01M1201060TH00</v>
      </c>
      <c r="G220" t="str">
        <v>Bulong Inox 304 DIN933 M12x60</v>
      </c>
      <c r="H220" s="2">
        <v>46076.369444444441</v>
      </c>
      <c r="I220">
        <v>108</v>
      </c>
      <c r="J220" s="2">
        <v>46077.447488425925</v>
      </c>
      <c r="K220">
        <v>108</v>
      </c>
      <c r="L220" s="2">
        <v>46077.691157407404</v>
      </c>
      <c r="M220">
        <v>56</v>
      </c>
      <c r="N220" s="5">
        <v>46077</v>
      </c>
    </row>
    <row r="221" spans="1:14" x14ac:dyDescent="0.3">
      <c r="A221">
        <v>46635</v>
      </c>
      <c r="B221" t="str">
        <v>CÔNG TY TNHH ĐỈNH THIÊN</v>
      </c>
      <c r="C221">
        <v>54016</v>
      </c>
      <c r="D221">
        <v>41664</v>
      </c>
      <c r="E221">
        <v>1095719</v>
      </c>
      <c r="F221" t="str">
        <v>B01M1201060TH00</v>
      </c>
      <c r="G221" t="str">
        <v>Bulong Inox 304 DIN933 M12x60</v>
      </c>
      <c r="H221" s="2">
        <v>46076.369444444441</v>
      </c>
      <c r="I221">
        <v>108</v>
      </c>
      <c r="J221" s="2">
        <v>46077.447488425925</v>
      </c>
      <c r="K221">
        <v>108</v>
      </c>
      <c r="L221" s="2">
        <v>46077.691157407404</v>
      </c>
      <c r="M221">
        <v>56</v>
      </c>
      <c r="N221" s="5">
        <v>46077</v>
      </c>
    </row>
    <row r="222" spans="1:14" x14ac:dyDescent="0.3">
      <c r="A222">
        <v>46635</v>
      </c>
      <c r="B222" t="str">
        <v>CÔNG TY TNHH ĐỈNH THIÊN</v>
      </c>
      <c r="C222">
        <v>54016</v>
      </c>
      <c r="D222">
        <v>41664</v>
      </c>
      <c r="E222">
        <v>1095720</v>
      </c>
      <c r="F222" t="str">
        <v>B01M1201060TH00</v>
      </c>
      <c r="G222" t="str">
        <v>Bulong Inox 304 DIN933 M12x60</v>
      </c>
      <c r="H222" s="2">
        <v>46076.369444444441</v>
      </c>
      <c r="I222">
        <v>108</v>
      </c>
      <c r="J222" s="2">
        <v>46077.447488425925</v>
      </c>
      <c r="K222">
        <v>108</v>
      </c>
      <c r="L222" s="2">
        <v>46077.691157407404</v>
      </c>
      <c r="M222">
        <v>56</v>
      </c>
      <c r="N222" s="5">
        <v>46077</v>
      </c>
    </row>
    <row r="223" spans="1:14" x14ac:dyDescent="0.3">
      <c r="A223">
        <v>46663</v>
      </c>
      <c r="B223" t="str">
        <v>CÔNG TY TNHH THƯƠNG MẠI XƯƠNG ĐẠI</v>
      </c>
      <c r="C223">
        <v>54037</v>
      </c>
      <c r="D223">
        <v>41685</v>
      </c>
      <c r="E223">
        <v>1095751</v>
      </c>
      <c r="F223" t="str">
        <v>BANDO-8PK1320</v>
      </c>
      <c r="G223" t="str">
        <v>Dây Đai Thang Trơn 8 Dãy Bando 8PK1320 (L-1320mm)</v>
      </c>
      <c r="H223" s="2">
        <v>46077.477777777778</v>
      </c>
      <c r="I223">
        <v>108</v>
      </c>
      <c r="J223" s="2">
        <v>46077.595486111109</v>
      </c>
      <c r="K223">
        <v>108</v>
      </c>
      <c r="L223" s="2">
        <v>46077.693599537037</v>
      </c>
      <c r="M223">
        <v>56</v>
      </c>
      <c r="N223" s="5">
        <v>46077</v>
      </c>
    </row>
    <row r="224" spans="1:14" x14ac:dyDescent="0.3">
      <c r="A224">
        <v>46678</v>
      </c>
      <c r="B224" t="str">
        <v>CÔNG TY CỔ PHẦN I.T.C VIỆT NAM</v>
      </c>
      <c r="C224">
        <v>54042</v>
      </c>
      <c r="D224">
        <v>41690</v>
      </c>
      <c r="E224">
        <v>1095810</v>
      </c>
      <c r="F224" t="str">
        <v>STA-20-007</v>
      </c>
      <c r="G224" t="str">
        <v>Cưa Gỗ Lá Liễu 24 Inch X7T / 8P Stanley 20-007-23</v>
      </c>
      <c r="H224" s="2">
        <v>46077.482638888891</v>
      </c>
      <c r="I224">
        <v>108</v>
      </c>
      <c r="J224" s="2">
        <v>46077.596180555556</v>
      </c>
      <c r="K224">
        <v>108</v>
      </c>
      <c r="L224" s="2">
        <v>46077.701724537037</v>
      </c>
      <c r="M224">
        <v>56</v>
      </c>
      <c r="N224" s="5">
        <v>46077</v>
      </c>
    </row>
    <row r="225" spans="1:14" x14ac:dyDescent="0.3">
      <c r="A225">
        <v>46662</v>
      </c>
      <c r="B225" t="str">
        <v>CÔNG TY TNHH ĐỈNH THIÊN</v>
      </c>
      <c r="C225">
        <v>54022</v>
      </c>
      <c r="D225">
        <v>41670</v>
      </c>
      <c r="E225">
        <v>1095817</v>
      </c>
      <c r="F225" t="str">
        <v>B02M0801040TH00</v>
      </c>
      <c r="G225" t="str">
        <v>Lục Giác Chìm Đầu Trụ Inox 304 DIN912 M8x40</v>
      </c>
      <c r="H225" s="2">
        <v>46076.648611111108</v>
      </c>
      <c r="I225">
        <v>108</v>
      </c>
      <c r="J225" s="2">
        <v>46077.605752314812</v>
      </c>
      <c r="K225">
        <v>108</v>
      </c>
      <c r="L225" s="2">
        <v>46077.705266203702</v>
      </c>
      <c r="M225">
        <v>56</v>
      </c>
      <c r="N225" s="5">
        <v>46077</v>
      </c>
    </row>
    <row r="226" spans="1:14" x14ac:dyDescent="0.3">
      <c r="A226">
        <v>46662</v>
      </c>
      <c r="B226" t="str">
        <v>CÔNG TY TNHH ĐỈNH THIÊN</v>
      </c>
      <c r="C226">
        <v>54022</v>
      </c>
      <c r="D226">
        <v>41670</v>
      </c>
      <c r="E226">
        <v>1095819</v>
      </c>
      <c r="F226" t="str">
        <v>B02M0801040TH00</v>
      </c>
      <c r="G226" t="str">
        <v>Lục Giác Chìm Đầu Trụ Inox 304 DIN912 M8x40</v>
      </c>
      <c r="H226" s="2">
        <v>46076.648611111108</v>
      </c>
      <c r="I226">
        <v>108</v>
      </c>
      <c r="J226" s="2">
        <v>46077.605752314812</v>
      </c>
      <c r="K226">
        <v>108</v>
      </c>
      <c r="L226" s="2">
        <v>46077.705694444441</v>
      </c>
      <c r="M226">
        <v>56</v>
      </c>
      <c r="N226" s="5">
        <v>46077</v>
      </c>
    </row>
    <row r="227" spans="1:14" x14ac:dyDescent="0.3">
      <c r="A227">
        <v>46662</v>
      </c>
      <c r="B227" t="str">
        <v>CÔNG TY TNHH ĐỈNH THIÊN</v>
      </c>
      <c r="C227">
        <v>54022</v>
      </c>
      <c r="D227">
        <v>41670</v>
      </c>
      <c r="E227">
        <v>1095821</v>
      </c>
      <c r="F227" t="str">
        <v>B02M0801040TH00</v>
      </c>
      <c r="G227" t="str">
        <v>Lục Giác Chìm Đầu Trụ Inox 304 DIN912 M8x40</v>
      </c>
      <c r="H227" s="2">
        <v>46076.648611111108</v>
      </c>
      <c r="I227">
        <v>108</v>
      </c>
      <c r="J227" s="2">
        <v>46077.605752314812</v>
      </c>
      <c r="K227">
        <v>108</v>
      </c>
      <c r="L227" s="2">
        <v>46077.706701388888</v>
      </c>
      <c r="M227">
        <v>56</v>
      </c>
      <c r="N227" s="5">
        <v>46077</v>
      </c>
    </row>
    <row r="228" spans="1:14" x14ac:dyDescent="0.3">
      <c r="A228">
        <v>46692</v>
      </c>
      <c r="B228" t="str">
        <v>Công Ty TNHH TM Sản Xuất Kiệt Minh</v>
      </c>
      <c r="C228">
        <v>54038</v>
      </c>
      <c r="D228">
        <v>41686</v>
      </c>
      <c r="E228">
        <v>1095826</v>
      </c>
      <c r="F228" t="str">
        <v>V0948016B0500</v>
      </c>
      <c r="G228" t="str">
        <v>Rivet Nhôm OD4.8x16mm (497-500 Cái)</v>
      </c>
      <c r="H228" s="2">
        <v>46077.478472222225</v>
      </c>
      <c r="I228">
        <v>108</v>
      </c>
      <c r="J228" s="2">
        <v>46077.608032407406</v>
      </c>
      <c r="K228">
        <v>108</v>
      </c>
      <c r="L228" s="2">
        <v>46077.711655092593</v>
      </c>
      <c r="M228">
        <v>56</v>
      </c>
      <c r="N228" s="5">
        <v>46077</v>
      </c>
    </row>
    <row r="229" spans="1:14" x14ac:dyDescent="0.3">
      <c r="A229">
        <v>46692</v>
      </c>
      <c r="B229" t="str">
        <v>Công Ty TNHH TM Sản Xuất Kiệt Minh</v>
      </c>
      <c r="C229">
        <v>54038</v>
      </c>
      <c r="D229">
        <v>41686</v>
      </c>
      <c r="E229">
        <v>1095827</v>
      </c>
      <c r="F229" t="str">
        <v>V0948016B0500</v>
      </c>
      <c r="G229" t="str">
        <v>Rivet Nhôm OD4.8x16mm (497-500 Cái)</v>
      </c>
      <c r="H229" s="2">
        <v>46077.478472222225</v>
      </c>
      <c r="I229">
        <v>108</v>
      </c>
      <c r="J229" s="2">
        <v>46077.608032407406</v>
      </c>
      <c r="K229">
        <v>108</v>
      </c>
      <c r="L229" s="2">
        <v>46077.711851851855</v>
      </c>
      <c r="M229">
        <v>56</v>
      </c>
      <c r="N229" s="5">
        <v>46077</v>
      </c>
    </row>
    <row r="230" spans="1:14" x14ac:dyDescent="0.3">
      <c r="A230">
        <v>46692</v>
      </c>
      <c r="B230" t="str">
        <v>Công Ty TNHH TM Sản Xuất Kiệt Minh</v>
      </c>
      <c r="C230">
        <v>54038</v>
      </c>
      <c r="D230">
        <v>41686</v>
      </c>
      <c r="E230">
        <v>1095828</v>
      </c>
      <c r="F230" t="str">
        <v>V0948016B0500</v>
      </c>
      <c r="G230" t="str">
        <v>Rivet Nhôm OD4.8x16mm (497-500 Cái)</v>
      </c>
      <c r="H230" s="2">
        <v>46077.478472222225</v>
      </c>
      <c r="I230">
        <v>108</v>
      </c>
      <c r="J230" s="2">
        <v>46077.608032407406</v>
      </c>
      <c r="K230">
        <v>108</v>
      </c>
      <c r="L230" s="2">
        <v>46077.711944444447</v>
      </c>
      <c r="M230">
        <v>56</v>
      </c>
      <c r="N230" s="5">
        <v>46077</v>
      </c>
    </row>
    <row r="231" spans="1:14" x14ac:dyDescent="0.3">
      <c r="A231">
        <v>46674</v>
      </c>
      <c r="B231" t="str">
        <v>Cửa Hàng Nhân Ký</v>
      </c>
      <c r="C231">
        <v>54039</v>
      </c>
      <c r="D231">
        <v>41687</v>
      </c>
      <c r="E231">
        <v>1095839</v>
      </c>
      <c r="F231" t="str">
        <v>V0248025A0200</v>
      </c>
      <c r="G231" t="str">
        <v>Vít Tôn Đầu Lục Giác Dinosaur (197-200 Con) #12 x 1</v>
      </c>
      <c r="H231" s="2">
        <v>46077.478472222225</v>
      </c>
      <c r="I231">
        <v>108</v>
      </c>
      <c r="J231" s="2">
        <v>46077.61146990741</v>
      </c>
      <c r="K231">
        <v>108</v>
      </c>
      <c r="L231" s="2">
        <v>46077.717858796299</v>
      </c>
      <c r="M231">
        <v>56</v>
      </c>
      <c r="N231" s="5">
        <v>46077</v>
      </c>
    </row>
    <row r="232" spans="1:14" x14ac:dyDescent="0.3">
      <c r="A232">
        <v>46695</v>
      </c>
      <c r="B232" t="str">
        <v>CÔNG TY TNHH THIẾT BỊ ĐIỆN PHƯƠNG MINH</v>
      </c>
      <c r="C232">
        <v>54047</v>
      </c>
      <c r="D232">
        <v>41695</v>
      </c>
      <c r="E232">
        <v>1095849</v>
      </c>
      <c r="F232" t="str">
        <v>MPE-SB-20</v>
      </c>
      <c r="G232" t="str">
        <v>Cầu Dao An Toàn 20A MPE SB-20</v>
      </c>
      <c r="H232" s="2">
        <v>46077.631944444445</v>
      </c>
      <c r="I232">
        <v>108</v>
      </c>
      <c r="J232" s="2">
        <v>46077.640474537038</v>
      </c>
      <c r="K232">
        <v>108</v>
      </c>
      <c r="L232" s="2">
        <v>46077.719942129632</v>
      </c>
      <c r="M232">
        <v>56</v>
      </c>
      <c r="N232" s="5">
        <v>46077</v>
      </c>
    </row>
    <row r="233" spans="1:14" x14ac:dyDescent="0.3">
      <c r="A233">
        <v>46695</v>
      </c>
      <c r="B233" t="str">
        <v>CÔNG TY TNHH THIẾT BỊ ĐIỆN PHƯƠNG MINH</v>
      </c>
      <c r="C233">
        <v>54047</v>
      </c>
      <c r="D233">
        <v>41695</v>
      </c>
      <c r="E233">
        <v>1095858</v>
      </c>
      <c r="F233" t="str">
        <v>A9K24263</v>
      </c>
      <c r="G233" t="str">
        <v>Cầu dao tự động ACTI9 MCB Schneider iK60N 2P 63A 6kA 230VAC A9K24263</v>
      </c>
      <c r="H233" s="2">
        <v>46077.631944444445</v>
      </c>
      <c r="I233">
        <v>108</v>
      </c>
      <c r="J233" s="2">
        <v>46077.640509259261</v>
      </c>
      <c r="K233">
        <v>108</v>
      </c>
      <c r="L233" s="2">
        <v>46077.721319444441</v>
      </c>
      <c r="M233">
        <v>56</v>
      </c>
      <c r="N233" s="5">
        <v>46077</v>
      </c>
    </row>
    <row r="234" spans="1:14" x14ac:dyDescent="0.3">
      <c r="A234">
        <v>46684</v>
      </c>
      <c r="B234" t="str">
        <v>Công ty TNHH SX TM Băng Keo Lê Nguyên</v>
      </c>
      <c r="C234">
        <v>54048</v>
      </c>
      <c r="D234">
        <v>41696</v>
      </c>
      <c r="E234">
        <v>1095860</v>
      </c>
      <c r="F234" t="str">
        <v>6301E250-200A</v>
      </c>
      <c r="G234" t="str">
        <v>Màng Co PE, 17 Micro, Khổ 250mm, 2Kg (Lõi 0.4Kg/Ø50)</v>
      </c>
      <c r="H234" s="2">
        <v>46077.633333333331</v>
      </c>
      <c r="I234">
        <v>108</v>
      </c>
      <c r="J234" s="2">
        <v>46077.653541666667</v>
      </c>
      <c r="K234">
        <v>108</v>
      </c>
      <c r="L234" s="2">
        <v>46077.722696759258</v>
      </c>
      <c r="M234">
        <v>56</v>
      </c>
      <c r="N234" s="5">
        <v>46077</v>
      </c>
    </row>
    <row r="235" spans="1:14" x14ac:dyDescent="0.3">
      <c r="A235">
        <v>46684</v>
      </c>
      <c r="B235" t="str">
        <v>Công ty TNHH SX TM Băng Keo Lê Nguyên</v>
      </c>
      <c r="C235">
        <v>54048</v>
      </c>
      <c r="D235">
        <v>41696</v>
      </c>
      <c r="E235">
        <v>1095863</v>
      </c>
      <c r="F235" t="str">
        <v>6301E500-260A</v>
      </c>
      <c r="G235" t="str">
        <v>Màng Co PE, 17 Micro, Khổ 500mm, 2.6 Kg (Lõi 0.5Kg/Ø55)</v>
      </c>
      <c r="H235" s="2">
        <v>46077.633333333331</v>
      </c>
      <c r="I235">
        <v>108</v>
      </c>
      <c r="J235" s="2">
        <v>46077.650983796295</v>
      </c>
      <c r="K235">
        <v>108</v>
      </c>
      <c r="L235" s="2">
        <v>46077.723252314812</v>
      </c>
      <c r="M235">
        <v>56</v>
      </c>
      <c r="N235" s="5">
        <v>46077</v>
      </c>
    </row>
    <row r="236" spans="1:14" x14ac:dyDescent="0.3">
      <c r="A236">
        <v>46684</v>
      </c>
      <c r="B236" t="str">
        <v>Công ty TNHH SX TM Băng Keo Lê Nguyên</v>
      </c>
      <c r="C236">
        <v>54048</v>
      </c>
      <c r="D236">
        <v>41696</v>
      </c>
      <c r="E236">
        <v>1095867</v>
      </c>
      <c r="F236" t="str">
        <v>6301E500-300A</v>
      </c>
      <c r="G236" t="str">
        <v>Màng Co PE, 17 Micro, Khổ 500mm, 3Kg (Lõi 0.5Kg/Ø50)</v>
      </c>
      <c r="H236" s="2">
        <v>46077.633333333331</v>
      </c>
      <c r="I236">
        <v>108</v>
      </c>
      <c r="J236" s="2">
        <v>46077.653622685182</v>
      </c>
      <c r="K236">
        <v>108</v>
      </c>
      <c r="L236" s="2">
        <v>46077.724432870367</v>
      </c>
      <c r="M236">
        <v>56</v>
      </c>
      <c r="N236" s="5">
        <v>46077</v>
      </c>
    </row>
    <row r="237" spans="1:14" x14ac:dyDescent="0.3">
      <c r="A237">
        <v>46684</v>
      </c>
      <c r="B237" t="str">
        <v>Công ty TNHH SX TM Băng Keo Lê Nguyên</v>
      </c>
      <c r="C237">
        <v>54048</v>
      </c>
      <c r="D237">
        <v>41696</v>
      </c>
      <c r="E237">
        <v>1095868</v>
      </c>
      <c r="F237" t="str">
        <v>6301E500-300A</v>
      </c>
      <c r="G237" t="str">
        <v>Màng Co PE, 17 Micro, Khổ 500mm, 3Kg (Lõi 0.5Kg/Ø50)</v>
      </c>
      <c r="H237" s="2">
        <v>46077.633333333331</v>
      </c>
      <c r="I237">
        <v>108</v>
      </c>
      <c r="J237" s="2">
        <v>46077.653622685182</v>
      </c>
      <c r="K237">
        <v>108</v>
      </c>
      <c r="L237" s="2">
        <v>46077.724618055552</v>
      </c>
      <c r="M237">
        <v>56</v>
      </c>
      <c r="N237" s="5">
        <v>46077</v>
      </c>
    </row>
    <row r="238" spans="1:14" x14ac:dyDescent="0.3">
      <c r="A238">
        <v>46674</v>
      </c>
      <c r="B238" t="str">
        <v>Cửa Hàng Nhân Ký</v>
      </c>
      <c r="C238">
        <v>54039</v>
      </c>
      <c r="D238">
        <v>41687</v>
      </c>
      <c r="E238">
        <v>1096019</v>
      </c>
      <c r="F238" t="str">
        <v>B06M0601010TA20</v>
      </c>
      <c r="G238" t="str">
        <v>Bulong Pake Dù Thép Mạ Kẽm 4.6 M6x10</v>
      </c>
      <c r="H238" s="2">
        <v>46077.478472222225</v>
      </c>
      <c r="I238">
        <v>108</v>
      </c>
      <c r="J238" s="2">
        <v>46077.611770833333</v>
      </c>
      <c r="K238">
        <v>108</v>
      </c>
      <c r="L238" s="2">
        <v>46078.345254629632</v>
      </c>
      <c r="M238">
        <v>56</v>
      </c>
      <c r="N238" s="5">
        <v>46078</v>
      </c>
    </row>
    <row r="239" spans="1:14" x14ac:dyDescent="0.3">
      <c r="A239">
        <v>46674</v>
      </c>
      <c r="B239" t="str">
        <v>Cửa Hàng Nhân Ký</v>
      </c>
      <c r="C239">
        <v>54039</v>
      </c>
      <c r="D239">
        <v>41687</v>
      </c>
      <c r="E239">
        <v>1096021</v>
      </c>
      <c r="F239" t="str">
        <v>B06M0501010TA21</v>
      </c>
      <c r="G239" t="str">
        <v>Bulong Pake Dù Thép Mạ Kẽm 4.6 M5x10</v>
      </c>
      <c r="H239" s="2">
        <v>46077.478472222225</v>
      </c>
      <c r="I239">
        <v>108</v>
      </c>
      <c r="J239" s="2">
        <v>46077.61042824074</v>
      </c>
      <c r="K239">
        <v>108</v>
      </c>
      <c r="L239" s="2">
        <v>46078.34710648148</v>
      </c>
      <c r="M239">
        <v>56</v>
      </c>
      <c r="N239" s="5">
        <v>46078</v>
      </c>
    </row>
    <row r="240" spans="1:14" x14ac:dyDescent="0.3">
      <c r="A240">
        <v>46674</v>
      </c>
      <c r="B240" t="str">
        <v>Cửa Hàng Nhân Ký</v>
      </c>
      <c r="C240">
        <v>54039</v>
      </c>
      <c r="D240">
        <v>41687</v>
      </c>
      <c r="E240">
        <v>1096022</v>
      </c>
      <c r="F240" t="str">
        <v>B06M0501010TA21</v>
      </c>
      <c r="G240" t="str">
        <v>Bulong Pake Dù Thép Mạ Kẽm 4.6 M5x10</v>
      </c>
      <c r="H240" s="2">
        <v>46077.478472222225</v>
      </c>
      <c r="I240">
        <v>108</v>
      </c>
      <c r="J240" s="2">
        <v>46077.61042824074</v>
      </c>
      <c r="K240">
        <v>108</v>
      </c>
      <c r="L240" s="2">
        <v>46078.347256944442</v>
      </c>
      <c r="M240">
        <v>56</v>
      </c>
      <c r="N240" s="5">
        <v>46078</v>
      </c>
    </row>
    <row r="241" spans="1:14" x14ac:dyDescent="0.3">
      <c r="A241">
        <v>46674</v>
      </c>
      <c r="B241" t="str">
        <v>Cửa Hàng Nhân Ký</v>
      </c>
      <c r="C241">
        <v>54039</v>
      </c>
      <c r="D241">
        <v>41687</v>
      </c>
      <c r="E241">
        <v>1096033</v>
      </c>
      <c r="F241" t="str">
        <v>B06M0401010TA21</v>
      </c>
      <c r="G241" t="str">
        <v>Bulong Pake Dù Thép Mạ Kẽm 4.6 M4x10</v>
      </c>
      <c r="H241" s="2">
        <v>46077.478472222225</v>
      </c>
      <c r="I241">
        <v>108</v>
      </c>
      <c r="J241" s="2">
        <v>46077.610810185186</v>
      </c>
      <c r="K241">
        <v>108</v>
      </c>
      <c r="L241" s="2">
        <v>46078.352476851855</v>
      </c>
      <c r="M241">
        <v>56</v>
      </c>
      <c r="N241" s="5">
        <v>46078</v>
      </c>
    </row>
    <row r="242" spans="1:14" x14ac:dyDescent="0.3">
      <c r="A242">
        <v>46674</v>
      </c>
      <c r="B242" t="str">
        <v>Cửa Hàng Nhân Ký</v>
      </c>
      <c r="C242">
        <v>54039</v>
      </c>
      <c r="D242">
        <v>41687</v>
      </c>
      <c r="E242">
        <v>1096034</v>
      </c>
      <c r="F242" t="str">
        <v>B06M0401010TA21</v>
      </c>
      <c r="G242" t="str">
        <v>Bulong Pake Dù Thép Mạ Kẽm 4.6 M4x10</v>
      </c>
      <c r="H242" s="2">
        <v>46077.478472222225</v>
      </c>
      <c r="I242">
        <v>108</v>
      </c>
      <c r="J242" s="2">
        <v>46077.610810185186</v>
      </c>
      <c r="K242">
        <v>108</v>
      </c>
      <c r="L242" s="2">
        <v>46078.352650462963</v>
      </c>
      <c r="M242">
        <v>56</v>
      </c>
      <c r="N242" s="5">
        <v>46078</v>
      </c>
    </row>
    <row r="243" spans="1:14" x14ac:dyDescent="0.3">
      <c r="A243">
        <v>46704</v>
      </c>
      <c r="B243" t="str">
        <v>Cửa hàng chị Thảo ( CÔNG TY TNHH TMDV SUGOVIT)</v>
      </c>
      <c r="C243">
        <v>54058</v>
      </c>
      <c r="D243">
        <v>41706</v>
      </c>
      <c r="E243">
        <v>1096070</v>
      </c>
      <c r="F243" t="str">
        <v>B01M0801016TH00</v>
      </c>
      <c r="G243" t="str">
        <v>Bulong Inox 304 DIN933 M8x16</v>
      </c>
      <c r="H243" s="2">
        <v>46077.711111111108</v>
      </c>
      <c r="I243">
        <v>108</v>
      </c>
      <c r="J243" s="2">
        <v>46077.724398148152</v>
      </c>
      <c r="K243">
        <v>108</v>
      </c>
      <c r="L243" s="2">
        <v>46078.358356481483</v>
      </c>
      <c r="M243">
        <v>56</v>
      </c>
      <c r="N243" s="5">
        <v>46078</v>
      </c>
    </row>
    <row r="244" spans="1:14" x14ac:dyDescent="0.3">
      <c r="A244">
        <v>46704</v>
      </c>
      <c r="B244" t="str">
        <v>Cửa hàng chị Thảo ( CÔNG TY TNHH TMDV SUGOVIT)</v>
      </c>
      <c r="C244">
        <v>54058</v>
      </c>
      <c r="D244">
        <v>41706</v>
      </c>
      <c r="E244">
        <v>1096071</v>
      </c>
      <c r="F244" t="str">
        <v>B01M0801016TH00</v>
      </c>
      <c r="G244" t="str">
        <v>Bulong Inox 304 DIN933 M8x16</v>
      </c>
      <c r="H244" s="2">
        <v>46077.711111111108</v>
      </c>
      <c r="I244">
        <v>108</v>
      </c>
      <c r="J244" s="2">
        <v>46077.724398148152</v>
      </c>
      <c r="K244">
        <v>108</v>
      </c>
      <c r="L244" s="2">
        <v>46078.358356481483</v>
      </c>
      <c r="M244">
        <v>56</v>
      </c>
      <c r="N244" s="5">
        <v>46078</v>
      </c>
    </row>
    <row r="245" spans="1:14" x14ac:dyDescent="0.3">
      <c r="A245">
        <v>46704</v>
      </c>
      <c r="B245" t="str">
        <v>Cửa hàng chị Thảo ( CÔNG TY TNHH TMDV SUGOVIT)</v>
      </c>
      <c r="C245">
        <v>54058</v>
      </c>
      <c r="D245">
        <v>41706</v>
      </c>
      <c r="E245">
        <v>1096072</v>
      </c>
      <c r="F245" t="str">
        <v>B01M0801016TH00</v>
      </c>
      <c r="G245" t="str">
        <v>Bulong Inox 304 DIN933 M8x16</v>
      </c>
      <c r="H245" s="2">
        <v>46077.711111111108</v>
      </c>
      <c r="I245">
        <v>108</v>
      </c>
      <c r="J245" s="2">
        <v>46077.724398148152</v>
      </c>
      <c r="K245">
        <v>108</v>
      </c>
      <c r="L245" s="2">
        <v>46078.358356481483</v>
      </c>
      <c r="M245">
        <v>56</v>
      </c>
      <c r="N245" s="5">
        <v>46078</v>
      </c>
    </row>
    <row r="246" spans="1:14" x14ac:dyDescent="0.3">
      <c r="A246">
        <v>46704</v>
      </c>
      <c r="B246" t="str">
        <v>Cửa hàng chị Thảo ( CÔNG TY TNHH TMDV SUGOVIT)</v>
      </c>
      <c r="C246">
        <v>54058</v>
      </c>
      <c r="D246">
        <v>41706</v>
      </c>
      <c r="E246">
        <v>1096073</v>
      </c>
      <c r="F246" t="str">
        <v>B01M0801016TH00</v>
      </c>
      <c r="G246" t="str">
        <v>Bulong Inox 304 DIN933 M8x16</v>
      </c>
      <c r="H246" s="2">
        <v>46077.711111111108</v>
      </c>
      <c r="I246">
        <v>108</v>
      </c>
      <c r="J246" s="2">
        <v>46077.724398148152</v>
      </c>
      <c r="K246">
        <v>108</v>
      </c>
      <c r="L246" s="2">
        <v>46078.358425925922</v>
      </c>
      <c r="M246">
        <v>56</v>
      </c>
      <c r="N246" s="5">
        <v>46078</v>
      </c>
    </row>
    <row r="247" spans="1:14" x14ac:dyDescent="0.3">
      <c r="A247">
        <v>46704</v>
      </c>
      <c r="B247" t="str">
        <v>Cửa hàng chị Thảo ( CÔNG TY TNHH TMDV SUGOVIT)</v>
      </c>
      <c r="C247">
        <v>54058</v>
      </c>
      <c r="D247">
        <v>41706</v>
      </c>
      <c r="E247">
        <v>1096074</v>
      </c>
      <c r="F247" t="str">
        <v>B01M0801016TH00</v>
      </c>
      <c r="G247" t="str">
        <v>Bulong Inox 304 DIN933 M8x16</v>
      </c>
      <c r="H247" s="2">
        <v>46077.711111111108</v>
      </c>
      <c r="I247">
        <v>108</v>
      </c>
      <c r="J247" s="2">
        <v>46077.724398148152</v>
      </c>
      <c r="K247">
        <v>108</v>
      </c>
      <c r="L247" s="2">
        <v>46078.358425925922</v>
      </c>
      <c r="M247">
        <v>56</v>
      </c>
      <c r="N247" s="5">
        <v>46078</v>
      </c>
    </row>
    <row r="248" spans="1:14" x14ac:dyDescent="0.3">
      <c r="A248">
        <v>46602</v>
      </c>
      <c r="B248" t="str">
        <v>BuyoungMetal Co., Ltd.</v>
      </c>
      <c r="C248">
        <v>54049</v>
      </c>
      <c r="D248">
        <v>41698</v>
      </c>
      <c r="E248">
        <v>1096088</v>
      </c>
      <c r="F248" t="str">
        <v>FKN-12</v>
      </c>
      <c r="G248" t="str">
        <v>Núm vặn Buyoung M12 FKN-12</v>
      </c>
      <c r="H248" s="2">
        <v>46077.633333333331</v>
      </c>
      <c r="I248">
        <v>108</v>
      </c>
      <c r="J248" s="2">
        <v>46077.684363425928</v>
      </c>
      <c r="K248">
        <v>108</v>
      </c>
      <c r="L248" s="2">
        <v>46078.361840277779</v>
      </c>
      <c r="M248">
        <v>56</v>
      </c>
      <c r="N248" s="5">
        <v>46078</v>
      </c>
    </row>
    <row r="249" spans="1:14" x14ac:dyDescent="0.3">
      <c r="A249">
        <v>46602</v>
      </c>
      <c r="B249" t="str">
        <v>BuyoungMetal Co., Ltd.</v>
      </c>
      <c r="C249">
        <v>54049</v>
      </c>
      <c r="D249">
        <v>41698</v>
      </c>
      <c r="E249">
        <v>1096089</v>
      </c>
      <c r="F249" t="str">
        <v>FKN-12</v>
      </c>
      <c r="G249" t="str">
        <v>Núm vặn Buyoung M12 FKN-12</v>
      </c>
      <c r="H249" s="2">
        <v>46077.633333333331</v>
      </c>
      <c r="I249">
        <v>108</v>
      </c>
      <c r="J249" s="2">
        <v>46077.684363425928</v>
      </c>
      <c r="K249">
        <v>108</v>
      </c>
      <c r="L249" s="2">
        <v>46078.361921296295</v>
      </c>
      <c r="M249">
        <v>56</v>
      </c>
      <c r="N249" s="5">
        <v>46078</v>
      </c>
    </row>
    <row r="250" spans="1:14" x14ac:dyDescent="0.3">
      <c r="A250">
        <v>46602</v>
      </c>
      <c r="B250" t="str">
        <v>BuyoungMetal Co., Ltd.</v>
      </c>
      <c r="C250">
        <v>54049</v>
      </c>
      <c r="D250">
        <v>41698</v>
      </c>
      <c r="E250">
        <v>1096092</v>
      </c>
      <c r="F250" t="str">
        <v>FKN-12</v>
      </c>
      <c r="G250" t="str">
        <v>Núm vặn Buyoung M12 FKN-12</v>
      </c>
      <c r="H250" s="2">
        <v>46077.633333333331</v>
      </c>
      <c r="I250">
        <v>108</v>
      </c>
      <c r="J250" s="2">
        <v>46077.684363425928</v>
      </c>
      <c r="K250">
        <v>108</v>
      </c>
      <c r="L250" s="2">
        <v>46078.362523148149</v>
      </c>
      <c r="M250">
        <v>56</v>
      </c>
      <c r="N250" s="5">
        <v>46078</v>
      </c>
    </row>
    <row r="251" spans="1:14" x14ac:dyDescent="0.3">
      <c r="A251">
        <v>46305</v>
      </c>
      <c r="B251" t="str">
        <v>Yibin Z-Ming Trading Co., Ltd.</v>
      </c>
      <c r="C251">
        <v>54050</v>
      </c>
      <c r="D251">
        <v>41699</v>
      </c>
      <c r="E251">
        <v>1096112</v>
      </c>
      <c r="F251" t="str">
        <v>NGP02AG180280</v>
      </c>
      <c r="G251" t="str">
        <v>Vú Mỡ Thẳng Mạ Niken BSP G1/8-28 (9.6x1.0)</v>
      </c>
      <c r="H251" s="2">
        <v>46077.634027777778</v>
      </c>
      <c r="I251">
        <v>108</v>
      </c>
      <c r="J251" s="2">
        <v>46077.687835648147</v>
      </c>
      <c r="K251">
        <v>108</v>
      </c>
      <c r="L251" s="2">
        <v>46078.366099537037</v>
      </c>
      <c r="M251">
        <v>56</v>
      </c>
      <c r="N251" s="5">
        <v>46078</v>
      </c>
    </row>
    <row r="252" spans="1:14" x14ac:dyDescent="0.3">
      <c r="A252">
        <v>46305</v>
      </c>
      <c r="B252" t="str">
        <v>Yibin Z-Ming Trading Co., Ltd.</v>
      </c>
      <c r="C252">
        <v>54050</v>
      </c>
      <c r="D252">
        <v>41699</v>
      </c>
      <c r="E252">
        <v>1096113</v>
      </c>
      <c r="F252" t="str">
        <v>NGP02AG180280</v>
      </c>
      <c r="G252" t="str">
        <v>Vú Mỡ Thẳng Mạ Niken BSP G1/8-28 (9.6x1.0)</v>
      </c>
      <c r="H252" s="2">
        <v>46077.634027777778</v>
      </c>
      <c r="I252">
        <v>108</v>
      </c>
      <c r="J252" s="2">
        <v>46077.687835648147</v>
      </c>
      <c r="K252">
        <v>108</v>
      </c>
      <c r="L252" s="2">
        <v>46078.366099537037</v>
      </c>
      <c r="M252">
        <v>56</v>
      </c>
      <c r="N252" s="5">
        <v>46078</v>
      </c>
    </row>
    <row r="253" spans="1:14" x14ac:dyDescent="0.3">
      <c r="A253">
        <v>46305</v>
      </c>
      <c r="B253" t="str">
        <v>Yibin Z-Ming Trading Co., Ltd.</v>
      </c>
      <c r="C253">
        <v>54050</v>
      </c>
      <c r="D253">
        <v>41699</v>
      </c>
      <c r="E253">
        <v>1096114</v>
      </c>
      <c r="F253" t="str">
        <v>NGP02AG180280</v>
      </c>
      <c r="G253" t="str">
        <v>Vú Mỡ Thẳng Mạ Niken BSP G1/8-28 (9.6x1.0)</v>
      </c>
      <c r="H253" s="2">
        <v>46077.634027777778</v>
      </c>
      <c r="I253">
        <v>108</v>
      </c>
      <c r="J253" s="2">
        <v>46077.687835648147</v>
      </c>
      <c r="K253">
        <v>108</v>
      </c>
      <c r="L253" s="2">
        <v>46078.366099537037</v>
      </c>
      <c r="M253">
        <v>56</v>
      </c>
      <c r="N253" s="5">
        <v>46078</v>
      </c>
    </row>
    <row r="254" spans="1:14" x14ac:dyDescent="0.3">
      <c r="A254">
        <v>46305</v>
      </c>
      <c r="B254" t="str">
        <v>Yibin Z-Ming Trading Co., Ltd.</v>
      </c>
      <c r="C254">
        <v>54050</v>
      </c>
      <c r="D254">
        <v>41699</v>
      </c>
      <c r="E254">
        <v>1096115</v>
      </c>
      <c r="F254" t="str">
        <v>NGP02AG180280</v>
      </c>
      <c r="G254" t="str">
        <v>Vú Mỡ Thẳng Mạ Niken BSP G1/8-28 (9.6x1.0)</v>
      </c>
      <c r="H254" s="2">
        <v>46077.634027777778</v>
      </c>
      <c r="I254">
        <v>108</v>
      </c>
      <c r="J254" s="2">
        <v>46077.687835648147</v>
      </c>
      <c r="K254">
        <v>108</v>
      </c>
      <c r="L254" s="2">
        <v>46078.366099537037</v>
      </c>
      <c r="M254">
        <v>56</v>
      </c>
      <c r="N254" s="5">
        <v>46078</v>
      </c>
    </row>
    <row r="255" spans="1:14" x14ac:dyDescent="0.3">
      <c r="A255">
        <v>46305</v>
      </c>
      <c r="B255" t="str">
        <v>Yibin Z-Ming Trading Co., Ltd.</v>
      </c>
      <c r="C255">
        <v>54050</v>
      </c>
      <c r="D255">
        <v>41699</v>
      </c>
      <c r="E255">
        <v>1096116</v>
      </c>
      <c r="F255" t="str">
        <v>NGP02AG180280</v>
      </c>
      <c r="G255" t="str">
        <v>Vú Mỡ Thẳng Mạ Niken BSP G1/8-28 (9.6x1.0)</v>
      </c>
      <c r="H255" s="2">
        <v>46077.634027777778</v>
      </c>
      <c r="I255">
        <v>108</v>
      </c>
      <c r="J255" s="2">
        <v>46077.687835648147</v>
      </c>
      <c r="K255">
        <v>108</v>
      </c>
      <c r="L255" s="2">
        <v>46078.366099537037</v>
      </c>
      <c r="M255">
        <v>56</v>
      </c>
      <c r="N255" s="5">
        <v>46078</v>
      </c>
    </row>
    <row r="256" spans="1:14" x14ac:dyDescent="0.3">
      <c r="A256">
        <v>46305</v>
      </c>
      <c r="B256" t="str">
        <v>Yibin Z-Ming Trading Co., Ltd.</v>
      </c>
      <c r="C256">
        <v>54050</v>
      </c>
      <c r="D256">
        <v>41699</v>
      </c>
      <c r="E256">
        <v>1096133</v>
      </c>
      <c r="F256" t="str">
        <v>NGP02BG180280</v>
      </c>
      <c r="G256" t="str">
        <v>Vú Mỡ 45 Độ Mạ Niken BSP G1/8-28 (9.6x1.0)</v>
      </c>
      <c r="H256" s="2">
        <v>46077.634027777778</v>
      </c>
      <c r="I256">
        <v>108</v>
      </c>
      <c r="J256" s="2">
        <v>46077.688657407409</v>
      </c>
      <c r="K256">
        <v>108</v>
      </c>
      <c r="L256" s="2">
        <v>46078.367245370369</v>
      </c>
      <c r="M256">
        <v>56</v>
      </c>
      <c r="N256" s="5">
        <v>46078</v>
      </c>
    </row>
    <row r="257" spans="1:14" x14ac:dyDescent="0.3">
      <c r="A257">
        <v>46305</v>
      </c>
      <c r="B257" t="str">
        <v>Yibin Z-Ming Trading Co., Ltd.</v>
      </c>
      <c r="C257">
        <v>54050</v>
      </c>
      <c r="D257">
        <v>41699</v>
      </c>
      <c r="E257">
        <v>1096134</v>
      </c>
      <c r="F257" t="str">
        <v>NGP02BG180280</v>
      </c>
      <c r="G257" t="str">
        <v>Vú Mỡ 45 Độ Mạ Niken BSP G1/8-28 (9.6x1.0)</v>
      </c>
      <c r="H257" s="2">
        <v>46077.634027777778</v>
      </c>
      <c r="I257">
        <v>108</v>
      </c>
      <c r="J257" s="2">
        <v>46077.688657407409</v>
      </c>
      <c r="K257">
        <v>108</v>
      </c>
      <c r="L257" s="2">
        <v>46078.367245370369</v>
      </c>
      <c r="M257">
        <v>56</v>
      </c>
      <c r="N257" s="5">
        <v>46078</v>
      </c>
    </row>
    <row r="258" spans="1:14" x14ac:dyDescent="0.3">
      <c r="A258">
        <v>46305</v>
      </c>
      <c r="B258" t="str">
        <v>Yibin Z-Ming Trading Co., Ltd.</v>
      </c>
      <c r="C258">
        <v>54050</v>
      </c>
      <c r="D258">
        <v>41699</v>
      </c>
      <c r="E258">
        <v>1096136</v>
      </c>
      <c r="F258" t="str">
        <v>NGC02CM100100</v>
      </c>
      <c r="G258" t="str">
        <v>Vú Mỡ 90 Độ Mạ Niken M10x1.0</v>
      </c>
      <c r="H258" s="2">
        <v>46077.634027777778</v>
      </c>
      <c r="I258">
        <v>108</v>
      </c>
      <c r="J258" s="2">
        <v>46077.691782407404</v>
      </c>
      <c r="K258">
        <v>108</v>
      </c>
      <c r="L258" s="2">
        <v>46078.368495370371</v>
      </c>
      <c r="M258">
        <v>56</v>
      </c>
      <c r="N258" s="5">
        <v>46078</v>
      </c>
    </row>
    <row r="259" spans="1:14" x14ac:dyDescent="0.3">
      <c r="A259">
        <v>46305</v>
      </c>
      <c r="B259" t="str">
        <v>Yibin Z-Ming Trading Co., Ltd.</v>
      </c>
      <c r="C259">
        <v>54050</v>
      </c>
      <c r="D259">
        <v>41699</v>
      </c>
      <c r="E259">
        <v>1096137</v>
      </c>
      <c r="F259" t="str">
        <v>NGC02CM100100</v>
      </c>
      <c r="G259" t="str">
        <v>Vú Mỡ 90 Độ Mạ Niken M10x1.0</v>
      </c>
      <c r="H259" s="2">
        <v>46077.634027777778</v>
      </c>
      <c r="I259">
        <v>108</v>
      </c>
      <c r="J259" s="2">
        <v>46077.691782407404</v>
      </c>
      <c r="K259">
        <v>108</v>
      </c>
      <c r="L259" s="2">
        <v>46078.368495370371</v>
      </c>
      <c r="M259">
        <v>56</v>
      </c>
      <c r="N259" s="5">
        <v>46078</v>
      </c>
    </row>
    <row r="260" spans="1:14" x14ac:dyDescent="0.3">
      <c r="A260">
        <v>46305</v>
      </c>
      <c r="B260" t="str">
        <v>Yibin Z-Ming Trading Co., Ltd.</v>
      </c>
      <c r="C260">
        <v>54050</v>
      </c>
      <c r="D260">
        <v>41699</v>
      </c>
      <c r="E260">
        <v>1096160</v>
      </c>
      <c r="F260" t="str">
        <v>NGC07AM060100</v>
      </c>
      <c r="G260" t="str">
        <v>Vú Mỡ Thẳng Đồng M6x1.0</v>
      </c>
      <c r="H260" s="2">
        <v>46077.634027777778</v>
      </c>
      <c r="I260">
        <v>108</v>
      </c>
      <c r="J260" s="2">
        <v>46077.699826388889</v>
      </c>
      <c r="K260">
        <v>108</v>
      </c>
      <c r="L260" s="2">
        <v>46078.374259259261</v>
      </c>
      <c r="M260">
        <v>56</v>
      </c>
      <c r="N260" s="5">
        <v>46078</v>
      </c>
    </row>
    <row r="261" spans="1:14" x14ac:dyDescent="0.3">
      <c r="A261">
        <v>46305</v>
      </c>
      <c r="B261" t="str">
        <v>Yibin Z-Ming Trading Co., Ltd.</v>
      </c>
      <c r="C261">
        <v>54050</v>
      </c>
      <c r="D261">
        <v>41699</v>
      </c>
      <c r="E261">
        <v>1096161</v>
      </c>
      <c r="F261" t="str">
        <v>NGC07AM060100</v>
      </c>
      <c r="G261" t="str">
        <v>Vú Mỡ Thẳng Đồng M6x1.0</v>
      </c>
      <c r="H261" s="2">
        <v>46077.634027777778</v>
      </c>
      <c r="I261">
        <v>108</v>
      </c>
      <c r="J261" s="2">
        <v>46077.699826388889</v>
      </c>
      <c r="K261">
        <v>108</v>
      </c>
      <c r="L261" s="2">
        <v>46078.374398148146</v>
      </c>
      <c r="M261">
        <v>56</v>
      </c>
      <c r="N261" s="5">
        <v>46078</v>
      </c>
    </row>
    <row r="262" spans="1:14" x14ac:dyDescent="0.3">
      <c r="A262">
        <v>46305</v>
      </c>
      <c r="B262" t="str">
        <v>Yibin Z-Ming Trading Co., Ltd.</v>
      </c>
      <c r="C262">
        <v>54050</v>
      </c>
      <c r="D262">
        <v>41699</v>
      </c>
      <c r="E262">
        <v>1096162</v>
      </c>
      <c r="F262" t="str">
        <v>NGC07AM060100</v>
      </c>
      <c r="G262" t="str">
        <v>Vú Mỡ Thẳng Đồng M6x1.0</v>
      </c>
      <c r="H262" s="2">
        <v>46077.634027777778</v>
      </c>
      <c r="I262">
        <v>108</v>
      </c>
      <c r="J262" s="2">
        <v>46077.699826388889</v>
      </c>
      <c r="K262">
        <v>108</v>
      </c>
      <c r="L262" s="2">
        <v>46078.374398148146</v>
      </c>
      <c r="M262">
        <v>56</v>
      </c>
      <c r="N262" s="5">
        <v>46078</v>
      </c>
    </row>
    <row r="263" spans="1:14" x14ac:dyDescent="0.3">
      <c r="A263">
        <v>46678</v>
      </c>
      <c r="B263" t="str">
        <v>CÔNG TY CỔ PHẦN I.T.C VIỆT NAM</v>
      </c>
      <c r="C263">
        <v>54052</v>
      </c>
      <c r="D263">
        <v>41700</v>
      </c>
      <c r="E263">
        <v>1096163</v>
      </c>
      <c r="F263" t="str">
        <v>57-528</v>
      </c>
      <c r="G263" t="str">
        <v>Búa cao su 24oz Stanley STHT57528-8</v>
      </c>
      <c r="H263" s="2">
        <v>46077.697222222225</v>
      </c>
      <c r="I263">
        <v>108</v>
      </c>
      <c r="J263" s="2">
        <v>46077.701666666668</v>
      </c>
      <c r="K263">
        <v>108</v>
      </c>
      <c r="L263" s="2">
        <v>46078.376307870371</v>
      </c>
      <c r="M263">
        <v>56</v>
      </c>
      <c r="N263" s="5">
        <v>46078</v>
      </c>
    </row>
    <row r="264" spans="1:14" x14ac:dyDescent="0.3">
      <c r="A264">
        <v>46656</v>
      </c>
      <c r="B264" t="str">
        <v>ĐẶNG NGỌC LONG (HÙNG KIM MINH)</v>
      </c>
      <c r="C264">
        <v>54057</v>
      </c>
      <c r="D264">
        <v>41705</v>
      </c>
      <c r="E264">
        <v>1096172</v>
      </c>
      <c r="F264" t="str">
        <v>KTN-403508</v>
      </c>
      <c r="G264" t="str">
        <v>Đầu Tuýp Lục Giác Gắn Mũi 8mm - Dr.1/2 Kingtony 403508</v>
      </c>
      <c r="H264" s="2">
        <v>46077.711111111108</v>
      </c>
      <c r="I264">
        <v>108</v>
      </c>
      <c r="J264" s="2">
        <v>46077.722719907404</v>
      </c>
      <c r="K264">
        <v>108</v>
      </c>
      <c r="L264" s="2">
        <v>46078.377800925926</v>
      </c>
      <c r="M264">
        <v>56</v>
      </c>
      <c r="N264" s="5">
        <v>46078</v>
      </c>
    </row>
    <row r="265" spans="1:14" x14ac:dyDescent="0.3">
      <c r="A265">
        <v>46668</v>
      </c>
      <c r="B265" t="str">
        <v>CÔNG TY TNHH MỘT THÀNH VIÊN KIM NGÂN PHÁT</v>
      </c>
      <c r="C265">
        <v>54054</v>
      </c>
      <c r="D265">
        <v>41702</v>
      </c>
      <c r="E265">
        <v>1096179</v>
      </c>
      <c r="F265" t="str">
        <v>CLA41D42</v>
      </c>
      <c r="G265" t="str">
        <v>Cùm Omega Thép SS400 Mạ Kẽm (DN32) Ø42mm</v>
      </c>
      <c r="H265" s="2">
        <v>46077.697916666664</v>
      </c>
      <c r="I265">
        <v>108</v>
      </c>
      <c r="J265" s="2">
        <v>46077.70584490741</v>
      </c>
      <c r="K265">
        <v>108</v>
      </c>
      <c r="L265" s="2">
        <v>46078.380567129629</v>
      </c>
      <c r="M265">
        <v>56</v>
      </c>
      <c r="N265" s="5">
        <v>46078</v>
      </c>
    </row>
    <row r="266" spans="1:14" x14ac:dyDescent="0.3">
      <c r="A266">
        <v>46668</v>
      </c>
      <c r="B266" t="str">
        <v>CÔNG TY TNHH MỘT THÀNH VIÊN KIM NGÂN PHÁT</v>
      </c>
      <c r="C266">
        <v>54054</v>
      </c>
      <c r="D266">
        <v>41702</v>
      </c>
      <c r="E266">
        <v>1096187</v>
      </c>
      <c r="F266" t="str">
        <v>T01M12175-1500</v>
      </c>
      <c r="G266" t="str">
        <v>Ty Ren Thép Mạ Kẽm 4.8 M12x1500</v>
      </c>
      <c r="H266" s="2">
        <v>46077.697916666664</v>
      </c>
      <c r="I266">
        <v>108</v>
      </c>
      <c r="J266" s="2">
        <v>46077.710034722222</v>
      </c>
      <c r="K266">
        <v>108</v>
      </c>
      <c r="L266" s="2">
        <v>46078.384965277779</v>
      </c>
      <c r="M266">
        <v>56</v>
      </c>
      <c r="N266" s="5">
        <v>46078</v>
      </c>
    </row>
    <row r="267" spans="1:14" x14ac:dyDescent="0.3">
      <c r="A267">
        <v>46668</v>
      </c>
      <c r="B267" t="str">
        <v>CÔNG TY TNHH MỘT THÀNH VIÊN KIM NGÂN PHÁT</v>
      </c>
      <c r="C267">
        <v>54054</v>
      </c>
      <c r="D267">
        <v>41702</v>
      </c>
      <c r="E267">
        <v>1096188</v>
      </c>
      <c r="F267" t="str">
        <v>T01M12175-1500</v>
      </c>
      <c r="G267" t="str">
        <v>Ty Ren Thép Mạ Kẽm 4.8 M12x1500</v>
      </c>
      <c r="H267" s="2">
        <v>46077.697916666664</v>
      </c>
      <c r="I267">
        <v>108</v>
      </c>
      <c r="J267" s="2">
        <v>46077.710034722222</v>
      </c>
      <c r="K267">
        <v>108</v>
      </c>
      <c r="L267" s="2">
        <v>46078.385243055556</v>
      </c>
      <c r="M267">
        <v>56</v>
      </c>
      <c r="N267" s="5">
        <v>46078</v>
      </c>
    </row>
    <row r="268" spans="1:14" x14ac:dyDescent="0.3">
      <c r="A268">
        <v>46668</v>
      </c>
      <c r="B268" t="str">
        <v>CÔNG TY TNHH MỘT THÀNH VIÊN KIM NGÂN PHÁT</v>
      </c>
      <c r="C268">
        <v>54054</v>
      </c>
      <c r="D268">
        <v>41702</v>
      </c>
      <c r="E268">
        <v>1096222</v>
      </c>
      <c r="F268" t="str">
        <v>T01M1015-1000</v>
      </c>
      <c r="G268" t="str">
        <v>Ty Ren Thép Mạ Kẽm 4.8 M10x1000</v>
      </c>
      <c r="H268" s="2">
        <v>46077.697916666664</v>
      </c>
      <c r="I268">
        <v>108</v>
      </c>
      <c r="J268" s="2">
        <v>46077.710081018522</v>
      </c>
      <c r="K268">
        <v>108</v>
      </c>
      <c r="L268" s="2">
        <v>46078.393240740741</v>
      </c>
      <c r="M268">
        <v>56</v>
      </c>
      <c r="N268" s="5">
        <v>46078</v>
      </c>
    </row>
    <row r="269" spans="1:14" x14ac:dyDescent="0.3">
      <c r="A269">
        <v>46668</v>
      </c>
      <c r="B269" t="str">
        <v>CÔNG TY TNHH MỘT THÀNH VIÊN KIM NGÂN PHÁT</v>
      </c>
      <c r="C269">
        <v>54054</v>
      </c>
      <c r="D269">
        <v>41702</v>
      </c>
      <c r="E269">
        <v>1096223</v>
      </c>
      <c r="F269" t="str">
        <v>T01M1015-1000</v>
      </c>
      <c r="G269" t="str">
        <v>Ty Ren Thép Mạ Kẽm 4.8 M10x1000</v>
      </c>
      <c r="H269" s="2">
        <v>46077.697916666664</v>
      </c>
      <c r="I269">
        <v>108</v>
      </c>
      <c r="J269" s="2">
        <v>46077.710081018522</v>
      </c>
      <c r="K269">
        <v>108</v>
      </c>
      <c r="L269" s="2">
        <v>46078.393240740741</v>
      </c>
      <c r="M269">
        <v>56</v>
      </c>
      <c r="N269" s="5">
        <v>46078</v>
      </c>
    </row>
    <row r="270" spans="1:14" x14ac:dyDescent="0.3">
      <c r="A270">
        <v>46668</v>
      </c>
      <c r="B270" t="str">
        <v>CÔNG TY TNHH MỘT THÀNH VIÊN KIM NGÂN PHÁT</v>
      </c>
      <c r="C270">
        <v>54054</v>
      </c>
      <c r="D270">
        <v>41702</v>
      </c>
      <c r="E270">
        <v>1096224</v>
      </c>
      <c r="F270" t="str">
        <v>T01M1015-1000</v>
      </c>
      <c r="G270" t="str">
        <v>Ty Ren Thép Mạ Kẽm 4.8 M10x1000</v>
      </c>
      <c r="H270" s="2">
        <v>46077.697916666664</v>
      </c>
      <c r="I270">
        <v>108</v>
      </c>
      <c r="J270" s="2">
        <v>46077.710081018522</v>
      </c>
      <c r="K270">
        <v>108</v>
      </c>
      <c r="L270" s="2">
        <v>46078.393240740741</v>
      </c>
      <c r="M270">
        <v>56</v>
      </c>
      <c r="N270" s="5">
        <v>46078</v>
      </c>
    </row>
    <row r="271" spans="1:14" x14ac:dyDescent="0.3">
      <c r="A271">
        <v>46668</v>
      </c>
      <c r="B271" t="str">
        <v>CÔNG TY TNHH MỘT THÀNH VIÊN KIM NGÂN PHÁT</v>
      </c>
      <c r="C271">
        <v>54054</v>
      </c>
      <c r="D271">
        <v>41702</v>
      </c>
      <c r="E271">
        <v>1096225</v>
      </c>
      <c r="F271" t="str">
        <v>T01M1015-1000</v>
      </c>
      <c r="G271" t="str">
        <v>Ty Ren Thép Mạ Kẽm 4.8 M10x1000</v>
      </c>
      <c r="H271" s="2">
        <v>46077.697916666664</v>
      </c>
      <c r="I271">
        <v>108</v>
      </c>
      <c r="J271" s="2">
        <v>46077.710081018522</v>
      </c>
      <c r="K271">
        <v>108</v>
      </c>
      <c r="L271" s="2">
        <v>46078.393240740741</v>
      </c>
      <c r="M271">
        <v>56</v>
      </c>
      <c r="N271" s="5">
        <v>46078</v>
      </c>
    </row>
    <row r="272" spans="1:14" x14ac:dyDescent="0.3">
      <c r="A272">
        <v>46668</v>
      </c>
      <c r="B272" t="str">
        <v>CÔNG TY TNHH MỘT THÀNH VIÊN KIM NGÂN PHÁT</v>
      </c>
      <c r="C272">
        <v>54054</v>
      </c>
      <c r="D272">
        <v>41702</v>
      </c>
      <c r="E272">
        <v>1096226</v>
      </c>
      <c r="F272" t="str">
        <v>T01M1015-1000</v>
      </c>
      <c r="G272" t="str">
        <v>Ty Ren Thép Mạ Kẽm 4.8 M10x1000</v>
      </c>
      <c r="H272" s="2">
        <v>46077.697916666664</v>
      </c>
      <c r="I272">
        <v>108</v>
      </c>
      <c r="J272" s="2">
        <v>46077.710081018522</v>
      </c>
      <c r="K272">
        <v>108</v>
      </c>
      <c r="L272" s="2">
        <v>46078.393240740741</v>
      </c>
      <c r="M272">
        <v>56</v>
      </c>
      <c r="N272" s="5">
        <v>46078</v>
      </c>
    </row>
    <row r="273" spans="1:14" x14ac:dyDescent="0.3">
      <c r="A273">
        <v>46696</v>
      </c>
      <c r="B273" t="str">
        <v>CÔNG TY TNHH HUACHEN VIỆT NAM</v>
      </c>
      <c r="C273">
        <v>54053</v>
      </c>
      <c r="D273">
        <v>41701</v>
      </c>
      <c r="E273">
        <v>1096250</v>
      </c>
      <c r="F273" t="str">
        <v>SAT-47319</v>
      </c>
      <c r="G273" t="str">
        <v>Cờ Lê Đầu Tuýp Đuôi Chuột 22x24mm Sata 47319</v>
      </c>
      <c r="H273" s="2">
        <v>46077.697222222225</v>
      </c>
      <c r="I273">
        <v>108</v>
      </c>
      <c r="J273" s="2">
        <v>46077.701956018522</v>
      </c>
      <c r="K273">
        <v>108</v>
      </c>
      <c r="L273" s="2">
        <v>46078.396377314813</v>
      </c>
      <c r="M273">
        <v>56</v>
      </c>
      <c r="N273" s="5">
        <v>46078</v>
      </c>
    </row>
    <row r="274" spans="1:14" x14ac:dyDescent="0.3">
      <c r="A274">
        <v>46696</v>
      </c>
      <c r="B274" t="str">
        <v>CÔNG TY TNHH HUACHEN VIỆT NAM</v>
      </c>
      <c r="C274">
        <v>54053</v>
      </c>
      <c r="D274">
        <v>41701</v>
      </c>
      <c r="E274">
        <v>1096258</v>
      </c>
      <c r="F274" t="str">
        <v>SAT-52819</v>
      </c>
      <c r="G274" t="str">
        <v>Bộ 19 Mũi Khoan Inox Chuôi Tròn Sata 52819</v>
      </c>
      <c r="H274" s="2">
        <v>46077.697222222225</v>
      </c>
      <c r="I274">
        <v>108</v>
      </c>
      <c r="J274" s="2">
        <v>46077.701932870368</v>
      </c>
      <c r="K274">
        <v>108</v>
      </c>
      <c r="L274" s="2">
        <v>46078.400277777779</v>
      </c>
      <c r="M274">
        <v>56</v>
      </c>
      <c r="N274" s="5">
        <v>46078</v>
      </c>
    </row>
    <row r="275" spans="1:14" x14ac:dyDescent="0.3">
      <c r="A275">
        <v>46525</v>
      </c>
      <c r="B275" t="str">
        <v>CÔNG TY TNHH MỘT THÀNH VIÊN THƯƠNG MẠI DỊCH VỤ GIA NGUYỄN NGUYỄN</v>
      </c>
      <c r="C275">
        <v>54056</v>
      </c>
      <c r="D275">
        <v>41704</v>
      </c>
      <c r="E275">
        <v>1096266</v>
      </c>
      <c r="F275" t="str">
        <v>FES-153008</v>
      </c>
      <c r="G275" t="str">
        <v>Đầu Nối Nhanh Khí Nén OD 10mm - Ren Ngoài 3/8 Inch Festo QS-3/8-10 153008</v>
      </c>
      <c r="H275" s="2">
        <v>46077.710416666669</v>
      </c>
      <c r="I275">
        <v>108</v>
      </c>
      <c r="J275" s="2">
        <v>46077.72</v>
      </c>
      <c r="K275">
        <v>108</v>
      </c>
      <c r="L275" s="2">
        <v>46078.401331018518</v>
      </c>
      <c r="M275">
        <v>56</v>
      </c>
      <c r="N275" s="5">
        <v>46078</v>
      </c>
    </row>
    <row r="276" spans="1:14" x14ac:dyDescent="0.3">
      <c r="A276">
        <v>46694</v>
      </c>
      <c r="B276" t="str">
        <v>CTY TNHH DVTM CÁT SƠN</v>
      </c>
      <c r="C276">
        <v>54055</v>
      </c>
      <c r="D276">
        <v>41703</v>
      </c>
      <c r="E276">
        <v>1096277</v>
      </c>
      <c r="F276" t="str">
        <v>KOY-6201-ZZ</v>
      </c>
      <c r="G276" t="str">
        <v>Vòng Bi Cầu Rãnh Sâu KOYO 6201 ZZ (12x32x10) Hai Nắp Thép</v>
      </c>
      <c r="H276" s="2">
        <v>46077.710416666669</v>
      </c>
      <c r="I276">
        <v>108</v>
      </c>
      <c r="J276" s="2">
        <v>46077.71665509259</v>
      </c>
      <c r="K276">
        <v>108</v>
      </c>
      <c r="L276" s="2">
        <v>46078.40457175926</v>
      </c>
      <c r="M276">
        <v>56</v>
      </c>
      <c r="N276" s="5">
        <v>46078</v>
      </c>
    </row>
    <row r="277" spans="1:14" x14ac:dyDescent="0.3">
      <c r="A277">
        <v>46646</v>
      </c>
      <c r="B277" t="str">
        <v>CÔNG TY CỔ PHẦN BULONG VIỆT NAM</v>
      </c>
      <c r="C277">
        <v>54059</v>
      </c>
      <c r="D277">
        <v>41707</v>
      </c>
      <c r="E277">
        <v>1096295</v>
      </c>
      <c r="F277" t="str">
        <v>B01M2201180TD10</v>
      </c>
      <c r="G277" t="str">
        <v>Bulong Thép Đen 8.8 DIN933 M22x180</v>
      </c>
      <c r="H277" s="2">
        <v>46077.711111111108</v>
      </c>
      <c r="I277">
        <v>108</v>
      </c>
      <c r="J277" s="2">
        <v>46077.726585648146</v>
      </c>
      <c r="K277">
        <v>108</v>
      </c>
      <c r="L277" s="2">
        <v>46078.408055555556</v>
      </c>
      <c r="M277">
        <v>56</v>
      </c>
      <c r="N277" s="5">
        <v>46078</v>
      </c>
    </row>
    <row r="278" spans="1:14" x14ac:dyDescent="0.3">
      <c r="A278">
        <v>46646</v>
      </c>
      <c r="B278" t="str">
        <v>CÔNG TY CỔ PHẦN BULONG VIỆT NAM</v>
      </c>
      <c r="C278">
        <v>54059</v>
      </c>
      <c r="D278">
        <v>41707</v>
      </c>
      <c r="E278">
        <v>1096306</v>
      </c>
      <c r="F278" t="str">
        <v>B01M1601200TD10</v>
      </c>
      <c r="G278" t="str">
        <v>Bulong Thép Đen 8.8 DIN933 M16x200</v>
      </c>
      <c r="H278" s="2">
        <v>46077.711111111108</v>
      </c>
      <c r="I278">
        <v>108</v>
      </c>
      <c r="J278" s="2">
        <v>46077.727430555555</v>
      </c>
      <c r="K278">
        <v>108</v>
      </c>
      <c r="L278" s="2">
        <v>46078.411006944443</v>
      </c>
      <c r="M278">
        <v>56</v>
      </c>
      <c r="N278" s="5">
        <v>46078</v>
      </c>
    </row>
    <row r="279" spans="1:14" x14ac:dyDescent="0.3">
      <c r="A279">
        <v>46705</v>
      </c>
      <c r="B279" t="str">
        <v>CÔNG TY CỔ PHẦN BULONG VIỆT NAM</v>
      </c>
      <c r="C279">
        <v>54060</v>
      </c>
      <c r="D279">
        <v>41708</v>
      </c>
      <c r="E279">
        <v>1096344</v>
      </c>
      <c r="F279" t="str">
        <v>B01M2401150TE10</v>
      </c>
      <c r="G279" t="str">
        <v>Bulong Thép Đen 10.9 DIN933 M24x150</v>
      </c>
      <c r="H279" s="2">
        <v>46077.711111111108</v>
      </c>
      <c r="I279">
        <v>108</v>
      </c>
      <c r="J279" s="2">
        <v>46077.729016203702</v>
      </c>
      <c r="K279">
        <v>108</v>
      </c>
      <c r="L279" s="2">
        <v>46078.434351851851</v>
      </c>
      <c r="M279">
        <v>56</v>
      </c>
      <c r="N279" s="5">
        <v>46078</v>
      </c>
    </row>
    <row r="280" spans="1:14" x14ac:dyDescent="0.3">
      <c r="A280">
        <v>46705</v>
      </c>
      <c r="B280" t="str">
        <v>CÔNG TY CỔ PHẦN BULONG VIỆT NAM</v>
      </c>
      <c r="C280">
        <v>54060</v>
      </c>
      <c r="D280">
        <v>41708</v>
      </c>
      <c r="E280">
        <v>1096345</v>
      </c>
      <c r="F280" t="str">
        <v>B01M2401150TE10</v>
      </c>
      <c r="G280" t="str">
        <v>Bulong Thép Đen 10.9 DIN933 M24x150</v>
      </c>
      <c r="H280" s="2">
        <v>46077.711111111108</v>
      </c>
      <c r="I280">
        <v>108</v>
      </c>
      <c r="J280" s="2">
        <v>46077.729016203702</v>
      </c>
      <c r="K280">
        <v>108</v>
      </c>
      <c r="L280" s="2">
        <v>46078.434351851851</v>
      </c>
      <c r="M280">
        <v>56</v>
      </c>
      <c r="N280" s="5">
        <v>46078</v>
      </c>
    </row>
    <row r="281" spans="1:14" x14ac:dyDescent="0.3">
      <c r="A281">
        <v>46677</v>
      </c>
      <c r="B281" t="str">
        <v>Gia Hào lông đền</v>
      </c>
      <c r="C281">
        <v>54040</v>
      </c>
      <c r="D281">
        <v>41688</v>
      </c>
      <c r="E281">
        <v>1096447</v>
      </c>
      <c r="F281" t="str">
        <v>W01M080LA21</v>
      </c>
      <c r="G281" t="str">
        <v>Lông Đền Phẳng Thép Mạ Kẽm M8 (19x2.5)</v>
      </c>
      <c r="H281" s="2">
        <v>46077.479166666664</v>
      </c>
      <c r="I281">
        <v>108</v>
      </c>
      <c r="J281" s="2">
        <v>46077.619166666664</v>
      </c>
      <c r="K281">
        <v>108</v>
      </c>
      <c r="L281" s="2">
        <v>46078.467800925922</v>
      </c>
      <c r="M281">
        <v>56</v>
      </c>
      <c r="N281" s="5">
        <v>46078</v>
      </c>
    </row>
    <row r="282" spans="1:14" x14ac:dyDescent="0.3">
      <c r="A282">
        <v>46677</v>
      </c>
      <c r="B282" t="str">
        <v>Gia Hào lông đền</v>
      </c>
      <c r="C282">
        <v>54040</v>
      </c>
      <c r="D282">
        <v>41688</v>
      </c>
      <c r="E282">
        <v>1096448</v>
      </c>
      <c r="F282" t="str">
        <v>W01M080LA21</v>
      </c>
      <c r="G282" t="str">
        <v>Lông Đền Phẳng Thép Mạ Kẽm M8 (19x2.5)</v>
      </c>
      <c r="H282" s="2">
        <v>46077.479166666664</v>
      </c>
      <c r="I282">
        <v>108</v>
      </c>
      <c r="J282" s="2">
        <v>46077.619166666664</v>
      </c>
      <c r="K282">
        <v>108</v>
      </c>
      <c r="L282" s="2">
        <v>46078.467800925922</v>
      </c>
      <c r="M282">
        <v>56</v>
      </c>
      <c r="N282" s="5">
        <v>46078</v>
      </c>
    </row>
    <row r="283" spans="1:14" x14ac:dyDescent="0.3">
      <c r="A283">
        <v>46677</v>
      </c>
      <c r="B283" t="str">
        <v>Gia Hào lông đền</v>
      </c>
      <c r="C283">
        <v>54040</v>
      </c>
      <c r="D283">
        <v>41688</v>
      </c>
      <c r="E283">
        <v>1096449</v>
      </c>
      <c r="F283" t="str">
        <v>W01M080LA21</v>
      </c>
      <c r="G283" t="str">
        <v>Lông Đền Phẳng Thép Mạ Kẽm M8 (19x2.5)</v>
      </c>
      <c r="H283" s="2">
        <v>46077.479166666664</v>
      </c>
      <c r="I283">
        <v>108</v>
      </c>
      <c r="J283" s="2">
        <v>46077.619166666664</v>
      </c>
      <c r="K283">
        <v>108</v>
      </c>
      <c r="L283" s="2">
        <v>46078.467800925922</v>
      </c>
      <c r="M283">
        <v>56</v>
      </c>
      <c r="N283" s="5">
        <v>46078</v>
      </c>
    </row>
    <row r="284" spans="1:14" x14ac:dyDescent="0.3">
      <c r="A284">
        <v>46677</v>
      </c>
      <c r="B284" t="str">
        <v>Gia Hào lông đền</v>
      </c>
      <c r="C284">
        <v>54040</v>
      </c>
      <c r="D284">
        <v>41688</v>
      </c>
      <c r="E284">
        <v>1096450</v>
      </c>
      <c r="F284" t="str">
        <v>W01M080LA21</v>
      </c>
      <c r="G284" t="str">
        <v>Lông Đền Phẳng Thép Mạ Kẽm M8 (19x2.5)</v>
      </c>
      <c r="H284" s="2">
        <v>46077.479166666664</v>
      </c>
      <c r="I284">
        <v>108</v>
      </c>
      <c r="J284" s="2">
        <v>46077.619166666664</v>
      </c>
      <c r="K284">
        <v>108</v>
      </c>
      <c r="L284" s="2">
        <v>46078.467800925922</v>
      </c>
      <c r="M284">
        <v>56</v>
      </c>
      <c r="N284" s="5">
        <v>46078</v>
      </c>
    </row>
    <row r="285" spans="1:14" x14ac:dyDescent="0.3">
      <c r="A285">
        <v>46677</v>
      </c>
      <c r="B285" t="str">
        <v>Gia Hào lông đền</v>
      </c>
      <c r="C285">
        <v>54040</v>
      </c>
      <c r="D285">
        <v>41688</v>
      </c>
      <c r="E285">
        <v>1096451</v>
      </c>
      <c r="F285" t="str">
        <v>W01M080LA21</v>
      </c>
      <c r="G285" t="str">
        <v>Lông Đền Phẳng Thép Mạ Kẽm M8 (19x2.5)</v>
      </c>
      <c r="H285" s="2">
        <v>46077.479166666664</v>
      </c>
      <c r="I285">
        <v>108</v>
      </c>
      <c r="J285" s="2">
        <v>46077.619166666664</v>
      </c>
      <c r="K285">
        <v>108</v>
      </c>
      <c r="L285" s="2">
        <v>46078.467800925922</v>
      </c>
      <c r="M285">
        <v>56</v>
      </c>
      <c r="N285" s="5">
        <v>46078</v>
      </c>
    </row>
    <row r="286" spans="1:14" x14ac:dyDescent="0.3">
      <c r="A286">
        <v>46677</v>
      </c>
      <c r="B286" t="str">
        <v>Gia Hào lông đền</v>
      </c>
      <c r="C286">
        <v>54040</v>
      </c>
      <c r="D286">
        <v>41688</v>
      </c>
      <c r="E286">
        <v>1096452</v>
      </c>
      <c r="F286" t="str">
        <v>W01M080LA21</v>
      </c>
      <c r="G286" t="str">
        <v>Lông Đền Phẳng Thép Mạ Kẽm M8 (19x2.5)</v>
      </c>
      <c r="H286" s="2">
        <v>46077.479166666664</v>
      </c>
      <c r="I286">
        <v>108</v>
      </c>
      <c r="J286" s="2">
        <v>46077.619166666664</v>
      </c>
      <c r="K286">
        <v>108</v>
      </c>
      <c r="L286" s="2">
        <v>46078.467800925922</v>
      </c>
      <c r="M286">
        <v>56</v>
      </c>
      <c r="N286" s="5">
        <v>46078</v>
      </c>
    </row>
    <row r="287" spans="1:14" x14ac:dyDescent="0.3">
      <c r="A287">
        <v>46677</v>
      </c>
      <c r="B287" t="str">
        <v>Gia Hào lông đền</v>
      </c>
      <c r="C287">
        <v>54040</v>
      </c>
      <c r="D287">
        <v>41688</v>
      </c>
      <c r="E287">
        <v>1096453</v>
      </c>
      <c r="F287" t="str">
        <v>W01M080LA21</v>
      </c>
      <c r="G287" t="str">
        <v>Lông Đền Phẳng Thép Mạ Kẽm M8 (19x2.5)</v>
      </c>
      <c r="H287" s="2">
        <v>46077.479166666664</v>
      </c>
      <c r="I287">
        <v>108</v>
      </c>
      <c r="J287" s="2">
        <v>46077.619166666664</v>
      </c>
      <c r="K287">
        <v>108</v>
      </c>
      <c r="L287" s="2">
        <v>46078.467905092592</v>
      </c>
      <c r="M287">
        <v>56</v>
      </c>
      <c r="N287" s="5">
        <v>46078</v>
      </c>
    </row>
    <row r="288" spans="1:14" x14ac:dyDescent="0.3">
      <c r="A288">
        <v>46677</v>
      </c>
      <c r="B288" t="str">
        <v>Gia Hào lông đền</v>
      </c>
      <c r="C288">
        <v>54040</v>
      </c>
      <c r="D288">
        <v>41688</v>
      </c>
      <c r="E288">
        <v>1096550</v>
      </c>
      <c r="F288" t="str">
        <v>W01M100BA21</v>
      </c>
      <c r="G288" t="str">
        <v>Lông Đền Phẳng Thép Mạ Kẽm DIN9021 M10 (30x2.5)</v>
      </c>
      <c r="H288" s="2">
        <v>46077.479166666664</v>
      </c>
      <c r="I288">
        <v>108</v>
      </c>
      <c r="J288" s="2">
        <v>46077.626446759263</v>
      </c>
      <c r="K288">
        <v>108</v>
      </c>
      <c r="L288" s="2">
        <v>46078.489895833336</v>
      </c>
      <c r="M288">
        <v>56</v>
      </c>
      <c r="N288" s="5">
        <v>46078</v>
      </c>
    </row>
    <row r="289" spans="1:14" x14ac:dyDescent="0.3">
      <c r="A289">
        <v>46677</v>
      </c>
      <c r="B289" t="str">
        <v>Gia Hào lông đền</v>
      </c>
      <c r="C289">
        <v>54040</v>
      </c>
      <c r="D289">
        <v>41688</v>
      </c>
      <c r="E289">
        <v>1096551</v>
      </c>
      <c r="F289" t="str">
        <v>W01M100BA21</v>
      </c>
      <c r="G289" t="str">
        <v>Lông Đền Phẳng Thép Mạ Kẽm DIN9021 M10 (30x2.5)</v>
      </c>
      <c r="H289" s="2">
        <v>46077.479166666664</v>
      </c>
      <c r="I289">
        <v>108</v>
      </c>
      <c r="J289" s="2">
        <v>46077.626446759263</v>
      </c>
      <c r="K289">
        <v>108</v>
      </c>
      <c r="L289" s="2">
        <v>46078.489895833336</v>
      </c>
      <c r="M289">
        <v>56</v>
      </c>
      <c r="N289" s="5">
        <v>46078</v>
      </c>
    </row>
    <row r="290" spans="1:14" x14ac:dyDescent="0.3">
      <c r="A290">
        <v>46677</v>
      </c>
      <c r="B290" t="str">
        <v>Gia Hào lông đền</v>
      </c>
      <c r="C290">
        <v>54040</v>
      </c>
      <c r="D290">
        <v>41688</v>
      </c>
      <c r="E290">
        <v>1096552</v>
      </c>
      <c r="F290" t="str">
        <v>W01M100BA21</v>
      </c>
      <c r="G290" t="str">
        <v>Lông Đền Phẳng Thép Mạ Kẽm DIN9021 M10 (30x2.5)</v>
      </c>
      <c r="H290" s="2">
        <v>46077.479166666664</v>
      </c>
      <c r="I290">
        <v>108</v>
      </c>
      <c r="J290" s="2">
        <v>46077.626446759263</v>
      </c>
      <c r="K290">
        <v>108</v>
      </c>
      <c r="L290" s="2">
        <v>46078.489895833336</v>
      </c>
      <c r="M290">
        <v>56</v>
      </c>
      <c r="N290" s="5">
        <v>46078</v>
      </c>
    </row>
    <row r="291" spans="1:14" x14ac:dyDescent="0.3">
      <c r="A291">
        <v>46677</v>
      </c>
      <c r="B291" t="str">
        <v>Gia Hào lông đền</v>
      </c>
      <c r="C291">
        <v>54040</v>
      </c>
      <c r="D291">
        <v>41688</v>
      </c>
      <c r="E291">
        <v>1096553</v>
      </c>
      <c r="F291" t="str">
        <v>W01M100BA21</v>
      </c>
      <c r="G291" t="str">
        <v>Lông Đền Phẳng Thép Mạ Kẽm DIN9021 M10 (30x2.5)</v>
      </c>
      <c r="H291" s="2">
        <v>46077.479166666664</v>
      </c>
      <c r="I291">
        <v>108</v>
      </c>
      <c r="J291" s="2">
        <v>46077.626446759263</v>
      </c>
      <c r="K291">
        <v>108</v>
      </c>
      <c r="L291" s="2">
        <v>46078.489895833336</v>
      </c>
      <c r="M291">
        <v>56</v>
      </c>
      <c r="N291" s="5">
        <v>46078</v>
      </c>
    </row>
    <row r="292" spans="1:14" x14ac:dyDescent="0.3">
      <c r="A292">
        <v>46677</v>
      </c>
      <c r="B292" t="str">
        <v>Gia Hào lông đền</v>
      </c>
      <c r="C292">
        <v>54040</v>
      </c>
      <c r="D292">
        <v>41688</v>
      </c>
      <c r="E292">
        <v>1096554</v>
      </c>
      <c r="F292" t="str">
        <v>W01M100BA21</v>
      </c>
      <c r="G292" t="str">
        <v>Lông Đền Phẳng Thép Mạ Kẽm DIN9021 M10 (30x2.5)</v>
      </c>
      <c r="H292" s="2">
        <v>46077.479166666664</v>
      </c>
      <c r="I292">
        <v>108</v>
      </c>
      <c r="J292" s="2">
        <v>46077.626446759263</v>
      </c>
      <c r="K292">
        <v>108</v>
      </c>
      <c r="L292" s="2">
        <v>46078.489895833336</v>
      </c>
      <c r="M292">
        <v>56</v>
      </c>
      <c r="N292" s="5">
        <v>46078</v>
      </c>
    </row>
    <row r="293" spans="1:14" x14ac:dyDescent="0.3">
      <c r="A293">
        <v>46677</v>
      </c>
      <c r="B293" t="str">
        <v>Gia Hào lông đền</v>
      </c>
      <c r="C293">
        <v>54040</v>
      </c>
      <c r="D293">
        <v>41688</v>
      </c>
      <c r="E293">
        <v>1096578</v>
      </c>
      <c r="F293" t="str">
        <v>W01M120AA21</v>
      </c>
      <c r="G293" t="str">
        <v>Lông Đền Phẳng Thép Mạ Kẽm M12 (24x2.5)</v>
      </c>
      <c r="H293" s="2">
        <v>46077.479166666664</v>
      </c>
      <c r="I293">
        <v>108</v>
      </c>
      <c r="J293" s="2">
        <v>46077.620891203704</v>
      </c>
      <c r="K293">
        <v>108</v>
      </c>
      <c r="L293" s="2">
        <v>46078.579409722224</v>
      </c>
      <c r="M293">
        <v>56</v>
      </c>
      <c r="N293" s="5">
        <v>46078</v>
      </c>
    </row>
    <row r="294" spans="1:14" x14ac:dyDescent="0.3">
      <c r="A294">
        <v>46677</v>
      </c>
      <c r="B294" t="str">
        <v>Gia Hào lông đền</v>
      </c>
      <c r="C294">
        <v>54040</v>
      </c>
      <c r="D294">
        <v>41688</v>
      </c>
      <c r="E294">
        <v>1096579</v>
      </c>
      <c r="F294" t="str">
        <v>W01M120AA21</v>
      </c>
      <c r="G294" t="str">
        <v>Lông Đền Phẳng Thép Mạ Kẽm M12 (24x2.5)</v>
      </c>
      <c r="H294" s="2">
        <v>46077.479166666664</v>
      </c>
      <c r="I294">
        <v>108</v>
      </c>
      <c r="J294" s="2">
        <v>46077.620891203704</v>
      </c>
      <c r="K294">
        <v>108</v>
      </c>
      <c r="L294" s="2">
        <v>46078.579409722224</v>
      </c>
      <c r="M294">
        <v>56</v>
      </c>
      <c r="N294" s="5">
        <v>46078</v>
      </c>
    </row>
    <row r="295" spans="1:14" x14ac:dyDescent="0.3">
      <c r="A295">
        <v>46677</v>
      </c>
      <c r="B295" t="str">
        <v>Gia Hào lông đền</v>
      </c>
      <c r="C295">
        <v>54040</v>
      </c>
      <c r="D295">
        <v>41688</v>
      </c>
      <c r="E295">
        <v>1096580</v>
      </c>
      <c r="F295" t="str">
        <v>W01M120AA21</v>
      </c>
      <c r="G295" t="str">
        <v>Lông Đền Phẳng Thép Mạ Kẽm M12 (24x2.5)</v>
      </c>
      <c r="H295" s="2">
        <v>46077.479166666664</v>
      </c>
      <c r="I295">
        <v>108</v>
      </c>
      <c r="J295" s="2">
        <v>46077.620891203704</v>
      </c>
      <c r="K295">
        <v>108</v>
      </c>
      <c r="L295" s="2">
        <v>46078.579560185186</v>
      </c>
      <c r="M295">
        <v>56</v>
      </c>
      <c r="N295" s="5">
        <v>46078</v>
      </c>
    </row>
    <row r="296" spans="1:14" x14ac:dyDescent="0.3">
      <c r="A296">
        <v>46677</v>
      </c>
      <c r="B296" t="str">
        <v>Gia Hào lông đền</v>
      </c>
      <c r="C296">
        <v>54040</v>
      </c>
      <c r="D296">
        <v>41688</v>
      </c>
      <c r="E296">
        <v>1096581</v>
      </c>
      <c r="F296" t="str">
        <v>W01M120AA21</v>
      </c>
      <c r="G296" t="str">
        <v>Lông Đền Phẳng Thép Mạ Kẽm M12 (24x2.5)</v>
      </c>
      <c r="H296" s="2">
        <v>46077.479166666664</v>
      </c>
      <c r="I296">
        <v>108</v>
      </c>
      <c r="J296" s="2">
        <v>46077.620891203704</v>
      </c>
      <c r="K296">
        <v>108</v>
      </c>
      <c r="L296" s="2">
        <v>46078.579733796294</v>
      </c>
      <c r="M296">
        <v>56</v>
      </c>
      <c r="N296" s="5">
        <v>46078</v>
      </c>
    </row>
    <row r="297" spans="1:14" x14ac:dyDescent="0.3">
      <c r="A297">
        <v>46677</v>
      </c>
      <c r="B297" t="str">
        <v>Gia Hào lông đền</v>
      </c>
      <c r="C297">
        <v>54040</v>
      </c>
      <c r="D297">
        <v>41688</v>
      </c>
      <c r="E297">
        <v>1096596</v>
      </c>
      <c r="F297" t="str">
        <v>W01M060EA21</v>
      </c>
      <c r="G297" t="str">
        <v>Lông Đền Phẳng Thép Mạ Kẽm M6 (13x1.0)</v>
      </c>
      <c r="H297" s="2">
        <v>46077.479166666664</v>
      </c>
      <c r="I297">
        <v>108</v>
      </c>
      <c r="J297" s="2">
        <v>46077.626481481479</v>
      </c>
      <c r="K297">
        <v>108</v>
      </c>
      <c r="L297" s="2">
        <v>46078.58489583333</v>
      </c>
      <c r="M297">
        <v>56</v>
      </c>
      <c r="N297" s="5">
        <v>46078</v>
      </c>
    </row>
    <row r="298" spans="1:14" x14ac:dyDescent="0.3">
      <c r="A298">
        <v>46677</v>
      </c>
      <c r="B298" t="str">
        <v>Gia Hào lông đền</v>
      </c>
      <c r="C298">
        <v>54040</v>
      </c>
      <c r="D298">
        <v>41688</v>
      </c>
      <c r="E298">
        <v>1096599</v>
      </c>
      <c r="F298" t="str">
        <v>W01M060EA21</v>
      </c>
      <c r="G298" t="str">
        <v>Lông Đền Phẳng Thép Mạ Kẽm M6 (13x1.0)</v>
      </c>
      <c r="H298" s="2">
        <v>46077.479166666664</v>
      </c>
      <c r="I298">
        <v>108</v>
      </c>
      <c r="J298" s="2">
        <v>46077.626481481479</v>
      </c>
      <c r="K298">
        <v>108</v>
      </c>
      <c r="L298" s="2">
        <v>46078.585150462961</v>
      </c>
      <c r="M298">
        <v>56</v>
      </c>
      <c r="N298" s="5">
        <v>46078</v>
      </c>
    </row>
    <row r="299" spans="1:14" x14ac:dyDescent="0.3">
      <c r="A299">
        <v>46677</v>
      </c>
      <c r="B299" t="str">
        <v>Gia Hào lông đền</v>
      </c>
      <c r="C299">
        <v>54040</v>
      </c>
      <c r="D299">
        <v>41688</v>
      </c>
      <c r="E299">
        <v>1096600</v>
      </c>
      <c r="F299" t="str">
        <v>W01M120AA21</v>
      </c>
      <c r="G299" t="str">
        <v>Lông Đền Phẳng Thép Mạ Kẽm M12 (24x2.5)</v>
      </c>
      <c r="H299" s="2">
        <v>46077.479166666664</v>
      </c>
      <c r="I299">
        <v>108</v>
      </c>
      <c r="J299" s="2">
        <v>46077.620891203704</v>
      </c>
      <c r="K299">
        <v>108</v>
      </c>
      <c r="L299" s="2">
        <v>46078.585960648146</v>
      </c>
      <c r="M299">
        <v>56</v>
      </c>
      <c r="N299" s="5">
        <v>46078</v>
      </c>
    </row>
    <row r="300" spans="1:14" x14ac:dyDescent="0.3">
      <c r="A300">
        <v>46721</v>
      </c>
      <c r="B300" t="str">
        <v>CHI NHÁNH CÔNG TY TNHH BOSCH VIỆT NAM TẠI THÀNH PHỐ HỒ CHÍ MINH</v>
      </c>
      <c r="C300">
        <v>54098</v>
      </c>
      <c r="D300">
        <v>41745</v>
      </c>
      <c r="E300">
        <v>1096602</v>
      </c>
      <c r="F300" t="str">
        <v>BOS-2608603703</v>
      </c>
      <c r="G300" t="str">
        <v>Đá nhám xếp P120 Ø100mm linh hoạt Bosch 2608603703</v>
      </c>
      <c r="H300" s="2">
        <v>46078.499305555553</v>
      </c>
      <c r="I300">
        <v>108</v>
      </c>
      <c r="J300" s="2">
        <v>46078.569212962961</v>
      </c>
      <c r="K300">
        <v>108</v>
      </c>
      <c r="L300" s="2">
        <v>46078.58697916667</v>
      </c>
      <c r="M300">
        <v>56</v>
      </c>
      <c r="N300" s="5">
        <v>46078</v>
      </c>
    </row>
    <row r="301" spans="1:14" x14ac:dyDescent="0.3">
      <c r="A301">
        <v>46721</v>
      </c>
      <c r="B301" t="str">
        <v>CHI NHÁNH CÔNG TY TNHH BOSCH VIỆT NAM TẠI THÀNH PHỐ HỒ CHÍ MINH</v>
      </c>
      <c r="C301">
        <v>54098</v>
      </c>
      <c r="D301">
        <v>41745</v>
      </c>
      <c r="E301">
        <v>1096603</v>
      </c>
      <c r="F301" t="str">
        <v>BOS-2608603703</v>
      </c>
      <c r="G301" t="str">
        <v>Đá nhám xếp P120 Ø100mm linh hoạt Bosch 2608603703</v>
      </c>
      <c r="H301" s="2">
        <v>46078.499305555553</v>
      </c>
      <c r="I301">
        <v>108</v>
      </c>
      <c r="J301" s="2">
        <v>46078.569212962961</v>
      </c>
      <c r="K301">
        <v>108</v>
      </c>
      <c r="L301" s="2">
        <v>46078.58697916667</v>
      </c>
      <c r="M301">
        <v>56</v>
      </c>
      <c r="N301" s="5">
        <v>46078</v>
      </c>
    </row>
    <row r="302" spans="1:14" x14ac:dyDescent="0.3">
      <c r="A302">
        <v>46721</v>
      </c>
      <c r="B302" t="str">
        <v>CHI NHÁNH CÔNG TY TNHH BOSCH VIỆT NAM TẠI THÀNH PHỐ HỒ CHÍ MINH</v>
      </c>
      <c r="C302">
        <v>54098</v>
      </c>
      <c r="D302">
        <v>41745</v>
      </c>
      <c r="E302">
        <v>1096604</v>
      </c>
      <c r="F302" t="str">
        <v>BOS-2608603703</v>
      </c>
      <c r="G302" t="str">
        <v>Đá nhám xếp P120 Ø100mm linh hoạt Bosch 2608603703</v>
      </c>
      <c r="H302" s="2">
        <v>46078.499305555553</v>
      </c>
      <c r="I302">
        <v>108</v>
      </c>
      <c r="J302" s="2">
        <v>46078.569212962961</v>
      </c>
      <c r="K302">
        <v>108</v>
      </c>
      <c r="L302" s="2">
        <v>46078.58697916667</v>
      </c>
      <c r="M302">
        <v>56</v>
      </c>
      <c r="N302" s="5">
        <v>46078</v>
      </c>
    </row>
    <row r="303" spans="1:14" x14ac:dyDescent="0.3">
      <c r="A303">
        <v>46721</v>
      </c>
      <c r="B303" t="str">
        <v>CHI NHÁNH CÔNG TY TNHH BOSCH VIỆT NAM TẠI THÀNH PHỐ HỒ CHÍ MINH</v>
      </c>
      <c r="C303">
        <v>54098</v>
      </c>
      <c r="D303">
        <v>41745</v>
      </c>
      <c r="E303">
        <v>1096605</v>
      </c>
      <c r="F303" t="str">
        <v>BOS-2608603703</v>
      </c>
      <c r="G303" t="str">
        <v>Đá nhám xếp P120 Ø100mm linh hoạt Bosch 2608603703</v>
      </c>
      <c r="H303" s="2">
        <v>46078.499305555553</v>
      </c>
      <c r="I303">
        <v>108</v>
      </c>
      <c r="J303" s="2">
        <v>46078.569212962961</v>
      </c>
      <c r="K303">
        <v>108</v>
      </c>
      <c r="L303" s="2">
        <v>46078.58697916667</v>
      </c>
      <c r="M303">
        <v>56</v>
      </c>
      <c r="N303" s="5">
        <v>46078</v>
      </c>
    </row>
    <row r="304" spans="1:14" x14ac:dyDescent="0.3">
      <c r="A304">
        <v>46721</v>
      </c>
      <c r="B304" t="str">
        <v>CHI NHÁNH CÔNG TY TNHH BOSCH VIỆT NAM TẠI THÀNH PHỐ HỒ CHÍ MINH</v>
      </c>
      <c r="C304">
        <v>54098</v>
      </c>
      <c r="D304">
        <v>41745</v>
      </c>
      <c r="E304">
        <v>1096606</v>
      </c>
      <c r="F304" t="str">
        <v>BOS-2608603703</v>
      </c>
      <c r="G304" t="str">
        <v>Đá nhám xếp P120 Ø100mm linh hoạt Bosch 2608603703</v>
      </c>
      <c r="H304" s="2">
        <v>46078.499305555553</v>
      </c>
      <c r="I304">
        <v>108</v>
      </c>
      <c r="J304" s="2">
        <v>46078.569212962961</v>
      </c>
      <c r="K304">
        <v>108</v>
      </c>
      <c r="L304" s="2">
        <v>46078.58697916667</v>
      </c>
      <c r="M304">
        <v>56</v>
      </c>
      <c r="N304" s="5">
        <v>46078</v>
      </c>
    </row>
    <row r="305" spans="1:14" x14ac:dyDescent="0.3">
      <c r="A305">
        <v>46721</v>
      </c>
      <c r="B305" t="str">
        <v>CHI NHÁNH CÔNG TY TNHH BOSCH VIỆT NAM TẠI THÀNH PHỐ HỒ CHÍ MINH</v>
      </c>
      <c r="C305">
        <v>54098</v>
      </c>
      <c r="D305">
        <v>41745</v>
      </c>
      <c r="E305">
        <v>1096607</v>
      </c>
      <c r="F305" t="str">
        <v>BOS-2608656019</v>
      </c>
      <c r="G305" t="str">
        <v>Bộ 5 lưỡi cưa kiếm cho sắt S 1122 BF Bosch 2608656019</v>
      </c>
      <c r="H305" s="2">
        <v>46078.499305555553</v>
      </c>
      <c r="I305">
        <v>108</v>
      </c>
      <c r="J305" s="2">
        <v>46078.56927083333</v>
      </c>
      <c r="K305">
        <v>108</v>
      </c>
      <c r="L305" s="2">
        <v>46078.588379629633</v>
      </c>
      <c r="M305">
        <v>56</v>
      </c>
      <c r="N305" s="5">
        <v>46078</v>
      </c>
    </row>
    <row r="306" spans="1:14" x14ac:dyDescent="0.3">
      <c r="A306">
        <v>46675</v>
      </c>
      <c r="B306" t="str">
        <v>CÔNG TY TNHH STONE CUTTING HẢI DƯƠNG</v>
      </c>
      <c r="C306">
        <v>54084</v>
      </c>
      <c r="D306">
        <v>41731</v>
      </c>
      <c r="E306">
        <v>1096627</v>
      </c>
      <c r="F306" t="str">
        <v>HD100A240</v>
      </c>
      <c r="G306" t="str">
        <v>Đá Nhám Xếp Hải Dương CN A240-D100</v>
      </c>
      <c r="H306" s="2">
        <v>46078.479861111111</v>
      </c>
      <c r="I306">
        <v>108</v>
      </c>
      <c r="J306" s="2">
        <v>46078.572164351855</v>
      </c>
      <c r="K306">
        <v>108</v>
      </c>
      <c r="L306" s="2">
        <v>46078.592905092592</v>
      </c>
      <c r="M306">
        <v>56</v>
      </c>
      <c r="N306" s="5">
        <v>46078</v>
      </c>
    </row>
    <row r="307" spans="1:14" x14ac:dyDescent="0.3">
      <c r="A307">
        <v>46675</v>
      </c>
      <c r="B307" t="str">
        <v>CÔNG TY TNHH STONE CUTTING HẢI DƯƠNG</v>
      </c>
      <c r="C307">
        <v>54084</v>
      </c>
      <c r="D307">
        <v>41731</v>
      </c>
      <c r="E307">
        <v>1096628</v>
      </c>
      <c r="F307" t="str">
        <v>HD100A240</v>
      </c>
      <c r="G307" t="str">
        <v>Đá Nhám Xếp Hải Dương CN A240-D100</v>
      </c>
      <c r="H307" s="2">
        <v>46078.479861111111</v>
      </c>
      <c r="I307">
        <v>108</v>
      </c>
      <c r="J307" s="2">
        <v>46078.572164351855</v>
      </c>
      <c r="K307">
        <v>108</v>
      </c>
      <c r="L307" s="2">
        <v>46078.592905092592</v>
      </c>
      <c r="M307">
        <v>56</v>
      </c>
      <c r="N307" s="5">
        <v>46078</v>
      </c>
    </row>
    <row r="308" spans="1:14" x14ac:dyDescent="0.3">
      <c r="A308">
        <v>46675</v>
      </c>
      <c r="B308" t="str">
        <v>CÔNG TY TNHH STONE CUTTING HẢI DƯƠNG</v>
      </c>
      <c r="C308">
        <v>54084</v>
      </c>
      <c r="D308">
        <v>41731</v>
      </c>
      <c r="E308">
        <v>1096629</v>
      </c>
      <c r="F308" t="str">
        <v>HD100A240</v>
      </c>
      <c r="G308" t="str">
        <v>Đá Nhám Xếp Hải Dương CN A240-D100</v>
      </c>
      <c r="H308" s="2">
        <v>46078.479861111111</v>
      </c>
      <c r="I308">
        <v>108</v>
      </c>
      <c r="J308" s="2">
        <v>46078.572164351855</v>
      </c>
      <c r="K308">
        <v>108</v>
      </c>
      <c r="L308" s="2">
        <v>46078.592905092592</v>
      </c>
      <c r="M308">
        <v>56</v>
      </c>
      <c r="N308" s="5">
        <v>46078</v>
      </c>
    </row>
    <row r="309" spans="1:14" x14ac:dyDescent="0.3">
      <c r="A309">
        <v>46675</v>
      </c>
      <c r="B309" t="str">
        <v>CÔNG TY TNHH STONE CUTTING HẢI DƯƠNG</v>
      </c>
      <c r="C309">
        <v>54084</v>
      </c>
      <c r="D309">
        <v>41731</v>
      </c>
      <c r="E309">
        <v>1096630</v>
      </c>
      <c r="F309" t="str">
        <v>HD100A240</v>
      </c>
      <c r="G309" t="str">
        <v>Đá Nhám Xếp Hải Dương CN A240-D100</v>
      </c>
      <c r="H309" s="2">
        <v>46078.479861111111</v>
      </c>
      <c r="I309">
        <v>108</v>
      </c>
      <c r="J309" s="2">
        <v>46078.572164351855</v>
      </c>
      <c r="K309">
        <v>108</v>
      </c>
      <c r="L309" s="2">
        <v>46078.592905092592</v>
      </c>
      <c r="M309">
        <v>56</v>
      </c>
      <c r="N309" s="5">
        <v>46078</v>
      </c>
    </row>
    <row r="310" spans="1:14" x14ac:dyDescent="0.3">
      <c r="A310">
        <v>46675</v>
      </c>
      <c r="B310" t="str">
        <v>CÔNG TY TNHH STONE CUTTING HẢI DƯƠNG</v>
      </c>
      <c r="C310">
        <v>54084</v>
      </c>
      <c r="D310">
        <v>41731</v>
      </c>
      <c r="E310">
        <v>1096631</v>
      </c>
      <c r="F310" t="str">
        <v>HD100A240</v>
      </c>
      <c r="G310" t="str">
        <v>Đá Nhám Xếp Hải Dương CN A240-D100</v>
      </c>
      <c r="H310" s="2">
        <v>46078.479861111111</v>
      </c>
      <c r="I310">
        <v>108</v>
      </c>
      <c r="J310" s="2">
        <v>46078.572164351855</v>
      </c>
      <c r="K310">
        <v>108</v>
      </c>
      <c r="L310" s="2">
        <v>46078.59302083333</v>
      </c>
      <c r="M310">
        <v>56</v>
      </c>
      <c r="N310" s="5">
        <v>46078</v>
      </c>
    </row>
    <row r="311" spans="1:14" x14ac:dyDescent="0.3">
      <c r="A311">
        <v>46728</v>
      </c>
      <c r="B311" t="str">
        <v>CÔNG TY TNHH STONE CUTTING HẢI DƯƠNG</v>
      </c>
      <c r="C311">
        <v>54085</v>
      </c>
      <c r="D311">
        <v>41732</v>
      </c>
      <c r="E311">
        <v>1096632</v>
      </c>
      <c r="F311" t="str">
        <v>HDM1506220D</v>
      </c>
      <c r="G311" t="str">
        <v>Đá Mài Bavia Hải Dương 150x6x22</v>
      </c>
      <c r="H311" s="2">
        <v>46078.480555555558</v>
      </c>
      <c r="I311">
        <v>108</v>
      </c>
      <c r="J311" s="2">
        <v>46078.576550925929</v>
      </c>
      <c r="K311">
        <v>108</v>
      </c>
      <c r="L311" s="2">
        <v>46078.594224537039</v>
      </c>
      <c r="M311">
        <v>56</v>
      </c>
      <c r="N311" s="5">
        <v>46078</v>
      </c>
    </row>
    <row r="312" spans="1:14" x14ac:dyDescent="0.3">
      <c r="A312">
        <v>46728</v>
      </c>
      <c r="B312" t="str">
        <v>CÔNG TY TNHH STONE CUTTING HẢI DƯƠNG</v>
      </c>
      <c r="C312">
        <v>54085</v>
      </c>
      <c r="D312">
        <v>41732</v>
      </c>
      <c r="E312">
        <v>1096633</v>
      </c>
      <c r="F312" t="str">
        <v>HDM1506220D</v>
      </c>
      <c r="G312" t="str">
        <v>Đá Mài Bavia Hải Dương 150x6x22</v>
      </c>
      <c r="H312" s="2">
        <v>46078.480555555558</v>
      </c>
      <c r="I312">
        <v>108</v>
      </c>
      <c r="J312" s="2">
        <v>46078.576550925929</v>
      </c>
      <c r="K312">
        <v>108</v>
      </c>
      <c r="L312" s="2">
        <v>46078.594224537039</v>
      </c>
      <c r="M312">
        <v>56</v>
      </c>
      <c r="N312" s="5">
        <v>46078</v>
      </c>
    </row>
    <row r="313" spans="1:14" x14ac:dyDescent="0.3">
      <c r="A313">
        <v>46728</v>
      </c>
      <c r="B313" t="str">
        <v>CÔNG TY TNHH STONE CUTTING HẢI DƯƠNG</v>
      </c>
      <c r="C313">
        <v>54085</v>
      </c>
      <c r="D313">
        <v>41732</v>
      </c>
      <c r="E313">
        <v>1096634</v>
      </c>
      <c r="F313" t="str">
        <v>HDC18020220S</v>
      </c>
      <c r="G313" t="str">
        <v>Đá Cắt Inox/Sắt (Màu Xanh) Hải Dương - 180x2x22</v>
      </c>
      <c r="H313" s="2">
        <v>46078.480555555558</v>
      </c>
      <c r="I313">
        <v>108</v>
      </c>
      <c r="J313" s="2">
        <v>46078.576331018521</v>
      </c>
      <c r="K313">
        <v>108</v>
      </c>
      <c r="L313" s="2">
        <v>46078.594872685186</v>
      </c>
      <c r="M313">
        <v>56</v>
      </c>
      <c r="N313" s="5">
        <v>46078</v>
      </c>
    </row>
    <row r="314" spans="1:14" x14ac:dyDescent="0.3">
      <c r="A314">
        <v>46728</v>
      </c>
      <c r="B314" t="str">
        <v>CÔNG TY TNHH STONE CUTTING HẢI DƯƠNG</v>
      </c>
      <c r="C314">
        <v>54085</v>
      </c>
      <c r="D314">
        <v>41732</v>
      </c>
      <c r="E314">
        <v>1096637</v>
      </c>
      <c r="F314" t="str">
        <v>HDM1006160D</v>
      </c>
      <c r="G314" t="str">
        <v>Đá Mài Bavia Hải Dương 100x6x16</v>
      </c>
      <c r="H314" s="2">
        <v>46078.480555555558</v>
      </c>
      <c r="I314">
        <v>108</v>
      </c>
      <c r="J314" s="2">
        <v>46078.576620370368</v>
      </c>
      <c r="K314">
        <v>108</v>
      </c>
      <c r="L314" s="2">
        <v>46078.595995370371</v>
      </c>
      <c r="M314">
        <v>56</v>
      </c>
      <c r="N314" s="5">
        <v>46078</v>
      </c>
    </row>
    <row r="315" spans="1:14" x14ac:dyDescent="0.3">
      <c r="A315">
        <v>46728</v>
      </c>
      <c r="B315" t="str">
        <v>CÔNG TY TNHH STONE CUTTING HẢI DƯƠNG</v>
      </c>
      <c r="C315">
        <v>54085</v>
      </c>
      <c r="D315">
        <v>41732</v>
      </c>
      <c r="E315">
        <v>1096638</v>
      </c>
      <c r="F315" t="str">
        <v>HDM1006160D</v>
      </c>
      <c r="G315" t="str">
        <v>Đá Mài Bavia Hải Dương 100x6x16</v>
      </c>
      <c r="H315" s="2">
        <v>46078.480555555558</v>
      </c>
      <c r="I315">
        <v>108</v>
      </c>
      <c r="J315" s="2">
        <v>46078.576620370368</v>
      </c>
      <c r="K315">
        <v>108</v>
      </c>
      <c r="L315" s="2">
        <v>46078.595995370371</v>
      </c>
      <c r="M315">
        <v>56</v>
      </c>
      <c r="N315" s="5">
        <v>46078</v>
      </c>
    </row>
    <row r="316" spans="1:14" x14ac:dyDescent="0.3">
      <c r="A316">
        <v>46728</v>
      </c>
      <c r="B316" t="str">
        <v>CÔNG TY TNHH STONE CUTTING HẢI DƯƠNG</v>
      </c>
      <c r="C316">
        <v>54085</v>
      </c>
      <c r="D316">
        <v>41732</v>
      </c>
      <c r="E316">
        <v>1096639</v>
      </c>
      <c r="F316" t="str">
        <v>HDM1006160D</v>
      </c>
      <c r="G316" t="str">
        <v>Đá Mài Bavia Hải Dương 100x6x16</v>
      </c>
      <c r="H316" s="2">
        <v>46078.480555555558</v>
      </c>
      <c r="I316">
        <v>108</v>
      </c>
      <c r="J316" s="2">
        <v>46078.576620370368</v>
      </c>
      <c r="K316">
        <v>108</v>
      </c>
      <c r="L316" s="2">
        <v>46078.595995370371</v>
      </c>
      <c r="M316">
        <v>56</v>
      </c>
      <c r="N316" s="5">
        <v>46078</v>
      </c>
    </row>
    <row r="317" spans="1:14" x14ac:dyDescent="0.3">
      <c r="A317">
        <v>46728</v>
      </c>
      <c r="B317" t="str">
        <v>CÔNG TY TNHH STONE CUTTING HẢI DƯƠNG</v>
      </c>
      <c r="C317">
        <v>54085</v>
      </c>
      <c r="D317">
        <v>41732</v>
      </c>
      <c r="E317">
        <v>1096640</v>
      </c>
      <c r="F317" t="str">
        <v>HDM1006160D</v>
      </c>
      <c r="G317" t="str">
        <v>Đá Mài Bavia Hải Dương 100x6x16</v>
      </c>
      <c r="H317" s="2">
        <v>46078.480555555558</v>
      </c>
      <c r="I317">
        <v>108</v>
      </c>
      <c r="J317" s="2">
        <v>46078.576620370368</v>
      </c>
      <c r="K317">
        <v>108</v>
      </c>
      <c r="L317" s="2">
        <v>46078.595995370371</v>
      </c>
      <c r="M317">
        <v>56</v>
      </c>
      <c r="N317" s="5">
        <v>46078</v>
      </c>
    </row>
    <row r="318" spans="1:14" x14ac:dyDescent="0.3">
      <c r="A318">
        <v>46728</v>
      </c>
      <c r="B318" t="str">
        <v>CÔNG TY TNHH STONE CUTTING HẢI DƯƠNG</v>
      </c>
      <c r="C318">
        <v>54085</v>
      </c>
      <c r="D318">
        <v>41732</v>
      </c>
      <c r="E318">
        <v>1096641</v>
      </c>
      <c r="F318" t="str">
        <v>HDM1006160D</v>
      </c>
      <c r="G318" t="str">
        <v>Đá Mài Bavia Hải Dương 100x6x16</v>
      </c>
      <c r="H318" s="2">
        <v>46078.480555555558</v>
      </c>
      <c r="I318">
        <v>108</v>
      </c>
      <c r="J318" s="2">
        <v>46078.576620370368</v>
      </c>
      <c r="K318">
        <v>108</v>
      </c>
      <c r="L318" s="2">
        <v>46078.595995370371</v>
      </c>
      <c r="M318">
        <v>56</v>
      </c>
      <c r="N318" s="5">
        <v>46078</v>
      </c>
    </row>
    <row r="319" spans="1:14" x14ac:dyDescent="0.3">
      <c r="A319">
        <v>46728</v>
      </c>
      <c r="B319" t="str">
        <v>CÔNG TY TNHH STONE CUTTING HẢI DƯƠNG</v>
      </c>
      <c r="C319">
        <v>54085</v>
      </c>
      <c r="D319">
        <v>41732</v>
      </c>
      <c r="E319">
        <v>1096642</v>
      </c>
      <c r="F319" t="str">
        <v>HDM1006160D</v>
      </c>
      <c r="G319" t="str">
        <v>Đá Mài Bavia Hải Dương 100x6x16</v>
      </c>
      <c r="H319" s="2">
        <v>46078.480555555558</v>
      </c>
      <c r="I319">
        <v>108</v>
      </c>
      <c r="J319" s="2">
        <v>46078.576620370368</v>
      </c>
      <c r="K319">
        <v>108</v>
      </c>
      <c r="L319" s="2">
        <v>46078.595995370371</v>
      </c>
      <c r="M319">
        <v>56</v>
      </c>
      <c r="N319" s="5">
        <v>46078</v>
      </c>
    </row>
    <row r="320" spans="1:14" x14ac:dyDescent="0.3">
      <c r="A320">
        <v>46728</v>
      </c>
      <c r="B320" t="str">
        <v>CÔNG TY TNHH STONE CUTTING HẢI DƯƠNG</v>
      </c>
      <c r="C320">
        <v>54085</v>
      </c>
      <c r="D320">
        <v>41732</v>
      </c>
      <c r="E320">
        <v>1096643</v>
      </c>
      <c r="F320" t="str">
        <v>HDM1006160D</v>
      </c>
      <c r="G320" t="str">
        <v>Đá Mài Bavia Hải Dương 100x6x16</v>
      </c>
      <c r="H320" s="2">
        <v>46078.480555555558</v>
      </c>
      <c r="I320">
        <v>108</v>
      </c>
      <c r="J320" s="2">
        <v>46078.576620370368</v>
      </c>
      <c r="K320">
        <v>108</v>
      </c>
      <c r="L320" s="2">
        <v>46078.595995370371</v>
      </c>
      <c r="M320">
        <v>56</v>
      </c>
      <c r="N320" s="5">
        <v>46078</v>
      </c>
    </row>
    <row r="321" spans="1:14" x14ac:dyDescent="0.3">
      <c r="A321">
        <v>46728</v>
      </c>
      <c r="B321" t="str">
        <v>CÔNG TY TNHH STONE CUTTING HẢI DƯƠNG</v>
      </c>
      <c r="C321">
        <v>54085</v>
      </c>
      <c r="D321">
        <v>41732</v>
      </c>
      <c r="E321">
        <v>1096644</v>
      </c>
      <c r="F321" t="str">
        <v>HDM1006160D</v>
      </c>
      <c r="G321" t="str">
        <v>Đá Mài Bavia Hải Dương 100x6x16</v>
      </c>
      <c r="H321" s="2">
        <v>46078.480555555558</v>
      </c>
      <c r="I321">
        <v>108</v>
      </c>
      <c r="J321" s="2">
        <v>46078.576620370368</v>
      </c>
      <c r="K321">
        <v>108</v>
      </c>
      <c r="L321" s="2">
        <v>46078.595995370371</v>
      </c>
      <c r="M321">
        <v>56</v>
      </c>
      <c r="N321" s="5">
        <v>46078</v>
      </c>
    </row>
    <row r="322" spans="1:14" x14ac:dyDescent="0.3">
      <c r="A322">
        <v>46720</v>
      </c>
      <c r="B322" t="str">
        <v>CÔNG TY TNHH K.S.TERMINALS VIỆT NAM</v>
      </c>
      <c r="C322">
        <v>54081</v>
      </c>
      <c r="D322">
        <v>41728</v>
      </c>
      <c r="E322">
        <v>1096660</v>
      </c>
      <c r="F322" t="str">
        <v>KST-K-160S-B-PCS</v>
      </c>
      <c r="G322" t="str">
        <v>Dây Rút Nhựa Màu Đen KST 160 x 4.6 mm K-160S-B</v>
      </c>
      <c r="H322" s="2">
        <v>46078.479861111111</v>
      </c>
      <c r="I322">
        <v>108</v>
      </c>
      <c r="J322" s="2">
        <v>46078.582777777781</v>
      </c>
      <c r="K322">
        <v>108</v>
      </c>
      <c r="L322" s="2">
        <v>46078.598668981482</v>
      </c>
      <c r="M322">
        <v>56</v>
      </c>
      <c r="N322" s="5">
        <v>46078</v>
      </c>
    </row>
    <row r="323" spans="1:14" x14ac:dyDescent="0.3">
      <c r="A323">
        <v>46720</v>
      </c>
      <c r="B323" t="str">
        <v>CÔNG TY TNHH K.S.TERMINALS VIỆT NAM</v>
      </c>
      <c r="C323">
        <v>54081</v>
      </c>
      <c r="D323">
        <v>41728</v>
      </c>
      <c r="E323">
        <v>1096661</v>
      </c>
      <c r="F323" t="str">
        <v>KST-K-160S-B-PCS</v>
      </c>
      <c r="G323" t="str">
        <v>Dây Rút Nhựa Màu Đen KST 160 x 4.6 mm K-160S-B</v>
      </c>
      <c r="H323" s="2">
        <v>46078.479861111111</v>
      </c>
      <c r="I323">
        <v>108</v>
      </c>
      <c r="J323" s="2">
        <v>46078.582777777781</v>
      </c>
      <c r="K323">
        <v>108</v>
      </c>
      <c r="L323" s="2">
        <v>46078.598668981482</v>
      </c>
      <c r="M323">
        <v>56</v>
      </c>
      <c r="N323" s="5">
        <v>46078</v>
      </c>
    </row>
    <row r="324" spans="1:14" x14ac:dyDescent="0.3">
      <c r="A324">
        <v>46720</v>
      </c>
      <c r="B324" t="str">
        <v>CÔNG TY TNHH K.S.TERMINALS VIỆT NAM</v>
      </c>
      <c r="C324">
        <v>54081</v>
      </c>
      <c r="D324">
        <v>41728</v>
      </c>
      <c r="E324">
        <v>1096662</v>
      </c>
      <c r="F324" t="str">
        <v>KST-K-160S-B-PCS</v>
      </c>
      <c r="G324" t="str">
        <v>Dây Rút Nhựa Màu Đen KST 160 x 4.6 mm K-160S-B</v>
      </c>
      <c r="H324" s="2">
        <v>46078.479861111111</v>
      </c>
      <c r="I324">
        <v>108</v>
      </c>
      <c r="J324" s="2">
        <v>46078.582777777781</v>
      </c>
      <c r="K324">
        <v>108</v>
      </c>
      <c r="L324" s="2">
        <v>46078.598668981482</v>
      </c>
      <c r="M324">
        <v>56</v>
      </c>
      <c r="N324" s="5">
        <v>46078</v>
      </c>
    </row>
    <row r="325" spans="1:14" x14ac:dyDescent="0.3">
      <c r="A325">
        <v>46720</v>
      </c>
      <c r="B325" t="str">
        <v>CÔNG TY TNHH K.S.TERMINALS VIỆT NAM</v>
      </c>
      <c r="C325">
        <v>54081</v>
      </c>
      <c r="D325">
        <v>41728</v>
      </c>
      <c r="E325">
        <v>1096663</v>
      </c>
      <c r="F325" t="str">
        <v>KST-TL70-8</v>
      </c>
      <c r="G325" t="str">
        <v>Đầu Cosse Đồng Trần 70 mm2 KST TL70-8</v>
      </c>
      <c r="H325" s="2">
        <v>46078.479861111111</v>
      </c>
      <c r="I325">
        <v>108</v>
      </c>
      <c r="J325" s="2">
        <v>46078.582824074074</v>
      </c>
      <c r="K325">
        <v>108</v>
      </c>
      <c r="L325" s="2">
        <v>46078.599733796298</v>
      </c>
      <c r="M325">
        <v>56</v>
      </c>
      <c r="N325" s="5">
        <v>46078</v>
      </c>
    </row>
    <row r="326" spans="1:14" x14ac:dyDescent="0.3">
      <c r="A326">
        <v>46720</v>
      </c>
      <c r="B326" t="str">
        <v>CÔNG TY TNHH K.S.TERMINALS VIỆT NAM</v>
      </c>
      <c r="C326">
        <v>54081</v>
      </c>
      <c r="D326">
        <v>41728</v>
      </c>
      <c r="E326">
        <v>1096664</v>
      </c>
      <c r="F326" t="str">
        <v>KST-TL70-8</v>
      </c>
      <c r="G326" t="str">
        <v>Đầu Cosse Đồng Trần 70 mm2 KST TL70-8</v>
      </c>
      <c r="H326" s="2">
        <v>46078.479861111111</v>
      </c>
      <c r="I326">
        <v>108</v>
      </c>
      <c r="J326" s="2">
        <v>46078.582824074074</v>
      </c>
      <c r="K326">
        <v>108</v>
      </c>
      <c r="L326" s="2">
        <v>46078.599733796298</v>
      </c>
      <c r="M326">
        <v>56</v>
      </c>
      <c r="N326" s="5">
        <v>46078</v>
      </c>
    </row>
    <row r="327" spans="1:14" x14ac:dyDescent="0.3">
      <c r="A327">
        <v>46720</v>
      </c>
      <c r="B327" t="str">
        <v>CÔNG TY TNHH K.S.TERMINALS VIỆT NAM</v>
      </c>
      <c r="C327">
        <v>54081</v>
      </c>
      <c r="D327">
        <v>41728</v>
      </c>
      <c r="E327">
        <v>1096665</v>
      </c>
      <c r="F327" t="str">
        <v>KST-TL70-8</v>
      </c>
      <c r="G327" t="str">
        <v>Đầu Cosse Đồng Trần 70 mm2 KST TL70-8</v>
      </c>
      <c r="H327" s="2">
        <v>46078.479861111111</v>
      </c>
      <c r="I327">
        <v>108</v>
      </c>
      <c r="J327" s="2">
        <v>46078.582824074074</v>
      </c>
      <c r="K327">
        <v>108</v>
      </c>
      <c r="L327" s="2">
        <v>46078.599733796298</v>
      </c>
      <c r="M327">
        <v>56</v>
      </c>
      <c r="N327" s="5">
        <v>46078</v>
      </c>
    </row>
    <row r="328" spans="1:14" x14ac:dyDescent="0.3">
      <c r="A328">
        <v>46720</v>
      </c>
      <c r="B328" t="str">
        <v>CÔNG TY TNHH K.S.TERMINALS VIỆT NAM</v>
      </c>
      <c r="C328">
        <v>54081</v>
      </c>
      <c r="D328">
        <v>41728</v>
      </c>
      <c r="E328">
        <v>1096666</v>
      </c>
      <c r="F328" t="str">
        <v>KST-TL70-8</v>
      </c>
      <c r="G328" t="str">
        <v>Đầu Cosse Đồng Trần 70 mm2 KST TL70-8</v>
      </c>
      <c r="H328" s="2">
        <v>46078.479861111111</v>
      </c>
      <c r="I328">
        <v>108</v>
      </c>
      <c r="J328" s="2">
        <v>46078.582824074074</v>
      </c>
      <c r="K328">
        <v>108</v>
      </c>
      <c r="L328" s="2">
        <v>46078.599733796298</v>
      </c>
      <c r="M328">
        <v>56</v>
      </c>
      <c r="N328" s="5">
        <v>46078</v>
      </c>
    </row>
    <row r="329" spans="1:14" x14ac:dyDescent="0.3">
      <c r="A329">
        <v>46720</v>
      </c>
      <c r="B329" t="str">
        <v>CÔNG TY TNHH K.S.TERMINALS VIỆT NAM</v>
      </c>
      <c r="C329">
        <v>54081</v>
      </c>
      <c r="D329">
        <v>41728</v>
      </c>
      <c r="E329">
        <v>1096675</v>
      </c>
      <c r="F329" t="str">
        <v>KST-TL35-6</v>
      </c>
      <c r="G329" t="str">
        <v>Đầu Cosse Đồng Trần 35 mm2 KST TL35-6</v>
      </c>
      <c r="H329" s="2">
        <v>46078.479861111111</v>
      </c>
      <c r="I329">
        <v>108</v>
      </c>
      <c r="J329" s="2">
        <v>46078.58284722222</v>
      </c>
      <c r="K329">
        <v>108</v>
      </c>
      <c r="L329" s="2">
        <v>46078.60056712963</v>
      </c>
      <c r="M329">
        <v>56</v>
      </c>
      <c r="N329" s="5">
        <v>46078</v>
      </c>
    </row>
    <row r="330" spans="1:14" x14ac:dyDescent="0.3">
      <c r="A330">
        <v>46720</v>
      </c>
      <c r="B330" t="str">
        <v>CÔNG TY TNHH K.S.TERMINALS VIỆT NAM</v>
      </c>
      <c r="C330">
        <v>54081</v>
      </c>
      <c r="D330">
        <v>41728</v>
      </c>
      <c r="E330">
        <v>1096690</v>
      </c>
      <c r="F330" t="str">
        <v>KST-K-370SDU</v>
      </c>
      <c r="G330" t="str">
        <v>Dây Rút Nhựa Chống Tia UV Màu Đen KST 370 x 4.8 mm K-370SDU</v>
      </c>
      <c r="H330" s="2">
        <v>46078.479861111111</v>
      </c>
      <c r="I330">
        <v>108</v>
      </c>
      <c r="J330" s="2">
        <v>46078.582800925928</v>
      </c>
      <c r="K330">
        <v>108</v>
      </c>
      <c r="L330" s="2">
        <v>46078.602361111109</v>
      </c>
      <c r="M330">
        <v>56</v>
      </c>
      <c r="N330" s="5">
        <v>46078</v>
      </c>
    </row>
    <row r="331" spans="1:14" x14ac:dyDescent="0.3">
      <c r="A331">
        <v>46735</v>
      </c>
      <c r="B331" t="str">
        <v>CÔNG TY TNHH TÂN HÒA LỢI</v>
      </c>
      <c r="C331">
        <v>54080</v>
      </c>
      <c r="D331">
        <v>41727</v>
      </c>
      <c r="E331">
        <v>1096707</v>
      </c>
      <c r="F331" t="str">
        <v>NOK-TC-58x80x12/NBR</v>
      </c>
      <c r="G331" t="str">
        <v>Phớt Chắn Dầu NOK TC 58x80x12 mm, Nitrile (NBR)</v>
      </c>
      <c r="H331" s="2">
        <v>46078.479166666664</v>
      </c>
      <c r="I331">
        <v>108</v>
      </c>
      <c r="J331" s="2">
        <v>46078.585358796299</v>
      </c>
      <c r="K331">
        <v>108</v>
      </c>
      <c r="L331" s="2">
        <v>46078.606840277775</v>
      </c>
      <c r="M331">
        <v>56</v>
      </c>
      <c r="N331" s="5">
        <v>46078</v>
      </c>
    </row>
    <row r="332" spans="1:14" x14ac:dyDescent="0.3">
      <c r="A332">
        <v>46735</v>
      </c>
      <c r="B332" t="str">
        <v>CÔNG TY TNHH TÂN HÒA LỢI</v>
      </c>
      <c r="C332">
        <v>54080</v>
      </c>
      <c r="D332">
        <v>41727</v>
      </c>
      <c r="E332">
        <v>1096716</v>
      </c>
      <c r="F332" t="str">
        <v>KOY-6200-ZZ</v>
      </c>
      <c r="G332" t="str">
        <v>Vòng Bi Cầu Rãnh Sâu KOYO 6200 ZZ (10x30x9) Hai Nắp Thép</v>
      </c>
      <c r="H332" s="2">
        <v>46078.479166666664</v>
      </c>
      <c r="I332">
        <v>108</v>
      </c>
      <c r="J332" s="2">
        <v>46078.585381944446</v>
      </c>
      <c r="K332">
        <v>108</v>
      </c>
      <c r="L332" s="2">
        <v>46078.610046296293</v>
      </c>
      <c r="M332">
        <v>56</v>
      </c>
      <c r="N332" s="5">
        <v>46078</v>
      </c>
    </row>
    <row r="333" spans="1:14" x14ac:dyDescent="0.3">
      <c r="A333">
        <v>46711</v>
      </c>
      <c r="B333" t="str">
        <v>CÔNG TY TNHH KIAN HO (VIỆT NAM)</v>
      </c>
      <c r="C333">
        <v>54079</v>
      </c>
      <c r="D333">
        <v>41726</v>
      </c>
      <c r="E333">
        <v>1096719</v>
      </c>
      <c r="F333" t="str">
        <v>IKO-CF8B</v>
      </c>
      <c r="G333" t="str">
        <v>Vòng Bi Cam 8x19x11 mm IKO CF 8 B</v>
      </c>
      <c r="H333" s="2">
        <v>46078.479166666664</v>
      </c>
      <c r="I333">
        <v>108</v>
      </c>
      <c r="J333" s="2">
        <v>46078.584085648145</v>
      </c>
      <c r="K333">
        <v>108</v>
      </c>
      <c r="L333" s="2">
        <v>46078.611215277779</v>
      </c>
      <c r="M333">
        <v>56</v>
      </c>
      <c r="N333" s="5">
        <v>46078</v>
      </c>
    </row>
    <row r="334" spans="1:14" x14ac:dyDescent="0.3">
      <c r="A334">
        <v>46703</v>
      </c>
      <c r="B334" t="str">
        <v>HỘ KINH DOANH PHÚC LÒ XO</v>
      </c>
      <c r="C334">
        <v>54083</v>
      </c>
      <c r="D334">
        <v>41730</v>
      </c>
      <c r="E334">
        <v>1096729</v>
      </c>
      <c r="F334" t="str">
        <v>N23M20150833</v>
      </c>
      <c r="G334" t="str">
        <v>Tán Khóa 4 Rãnh (Tán Chẻ) Thép Đen M20x1.5mm Ren Nhuyễn (Dày 8mm, OD33mm)</v>
      </c>
      <c r="H334" s="2">
        <v>46078.479861111111</v>
      </c>
      <c r="I334">
        <v>108</v>
      </c>
      <c r="J334" s="2">
        <v>46078.588506944441</v>
      </c>
      <c r="K334">
        <v>108</v>
      </c>
      <c r="L334" s="2">
        <v>46078.616041666668</v>
      </c>
      <c r="M334">
        <v>56</v>
      </c>
      <c r="N334" s="5">
        <v>46078</v>
      </c>
    </row>
    <row r="335" spans="1:14" x14ac:dyDescent="0.3">
      <c r="A335">
        <v>46649</v>
      </c>
      <c r="B335" t="str">
        <v>Gia Công Hữu Phước Q6 (Gia Công)</v>
      </c>
      <c r="C335">
        <v>54095</v>
      </c>
      <c r="D335">
        <v>41742</v>
      </c>
      <c r="E335">
        <v>1096732</v>
      </c>
      <c r="F335" t="str">
        <v>B01M1601030TE10</v>
      </c>
      <c r="G335" t="str">
        <v>Bulong Thép Đen 10.9 DIN933 M16x30</v>
      </c>
      <c r="H335" s="2">
        <v>46078.490277777775</v>
      </c>
      <c r="I335">
        <v>108</v>
      </c>
      <c r="J335" s="2">
        <v>46078.616226851853</v>
      </c>
      <c r="K335">
        <v>108</v>
      </c>
      <c r="L335" s="2">
        <v>46078.617812500001</v>
      </c>
      <c r="M335">
        <v>56</v>
      </c>
      <c r="N335" s="5">
        <v>46078</v>
      </c>
    </row>
    <row r="336" spans="1:14" x14ac:dyDescent="0.3">
      <c r="A336">
        <v>46649</v>
      </c>
      <c r="B336" t="str">
        <v>Gia Công Hữu Phước Q6 (Gia Công)</v>
      </c>
      <c r="C336">
        <v>54095</v>
      </c>
      <c r="D336">
        <v>41742</v>
      </c>
      <c r="E336">
        <v>1096733</v>
      </c>
      <c r="F336" t="str">
        <v>B01M1601030TE10</v>
      </c>
      <c r="G336" t="str">
        <v>Bulong Thép Đen 10.9 DIN933 M16x30</v>
      </c>
      <c r="H336" s="2">
        <v>46078.490277777775</v>
      </c>
      <c r="I336">
        <v>108</v>
      </c>
      <c r="J336" s="2">
        <v>46078.616226851853</v>
      </c>
      <c r="K336">
        <v>108</v>
      </c>
      <c r="L336" s="2">
        <v>46078.617812500001</v>
      </c>
      <c r="M336">
        <v>56</v>
      </c>
      <c r="N336" s="5">
        <v>46078</v>
      </c>
    </row>
    <row r="337" spans="1:14" x14ac:dyDescent="0.3">
      <c r="A337">
        <v>46729</v>
      </c>
      <c r="B337" t="str">
        <v>CÔNG TY TNHH HUACHEN VIỆT NAM</v>
      </c>
      <c r="C337">
        <v>54086</v>
      </c>
      <c r="D337">
        <v>41733</v>
      </c>
      <c r="E337">
        <v>1096758</v>
      </c>
      <c r="F337" t="str">
        <v>SAT-09001</v>
      </c>
      <c r="G337" t="str">
        <v>Bộ Đầu Tuýp 25 Chi Tiết 1/4 inch - Hệ Mét SATA 09001</v>
      </c>
      <c r="H337" s="2">
        <v>46078.480555555558</v>
      </c>
      <c r="I337">
        <v>108</v>
      </c>
      <c r="J337" s="2">
        <v>46078.589398148149</v>
      </c>
      <c r="K337">
        <v>108</v>
      </c>
      <c r="L337" s="2">
        <v>46078.621539351851</v>
      </c>
      <c r="M337">
        <v>56</v>
      </c>
      <c r="N337" s="5">
        <v>46078</v>
      </c>
    </row>
    <row r="338" spans="1:14" x14ac:dyDescent="0.3">
      <c r="A338">
        <v>46729</v>
      </c>
      <c r="B338" t="str">
        <v>CÔNG TY TNHH HUACHEN VIỆT NAM</v>
      </c>
      <c r="C338">
        <v>54086</v>
      </c>
      <c r="D338">
        <v>41733</v>
      </c>
      <c r="E338">
        <v>1096763</v>
      </c>
      <c r="F338" t="str">
        <v>SAT-91568</v>
      </c>
      <c r="G338" t="str">
        <v>Chân Đế Từ Cơ Khí 60Kg Sata 91568</v>
      </c>
      <c r="H338" s="2">
        <v>46078.480555555558</v>
      </c>
      <c r="I338">
        <v>108</v>
      </c>
      <c r="J338" s="2">
        <v>46078.589421296296</v>
      </c>
      <c r="K338">
        <v>108</v>
      </c>
      <c r="L338" s="2">
        <v>46078.622384259259</v>
      </c>
      <c r="M338">
        <v>56</v>
      </c>
      <c r="N338" s="5">
        <v>46078</v>
      </c>
    </row>
    <row r="339" spans="1:14" x14ac:dyDescent="0.3">
      <c r="A339">
        <v>46715</v>
      </c>
      <c r="B339" t="str">
        <v>CÔNG TY TNHH HỒNG ĐẠT</v>
      </c>
      <c r="C339">
        <v>54088</v>
      </c>
      <c r="D339">
        <v>41735</v>
      </c>
      <c r="E339">
        <v>1096769</v>
      </c>
      <c r="F339" t="str">
        <v>MKT-D-18770</v>
      </c>
      <c r="G339" t="str">
        <v>Đá Cắt Mỏng Cho Inox/THÉPWA60TEEL 125X1.2X22.2MM Makita D-18770</v>
      </c>
      <c r="H339" s="2">
        <v>46078.481249999997</v>
      </c>
      <c r="I339">
        <v>108</v>
      </c>
      <c r="J339" s="2">
        <v>46078.59479166667</v>
      </c>
      <c r="K339">
        <v>108</v>
      </c>
      <c r="L339" s="2">
        <v>46078.62427083333</v>
      </c>
      <c r="M339">
        <v>56</v>
      </c>
      <c r="N339" s="5">
        <v>46078</v>
      </c>
    </row>
    <row r="340" spans="1:14" x14ac:dyDescent="0.3">
      <c r="A340">
        <v>46724</v>
      </c>
      <c r="B340" t="str">
        <v>CÔNG TY TNHH TRANG NGUYỄN</v>
      </c>
      <c r="C340">
        <v>54089</v>
      </c>
      <c r="D340">
        <v>41736</v>
      </c>
      <c r="E340">
        <v>1096805</v>
      </c>
      <c r="F340" t="str">
        <v>PHI-929002452308</v>
      </c>
      <c r="G340" t="str">
        <v>Bóng Đèn LED Trụ TForce Ess HB MV 5Klm 50W E27 865 Philips 929002452308</v>
      </c>
      <c r="H340" s="2">
        <v>46078.481249999997</v>
      </c>
      <c r="I340">
        <v>108</v>
      </c>
      <c r="J340" s="2">
        <v>46078.596261574072</v>
      </c>
      <c r="K340">
        <v>108</v>
      </c>
      <c r="L340" s="2">
        <v>46078.632789351854</v>
      </c>
      <c r="M340">
        <v>56</v>
      </c>
      <c r="N340" s="5">
        <v>46078</v>
      </c>
    </row>
    <row r="341" spans="1:14" x14ac:dyDescent="0.3">
      <c r="A341">
        <v>46724</v>
      </c>
      <c r="B341" t="str">
        <v>CÔNG TY TNHH TRANG NGUYỄN</v>
      </c>
      <c r="C341">
        <v>54089</v>
      </c>
      <c r="D341">
        <v>41736</v>
      </c>
      <c r="E341">
        <v>1096806</v>
      </c>
      <c r="F341" t="str">
        <v>PHI-929002452308</v>
      </c>
      <c r="G341" t="str">
        <v>Bóng Đèn LED Trụ TForce Ess HB MV 5Klm 50W E27 865 Philips 929002452308</v>
      </c>
      <c r="H341" s="2">
        <v>46078.481249999997</v>
      </c>
      <c r="I341">
        <v>108</v>
      </c>
      <c r="J341" s="2">
        <v>46078.596261574072</v>
      </c>
      <c r="K341">
        <v>108</v>
      </c>
      <c r="L341" s="2">
        <v>46078.632916666669</v>
      </c>
      <c r="M341">
        <v>56</v>
      </c>
      <c r="N341" s="5">
        <v>46078</v>
      </c>
    </row>
    <row r="342" spans="1:14" x14ac:dyDescent="0.3">
      <c r="A342">
        <v>46742</v>
      </c>
      <c r="B342" t="str">
        <v>CÔNG TY CỔ PHẦN I.T.C VIỆT NAM</v>
      </c>
      <c r="C342">
        <v>54100</v>
      </c>
      <c r="D342">
        <v>41747</v>
      </c>
      <c r="E342">
        <v>1096832</v>
      </c>
      <c r="F342" t="str">
        <v>SHV-92722209</v>
      </c>
      <c r="G342" t="str">
        <v>Máy Hút Bụi Khô Ướt Thổi 20L 1800W ShopVac P11-SQ18A (92722209)</v>
      </c>
      <c r="H342" s="2">
        <v>46078.62222222222</v>
      </c>
      <c r="I342">
        <v>108</v>
      </c>
      <c r="J342" s="2">
        <v>46078.630960648145</v>
      </c>
      <c r="K342">
        <v>108</v>
      </c>
      <c r="L342" s="2">
        <v>46078.637569444443</v>
      </c>
      <c r="M342">
        <v>56</v>
      </c>
      <c r="N342" s="5">
        <v>46078</v>
      </c>
    </row>
    <row r="343" spans="1:14" x14ac:dyDescent="0.3">
      <c r="A343">
        <v>46742</v>
      </c>
      <c r="B343" t="str">
        <v>CÔNG TY CỔ PHẦN I.T.C VIỆT NAM</v>
      </c>
      <c r="C343">
        <v>54100</v>
      </c>
      <c r="D343">
        <v>41747</v>
      </c>
      <c r="E343">
        <v>1096869</v>
      </c>
      <c r="F343" t="str">
        <v>3M-DB1PUL</v>
      </c>
      <c r="G343" t="str">
        <v>Găng Tay Chống Cắt Cấp Độ 1 Xám Size L 3M DB1PU</v>
      </c>
      <c r="H343" s="2">
        <v>46078.62222222222</v>
      </c>
      <c r="I343">
        <v>108</v>
      </c>
      <c r="J343" s="2">
        <v>46078.631018518521</v>
      </c>
      <c r="K343">
        <v>108</v>
      </c>
      <c r="L343" s="2">
        <v>46078.642974537041</v>
      </c>
      <c r="M343">
        <v>56</v>
      </c>
      <c r="N343" s="5">
        <v>46078</v>
      </c>
    </row>
    <row r="344" spans="1:14" x14ac:dyDescent="0.3">
      <c r="A344">
        <v>46742</v>
      </c>
      <c r="B344" t="str">
        <v>CÔNG TY CỔ PHẦN I.T.C VIỆT NAM</v>
      </c>
      <c r="C344">
        <v>54100</v>
      </c>
      <c r="D344">
        <v>41747</v>
      </c>
      <c r="E344">
        <v>1096875</v>
      </c>
      <c r="F344" t="str">
        <v>3M-NBRM</v>
      </c>
      <c r="G344" t="str">
        <v>Găng Tay Đa Dụng Màu Xám Size M 3M NBR</v>
      </c>
      <c r="H344" s="2">
        <v>46078.62222222222</v>
      </c>
      <c r="I344">
        <v>108</v>
      </c>
      <c r="J344" s="2">
        <v>46078.631053240744</v>
      </c>
      <c r="K344">
        <v>108</v>
      </c>
      <c r="L344" s="2">
        <v>46078.644444444442</v>
      </c>
      <c r="M344">
        <v>56</v>
      </c>
      <c r="N344" s="5">
        <v>46078</v>
      </c>
    </row>
    <row r="345" spans="1:14" x14ac:dyDescent="0.3">
      <c r="A345">
        <v>46742</v>
      </c>
      <c r="B345" t="str">
        <v>CÔNG TY CỔ PHẦN I.T.C VIỆT NAM</v>
      </c>
      <c r="C345">
        <v>54100</v>
      </c>
      <c r="D345">
        <v>41747</v>
      </c>
      <c r="E345">
        <v>1096886</v>
      </c>
      <c r="F345" t="str">
        <v>3M-NBRL</v>
      </c>
      <c r="G345" t="str">
        <v>Găng Tay Đa Dụng Màu Xám Size L 3M NBR</v>
      </c>
      <c r="H345" s="2">
        <v>46078.62222222222</v>
      </c>
      <c r="I345">
        <v>108</v>
      </c>
      <c r="J345" s="2">
        <v>46078.63108796296</v>
      </c>
      <c r="K345">
        <v>108</v>
      </c>
      <c r="L345" s="2">
        <v>46078.645451388889</v>
      </c>
      <c r="M345">
        <v>56</v>
      </c>
      <c r="N345" s="5">
        <v>46078</v>
      </c>
    </row>
    <row r="346" spans="1:14" x14ac:dyDescent="0.3">
      <c r="A346">
        <v>46645</v>
      </c>
      <c r="B346" t="str">
        <v>Công Ty TNHH Thương Mại Khải Nguyên</v>
      </c>
      <c r="C346">
        <v>54082</v>
      </c>
      <c r="D346">
        <v>41729</v>
      </c>
      <c r="E346">
        <v>1096898</v>
      </c>
      <c r="F346" t="str">
        <v>B02M1001050TF10</v>
      </c>
      <c r="G346" t="str">
        <v>Lục Giác Chìm Đầu Trụ Thép Đen 12.9 DIN912 M10x50</v>
      </c>
      <c r="H346" s="2">
        <v>46078.479861111111</v>
      </c>
      <c r="I346">
        <v>108</v>
      </c>
      <c r="J346" s="2">
        <v>46078.597256944442</v>
      </c>
      <c r="K346">
        <v>108</v>
      </c>
      <c r="L346" s="2">
        <v>46078.647627314815</v>
      </c>
      <c r="M346">
        <v>56</v>
      </c>
      <c r="N346" s="5">
        <v>46078</v>
      </c>
    </row>
    <row r="347" spans="1:14" x14ac:dyDescent="0.3">
      <c r="A347">
        <v>46645</v>
      </c>
      <c r="B347" t="str">
        <v>Công Ty TNHH Thương Mại Khải Nguyên</v>
      </c>
      <c r="C347">
        <v>54082</v>
      </c>
      <c r="D347">
        <v>41729</v>
      </c>
      <c r="E347">
        <v>1096899</v>
      </c>
      <c r="F347" t="str">
        <v>B02M1001050TF10</v>
      </c>
      <c r="G347" t="str">
        <v>Lục Giác Chìm Đầu Trụ Thép Đen 12.9 DIN912 M10x50</v>
      </c>
      <c r="H347" s="2">
        <v>46078.479861111111</v>
      </c>
      <c r="I347">
        <v>108</v>
      </c>
      <c r="J347" s="2">
        <v>46078.597256944442</v>
      </c>
      <c r="K347">
        <v>108</v>
      </c>
      <c r="L347" s="2">
        <v>46078.647627314815</v>
      </c>
      <c r="M347">
        <v>56</v>
      </c>
      <c r="N347" s="5">
        <v>46078</v>
      </c>
    </row>
    <row r="348" spans="1:14" x14ac:dyDescent="0.3">
      <c r="A348">
        <v>46645</v>
      </c>
      <c r="B348" t="str">
        <v>Công Ty TNHH Thương Mại Khải Nguyên</v>
      </c>
      <c r="C348">
        <v>54082</v>
      </c>
      <c r="D348">
        <v>41729</v>
      </c>
      <c r="E348">
        <v>1096900</v>
      </c>
      <c r="F348" t="str">
        <v>B02M1001050TF10</v>
      </c>
      <c r="G348" t="str">
        <v>Lục Giác Chìm Đầu Trụ Thép Đen 12.9 DIN912 M10x50</v>
      </c>
      <c r="H348" s="2">
        <v>46078.479861111111</v>
      </c>
      <c r="I348">
        <v>108</v>
      </c>
      <c r="J348" s="2">
        <v>46078.597256944442</v>
      </c>
      <c r="K348">
        <v>108</v>
      </c>
      <c r="L348" s="2">
        <v>46078.647766203707</v>
      </c>
      <c r="M348">
        <v>56</v>
      </c>
      <c r="N348" s="5">
        <v>46078</v>
      </c>
    </row>
    <row r="349" spans="1:14" x14ac:dyDescent="0.3">
      <c r="A349">
        <v>46645</v>
      </c>
      <c r="B349" t="str">
        <v>Công Ty TNHH Thương Mại Khải Nguyên</v>
      </c>
      <c r="C349">
        <v>54082</v>
      </c>
      <c r="D349">
        <v>41729</v>
      </c>
      <c r="E349">
        <v>1096901</v>
      </c>
      <c r="F349" t="str">
        <v>B02M1001050TF10</v>
      </c>
      <c r="G349" t="str">
        <v>Lục Giác Chìm Đầu Trụ Thép Đen 12.9 DIN912 M10x50</v>
      </c>
      <c r="H349" s="2">
        <v>46078.479861111111</v>
      </c>
      <c r="I349">
        <v>108</v>
      </c>
      <c r="J349" s="2">
        <v>46078.597256944442</v>
      </c>
      <c r="K349">
        <v>108</v>
      </c>
      <c r="L349" s="2">
        <v>46078.647766203707</v>
      </c>
      <c r="M349">
        <v>56</v>
      </c>
      <c r="N349" s="5">
        <v>46078</v>
      </c>
    </row>
    <row r="350" spans="1:14" x14ac:dyDescent="0.3">
      <c r="A350">
        <v>46645</v>
      </c>
      <c r="B350" t="str">
        <v>Công Ty TNHH Thương Mại Khải Nguyên</v>
      </c>
      <c r="C350">
        <v>54082</v>
      </c>
      <c r="D350">
        <v>41729</v>
      </c>
      <c r="E350">
        <v>1096902</v>
      </c>
      <c r="F350" t="str">
        <v>B02M1001050TF10</v>
      </c>
      <c r="G350" t="str">
        <v>Lục Giác Chìm Đầu Trụ Thép Đen 12.9 DIN912 M10x50</v>
      </c>
      <c r="H350" s="2">
        <v>46078.479861111111</v>
      </c>
      <c r="I350">
        <v>108</v>
      </c>
      <c r="J350" s="2">
        <v>46078.597256944442</v>
      </c>
      <c r="K350">
        <v>108</v>
      </c>
      <c r="L350" s="2">
        <v>46078.647766203707</v>
      </c>
      <c r="M350">
        <v>56</v>
      </c>
      <c r="N350" s="5">
        <v>46078</v>
      </c>
    </row>
    <row r="351" spans="1:14" x14ac:dyDescent="0.3">
      <c r="A351">
        <v>46749</v>
      </c>
      <c r="B351" t="str">
        <v>Gia Công Hữu Phước Q6 (Gia Công)</v>
      </c>
      <c r="C351">
        <v>54096</v>
      </c>
      <c r="D351">
        <v>41743</v>
      </c>
      <c r="E351">
        <v>1096959</v>
      </c>
      <c r="F351" t="str">
        <v>B09M1601090K10</v>
      </c>
      <c r="G351" t="str">
        <v>Guzong Inox 316 M16x90</v>
      </c>
      <c r="H351" s="2">
        <v>46078.490277777775</v>
      </c>
      <c r="I351">
        <v>108</v>
      </c>
      <c r="J351" s="2">
        <v>46078.62091435185</v>
      </c>
      <c r="K351">
        <v>108</v>
      </c>
      <c r="L351" s="2">
        <v>46078.658900462964</v>
      </c>
      <c r="M351">
        <v>56</v>
      </c>
      <c r="N351" s="5">
        <v>46078</v>
      </c>
    </row>
    <row r="352" spans="1:14" x14ac:dyDescent="0.3">
      <c r="A352">
        <v>46749</v>
      </c>
      <c r="B352" t="str">
        <v>Gia Công Hữu Phước Q6 (Gia Công)</v>
      </c>
      <c r="C352">
        <v>54096</v>
      </c>
      <c r="D352">
        <v>41743</v>
      </c>
      <c r="E352">
        <v>1096960</v>
      </c>
      <c r="F352" t="str">
        <v>B09M1601090K10</v>
      </c>
      <c r="G352" t="str">
        <v>Guzong Inox 316 M16x90</v>
      </c>
      <c r="H352" s="2">
        <v>46078.490277777775</v>
      </c>
      <c r="I352">
        <v>108</v>
      </c>
      <c r="J352" s="2">
        <v>46078.62091435185</v>
      </c>
      <c r="K352">
        <v>108</v>
      </c>
      <c r="L352" s="2">
        <v>46078.659236111111</v>
      </c>
      <c r="M352">
        <v>56</v>
      </c>
      <c r="N352" s="5">
        <v>46078</v>
      </c>
    </row>
    <row r="353" spans="1:14" x14ac:dyDescent="0.3">
      <c r="A353">
        <v>46749</v>
      </c>
      <c r="B353" t="str">
        <v>Gia Công Hữu Phước Q6 (Gia Công)</v>
      </c>
      <c r="C353">
        <v>54096</v>
      </c>
      <c r="D353">
        <v>41743</v>
      </c>
      <c r="E353">
        <v>1096966</v>
      </c>
      <c r="F353" t="str">
        <v>B09M1601140K10</v>
      </c>
      <c r="G353" t="str">
        <v>Guzong Inox 316 M16x140</v>
      </c>
      <c r="H353" s="2">
        <v>46078.490277777775</v>
      </c>
      <c r="I353">
        <v>108</v>
      </c>
      <c r="J353" s="2">
        <v>46078.620891203704</v>
      </c>
      <c r="K353">
        <v>108</v>
      </c>
      <c r="L353" s="2">
        <v>46078.660509259258</v>
      </c>
      <c r="M353">
        <v>56</v>
      </c>
      <c r="N353" s="5">
        <v>46078</v>
      </c>
    </row>
    <row r="354" spans="1:14" x14ac:dyDescent="0.3">
      <c r="A354">
        <v>46749</v>
      </c>
      <c r="B354" t="str">
        <v>Gia Công Hữu Phước Q6 (Gia Công)</v>
      </c>
      <c r="C354">
        <v>54096</v>
      </c>
      <c r="D354">
        <v>41743</v>
      </c>
      <c r="E354">
        <v>1096968</v>
      </c>
      <c r="F354" t="str">
        <v>B09M1601140K10</v>
      </c>
      <c r="G354" t="str">
        <v>Guzong Inox 316 M16x140</v>
      </c>
      <c r="H354" s="2">
        <v>46078.490277777775</v>
      </c>
      <c r="I354">
        <v>108</v>
      </c>
      <c r="J354" s="2">
        <v>46078.620891203704</v>
      </c>
      <c r="K354">
        <v>108</v>
      </c>
      <c r="L354" s="2">
        <v>46078.66064814815</v>
      </c>
      <c r="M354">
        <v>56</v>
      </c>
      <c r="N354" s="5">
        <v>46078</v>
      </c>
    </row>
    <row r="355" spans="1:14" x14ac:dyDescent="0.3">
      <c r="A355">
        <v>46749</v>
      </c>
      <c r="B355" t="str">
        <v>Gia Công Hữu Phước Q6 (Gia Công)</v>
      </c>
      <c r="C355">
        <v>54096</v>
      </c>
      <c r="D355">
        <v>41743</v>
      </c>
      <c r="E355">
        <v>1096981</v>
      </c>
      <c r="F355" t="str">
        <v>B02M1601065TF10</v>
      </c>
      <c r="G355" t="str">
        <v>Lục Giác Chìm Đầu Trụ Thép Đen 12.9 DIN912 M16x65</v>
      </c>
      <c r="H355" s="2">
        <v>46078.490277777775</v>
      </c>
      <c r="I355">
        <v>108</v>
      </c>
      <c r="J355" s="2">
        <v>46078.619398148148</v>
      </c>
      <c r="K355">
        <v>108</v>
      </c>
      <c r="L355" s="2">
        <v>46078.663136574076</v>
      </c>
      <c r="M355">
        <v>56</v>
      </c>
      <c r="N355" s="5">
        <v>46078</v>
      </c>
    </row>
    <row r="356" spans="1:14" x14ac:dyDescent="0.3">
      <c r="A356">
        <v>46048</v>
      </c>
      <c r="B356" t="str">
        <v>Gia Công Hữu Phước Q6 (Gia Công)</v>
      </c>
      <c r="C356">
        <v>54090</v>
      </c>
      <c r="D356">
        <v>41737</v>
      </c>
      <c r="E356">
        <v>1096993</v>
      </c>
      <c r="F356" t="str">
        <v>B02M0801110TF10</v>
      </c>
      <c r="G356" t="str">
        <v>Lục Giác Chìm Đầu Trụ Thép Đen 12.9 DIN912 M8x110</v>
      </c>
      <c r="H356" s="2">
        <v>46078.488194444442</v>
      </c>
      <c r="I356">
        <v>108</v>
      </c>
      <c r="J356" s="2">
        <v>46078.612256944441</v>
      </c>
      <c r="K356">
        <v>108</v>
      </c>
      <c r="L356" s="2">
        <v>46078.678449074076</v>
      </c>
      <c r="M356">
        <v>56</v>
      </c>
      <c r="N356" s="5">
        <v>46078</v>
      </c>
    </row>
    <row r="357" spans="1:14" x14ac:dyDescent="0.3">
      <c r="A357">
        <v>46048</v>
      </c>
      <c r="B357" t="str">
        <v>Gia Công Hữu Phước Q6 (Gia Công)</v>
      </c>
      <c r="C357">
        <v>54090</v>
      </c>
      <c r="D357">
        <v>41737</v>
      </c>
      <c r="E357">
        <v>1096994</v>
      </c>
      <c r="F357" t="str">
        <v>B02M0801110TF10</v>
      </c>
      <c r="G357" t="str">
        <v>Lục Giác Chìm Đầu Trụ Thép Đen 12.9 DIN912 M8x110</v>
      </c>
      <c r="H357" s="2">
        <v>46078.488194444442</v>
      </c>
      <c r="I357">
        <v>108</v>
      </c>
      <c r="J357" s="2">
        <v>46078.612256944441</v>
      </c>
      <c r="K357">
        <v>108</v>
      </c>
      <c r="L357" s="2">
        <v>46078.678587962961</v>
      </c>
      <c r="M357">
        <v>56</v>
      </c>
      <c r="N357" s="5">
        <v>46078</v>
      </c>
    </row>
    <row r="358" spans="1:14" x14ac:dyDescent="0.3">
      <c r="A358">
        <v>46540</v>
      </c>
      <c r="B358" t="str">
        <v>Gia Công Hữu Phước Q6 (Gia Công)</v>
      </c>
      <c r="C358">
        <v>54091</v>
      </c>
      <c r="D358">
        <v>41738</v>
      </c>
      <c r="E358">
        <v>1096999</v>
      </c>
      <c r="F358" t="str">
        <v>B01M1601020TD10</v>
      </c>
      <c r="G358" t="str">
        <v>Bulong Thép Đen 8.8 DIN933 M16x20</v>
      </c>
      <c r="H358" s="2">
        <v>46078.488194444442</v>
      </c>
      <c r="I358">
        <v>108</v>
      </c>
      <c r="J358" s="2">
        <v>46078.614201388889</v>
      </c>
      <c r="K358">
        <v>108</v>
      </c>
      <c r="L358" s="2">
        <v>46078.6794212963</v>
      </c>
      <c r="M358">
        <v>56</v>
      </c>
      <c r="N358" s="5">
        <v>46078</v>
      </c>
    </row>
    <row r="359" spans="1:14" x14ac:dyDescent="0.3">
      <c r="A359">
        <v>46550</v>
      </c>
      <c r="B359" t="str">
        <v>Gia Công Hữu Phước Q6 (Gia Công)</v>
      </c>
      <c r="C359">
        <v>54092</v>
      </c>
      <c r="D359">
        <v>41739</v>
      </c>
      <c r="E359">
        <v>1097005</v>
      </c>
      <c r="F359" t="str">
        <v>B01M0801090TD10</v>
      </c>
      <c r="G359" t="str">
        <v>Bulong Thép Đen 8.8 DIN933 M8x90</v>
      </c>
      <c r="H359" s="2">
        <v>46078.488888888889</v>
      </c>
      <c r="I359">
        <v>108</v>
      </c>
      <c r="J359" s="2">
        <v>46078.615104166667</v>
      </c>
      <c r="K359">
        <v>108</v>
      </c>
      <c r="L359" s="2">
        <v>46078.682789351849</v>
      </c>
      <c r="M359">
        <v>56</v>
      </c>
      <c r="N359" s="5">
        <v>46078</v>
      </c>
    </row>
    <row r="360" spans="1:14" x14ac:dyDescent="0.3">
      <c r="A360">
        <v>46747</v>
      </c>
      <c r="B360" t="str">
        <v>Gia Công Hữu Phước Q6 (Gia Công)</v>
      </c>
      <c r="C360">
        <v>54094</v>
      </c>
      <c r="D360">
        <v>41741</v>
      </c>
      <c r="E360">
        <v>1097008</v>
      </c>
      <c r="F360" t="str">
        <v>B02M0801055TH00</v>
      </c>
      <c r="G360" t="str">
        <v>Lục Giác Chìm Đầu Trụ Inox 304 DIN912 M8x55</v>
      </c>
      <c r="H360" s="2">
        <v>46078.488888888889</v>
      </c>
      <c r="I360">
        <v>108</v>
      </c>
      <c r="J360" s="2">
        <v>46078.617303240739</v>
      </c>
      <c r="K360">
        <v>108</v>
      </c>
      <c r="L360" s="2">
        <v>46078.684050925927</v>
      </c>
      <c r="M360">
        <v>56</v>
      </c>
      <c r="N360" s="5">
        <v>46078</v>
      </c>
    </row>
    <row r="361" spans="1:14" x14ac:dyDescent="0.3">
      <c r="A361">
        <v>46597</v>
      </c>
      <c r="B361" t="str">
        <v>Gia Công Hữu Phước Q6 (Gia Công)</v>
      </c>
      <c r="C361">
        <v>54093</v>
      </c>
      <c r="D361">
        <v>41740</v>
      </c>
      <c r="E361">
        <v>1097010</v>
      </c>
      <c r="F361" t="str">
        <v>B01M2001055TD10</v>
      </c>
      <c r="G361" t="str">
        <v>Bulong Thép Đen 8.8 DIN933 M20x55</v>
      </c>
      <c r="H361" s="2">
        <v>46078.488888888889</v>
      </c>
      <c r="I361">
        <v>108</v>
      </c>
      <c r="J361" s="2">
        <v>46078.615659722222</v>
      </c>
      <c r="K361">
        <v>108</v>
      </c>
      <c r="L361" s="2">
        <v>46078.685624999998</v>
      </c>
      <c r="M361">
        <v>56</v>
      </c>
      <c r="N361" s="5">
        <v>46078</v>
      </c>
    </row>
    <row r="362" spans="1:14" x14ac:dyDescent="0.3">
      <c r="A362">
        <v>46597</v>
      </c>
      <c r="B362" t="str">
        <v>Gia Công Hữu Phước Q6 (Gia Công)</v>
      </c>
      <c r="C362">
        <v>54093</v>
      </c>
      <c r="D362">
        <v>41740</v>
      </c>
      <c r="E362">
        <v>1097011</v>
      </c>
      <c r="F362" t="str">
        <v>B01M2001055TD10</v>
      </c>
      <c r="G362" t="str">
        <v>Bulong Thép Đen 8.8 DIN933 M20x55</v>
      </c>
      <c r="H362" s="2">
        <v>46078.488888888889</v>
      </c>
      <c r="I362">
        <v>108</v>
      </c>
      <c r="J362" s="2">
        <v>46078.615659722222</v>
      </c>
      <c r="K362">
        <v>108</v>
      </c>
      <c r="L362" s="2">
        <v>46078.685624999998</v>
      </c>
      <c r="M362">
        <v>56</v>
      </c>
      <c r="N362" s="5">
        <v>46078</v>
      </c>
    </row>
    <row r="363" spans="1:14" x14ac:dyDescent="0.3">
      <c r="A363">
        <v>46671</v>
      </c>
      <c r="B363" t="str">
        <v>CÔNG TY TNHH TM DV XNK BÙI GIA PHÁT</v>
      </c>
      <c r="C363">
        <v>54097</v>
      </c>
      <c r="D363">
        <v>41744</v>
      </c>
      <c r="E363">
        <v>1097030</v>
      </c>
      <c r="F363" t="str">
        <v>CO90HD49H20-CZH</v>
      </c>
      <c r="G363" t="str">
        <v>Co Hàn 90 Độ Thép Đen CangZhou SCH20 D49mm (DN40)</v>
      </c>
      <c r="H363" s="2">
        <v>46078.493055555555</v>
      </c>
      <c r="I363">
        <v>108</v>
      </c>
      <c r="J363" s="2">
        <v>46078.600543981483</v>
      </c>
      <c r="K363">
        <v>108</v>
      </c>
      <c r="L363" s="2">
        <v>46078.693773148145</v>
      </c>
      <c r="M363">
        <v>56</v>
      </c>
      <c r="N363" s="5">
        <v>46078</v>
      </c>
    </row>
    <row r="364" spans="1:14" x14ac:dyDescent="0.3">
      <c r="A364">
        <v>46671</v>
      </c>
      <c r="B364" t="str">
        <v>CÔNG TY TNHH TM DV XNK BÙI GIA PHÁT</v>
      </c>
      <c r="C364">
        <v>54097</v>
      </c>
      <c r="D364">
        <v>41744</v>
      </c>
      <c r="E364">
        <v>1097031</v>
      </c>
      <c r="F364" t="str">
        <v>CO90HD49H20-CZH</v>
      </c>
      <c r="G364" t="str">
        <v>Co Hàn 90 Độ Thép Đen CangZhou SCH20 D49mm (DN40)</v>
      </c>
      <c r="H364" s="2">
        <v>46078.493055555555</v>
      </c>
      <c r="I364">
        <v>108</v>
      </c>
      <c r="J364" s="2">
        <v>46078.600543981483</v>
      </c>
      <c r="K364">
        <v>108</v>
      </c>
      <c r="L364" s="2">
        <v>46078.693773148145</v>
      </c>
      <c r="M364">
        <v>56</v>
      </c>
      <c r="N364" s="5">
        <v>46078</v>
      </c>
    </row>
    <row r="365" spans="1:14" x14ac:dyDescent="0.3">
      <c r="A365">
        <v>46671</v>
      </c>
      <c r="B365" t="str">
        <v>CÔNG TY TNHH TM DV XNK BÙI GIA PHÁT</v>
      </c>
      <c r="C365">
        <v>54097</v>
      </c>
      <c r="D365">
        <v>41744</v>
      </c>
      <c r="E365">
        <v>1097032</v>
      </c>
      <c r="F365" t="str">
        <v>CO90HD49H20-CZH</v>
      </c>
      <c r="G365" t="str">
        <v>Co Hàn 90 Độ Thép Đen CangZhou SCH20 D49mm (DN40)</v>
      </c>
      <c r="H365" s="2">
        <v>46078.493055555555</v>
      </c>
      <c r="I365">
        <v>108</v>
      </c>
      <c r="J365" s="2">
        <v>46078.600543981483</v>
      </c>
      <c r="K365">
        <v>108</v>
      </c>
      <c r="L365" s="2">
        <v>46078.693854166668</v>
      </c>
      <c r="M365">
        <v>56</v>
      </c>
      <c r="N365" s="5">
        <v>46078</v>
      </c>
    </row>
    <row r="366" spans="1:14" x14ac:dyDescent="0.3">
      <c r="A366">
        <v>46708</v>
      </c>
      <c r="B366" t="str">
        <v>Công ty TNHH SX TM Băng Keo Lê Nguyên</v>
      </c>
      <c r="C366">
        <v>54101</v>
      </c>
      <c r="D366">
        <v>41748</v>
      </c>
      <c r="E366">
        <v>1097045</v>
      </c>
      <c r="F366" t="str">
        <v>VT0000006</v>
      </c>
      <c r="G366" t="str">
        <v>Băng Keo Trong Khổ 48x200 (Lõi 5mm, 2kg/Cây 6 Cuộn)</v>
      </c>
      <c r="H366" s="2">
        <v>46078.62222222222</v>
      </c>
      <c r="I366">
        <v>108</v>
      </c>
      <c r="J366" s="2">
        <v>46078.631273148145</v>
      </c>
      <c r="K366">
        <v>108</v>
      </c>
      <c r="L366" s="2">
        <v>46078.696574074071</v>
      </c>
      <c r="M366">
        <v>56</v>
      </c>
      <c r="N366" s="5">
        <v>46078</v>
      </c>
    </row>
    <row r="367" spans="1:14" x14ac:dyDescent="0.3">
      <c r="A367">
        <v>46708</v>
      </c>
      <c r="B367" t="str">
        <v>Công ty TNHH SX TM Băng Keo Lê Nguyên</v>
      </c>
      <c r="C367">
        <v>54101</v>
      </c>
      <c r="D367">
        <v>41748</v>
      </c>
      <c r="E367">
        <v>1097046</v>
      </c>
      <c r="F367" t="str">
        <v>VT0000006</v>
      </c>
      <c r="G367" t="str">
        <v>Băng Keo Trong Khổ 48x200 (Lõi 5mm, 2kg/Cây 6 Cuộn)</v>
      </c>
      <c r="H367" s="2">
        <v>46078.62222222222</v>
      </c>
      <c r="I367">
        <v>108</v>
      </c>
      <c r="J367" s="2">
        <v>46078.631273148145</v>
      </c>
      <c r="K367">
        <v>108</v>
      </c>
      <c r="L367" s="2">
        <v>46078.696620370371</v>
      </c>
      <c r="M367">
        <v>56</v>
      </c>
      <c r="N367" s="5">
        <v>46078</v>
      </c>
    </row>
    <row r="368" spans="1:14" x14ac:dyDescent="0.3">
      <c r="A368">
        <v>46708</v>
      </c>
      <c r="B368" t="str">
        <v>Công ty TNHH SX TM Băng Keo Lê Nguyên</v>
      </c>
      <c r="C368">
        <v>54101</v>
      </c>
      <c r="D368">
        <v>41748</v>
      </c>
      <c r="E368">
        <v>1097047</v>
      </c>
      <c r="F368" t="str">
        <v>VT0000006</v>
      </c>
      <c r="G368" t="str">
        <v>Băng Keo Trong Khổ 48x200 (Lõi 5mm, 2kg/Cây 6 Cuộn)</v>
      </c>
      <c r="H368" s="2">
        <v>46078.62222222222</v>
      </c>
      <c r="I368">
        <v>108</v>
      </c>
      <c r="J368" s="2">
        <v>46078.631273148145</v>
      </c>
      <c r="K368">
        <v>108</v>
      </c>
      <c r="L368" s="2">
        <v>46078.696655092594</v>
      </c>
      <c r="M368">
        <v>56</v>
      </c>
      <c r="N368" s="5">
        <v>46078</v>
      </c>
    </row>
    <row r="369" spans="1:14" x14ac:dyDescent="0.3">
      <c r="A369">
        <v>46708</v>
      </c>
      <c r="B369" t="str">
        <v>Công ty TNHH SX TM Băng Keo Lê Nguyên</v>
      </c>
      <c r="C369">
        <v>54101</v>
      </c>
      <c r="D369">
        <v>41748</v>
      </c>
      <c r="E369">
        <v>1097049</v>
      </c>
      <c r="F369" t="str">
        <v>VT0000006</v>
      </c>
      <c r="G369" t="str">
        <v>Băng Keo Trong Khổ 48x200 (Lõi 5mm, 2kg/Cây 6 Cuộn)</v>
      </c>
      <c r="H369" s="2">
        <v>46078.62222222222</v>
      </c>
      <c r="I369">
        <v>108</v>
      </c>
      <c r="J369" s="2">
        <v>46078.631273148145</v>
      </c>
      <c r="K369">
        <v>108</v>
      </c>
      <c r="L369" s="2">
        <v>46078.697280092594</v>
      </c>
      <c r="M369">
        <v>56</v>
      </c>
      <c r="N369" s="5">
        <v>46078</v>
      </c>
    </row>
    <row r="370" spans="1:14" x14ac:dyDescent="0.3">
      <c r="A370">
        <v>46708</v>
      </c>
      <c r="B370" t="str">
        <v>Công ty TNHH SX TM Băng Keo Lê Nguyên</v>
      </c>
      <c r="C370">
        <v>54101</v>
      </c>
      <c r="D370">
        <v>41748</v>
      </c>
      <c r="E370">
        <v>1097050</v>
      </c>
      <c r="F370" t="str">
        <v>VT0000006</v>
      </c>
      <c r="G370" t="str">
        <v>Băng Keo Trong Khổ 48x200 (Lõi 5mm, 2kg/Cây 6 Cuộn)</v>
      </c>
      <c r="H370" s="2">
        <v>46078.62222222222</v>
      </c>
      <c r="I370">
        <v>108</v>
      </c>
      <c r="J370" s="2">
        <v>46078.631273148145</v>
      </c>
      <c r="K370">
        <v>108</v>
      </c>
      <c r="L370" s="2">
        <v>46078.697592592594</v>
      </c>
      <c r="M370">
        <v>56</v>
      </c>
      <c r="N370" s="5">
        <v>46078</v>
      </c>
    </row>
    <row r="371" spans="1:14" x14ac:dyDescent="0.3">
      <c r="A371">
        <v>46708</v>
      </c>
      <c r="B371" t="str">
        <v>Công ty TNHH SX TM Băng Keo Lê Nguyên</v>
      </c>
      <c r="C371">
        <v>54101</v>
      </c>
      <c r="D371">
        <v>41748</v>
      </c>
      <c r="E371">
        <v>1097051</v>
      </c>
      <c r="F371" t="str">
        <v>VT0000006</v>
      </c>
      <c r="G371" t="str">
        <v>Băng Keo Trong Khổ 48x200 (Lõi 5mm, 2kg/Cây 6 Cuộn)</v>
      </c>
      <c r="H371" s="2">
        <v>46078.62222222222</v>
      </c>
      <c r="I371">
        <v>108</v>
      </c>
      <c r="J371" s="2">
        <v>46078.631273148145</v>
      </c>
      <c r="K371">
        <v>108</v>
      </c>
      <c r="L371" s="2">
        <v>46078.697685185187</v>
      </c>
      <c r="M371">
        <v>56</v>
      </c>
      <c r="N371" s="5">
        <v>46078</v>
      </c>
    </row>
    <row r="372" spans="1:14" x14ac:dyDescent="0.3">
      <c r="A372">
        <v>46708</v>
      </c>
      <c r="B372" t="str">
        <v>Công ty TNHH SX TM Băng Keo Lê Nguyên</v>
      </c>
      <c r="C372">
        <v>54101</v>
      </c>
      <c r="D372">
        <v>41748</v>
      </c>
      <c r="E372">
        <v>1097052</v>
      </c>
      <c r="F372" t="str">
        <v>VT0000006</v>
      </c>
      <c r="G372" t="str">
        <v>Băng Keo Trong Khổ 48x200 (Lõi 5mm, 2kg/Cây 6 Cuộn)</v>
      </c>
      <c r="H372" s="2">
        <v>46078.62222222222</v>
      </c>
      <c r="I372">
        <v>108</v>
      </c>
      <c r="J372" s="2">
        <v>46078.631273148145</v>
      </c>
      <c r="K372">
        <v>108</v>
      </c>
      <c r="L372" s="2">
        <v>46078.697731481479</v>
      </c>
      <c r="M372">
        <v>56</v>
      </c>
      <c r="N372" s="5">
        <v>46078</v>
      </c>
    </row>
    <row r="373" spans="1:14" x14ac:dyDescent="0.3">
      <c r="A373">
        <v>46708</v>
      </c>
      <c r="B373" t="str">
        <v>Công ty TNHH SX TM Băng Keo Lê Nguyên</v>
      </c>
      <c r="C373">
        <v>54101</v>
      </c>
      <c r="D373">
        <v>41748</v>
      </c>
      <c r="E373">
        <v>1097058</v>
      </c>
      <c r="F373" t="str">
        <v>VT0000006</v>
      </c>
      <c r="G373" t="str">
        <v>Băng Keo Trong Khổ 48x200 (Lõi 5mm, 2kg/Cây 6 Cuộn)</v>
      </c>
      <c r="H373" s="2">
        <v>46078.62222222222</v>
      </c>
      <c r="I373">
        <v>108</v>
      </c>
      <c r="J373" s="2">
        <v>46078.631273148145</v>
      </c>
      <c r="K373">
        <v>108</v>
      </c>
      <c r="L373" s="2">
        <v>46078.699062500003</v>
      </c>
      <c r="M373">
        <v>56</v>
      </c>
      <c r="N373" s="5">
        <v>46078</v>
      </c>
    </row>
    <row r="374" spans="1:14" x14ac:dyDescent="0.3">
      <c r="A374">
        <v>46708</v>
      </c>
      <c r="B374" t="str">
        <v>Công ty TNHH SX TM Băng Keo Lê Nguyên</v>
      </c>
      <c r="C374">
        <v>54101</v>
      </c>
      <c r="D374">
        <v>41748</v>
      </c>
      <c r="E374">
        <v>1097059</v>
      </c>
      <c r="F374" t="str">
        <v>VT0000006</v>
      </c>
      <c r="G374" t="str">
        <v>Băng Keo Trong Khổ 48x200 (Lõi 5mm, 2kg/Cây 6 Cuộn)</v>
      </c>
      <c r="H374" s="2">
        <v>46078.62222222222</v>
      </c>
      <c r="I374">
        <v>108</v>
      </c>
      <c r="J374" s="2">
        <v>46078.631273148145</v>
      </c>
      <c r="K374">
        <v>108</v>
      </c>
      <c r="L374" s="2">
        <v>46078.699062500003</v>
      </c>
      <c r="M374">
        <v>56</v>
      </c>
      <c r="N374" s="5">
        <v>46078</v>
      </c>
    </row>
    <row r="375" spans="1:14" x14ac:dyDescent="0.3">
      <c r="A375">
        <v>46708</v>
      </c>
      <c r="B375" t="str">
        <v>Công ty TNHH SX TM Băng Keo Lê Nguyên</v>
      </c>
      <c r="C375">
        <v>54101</v>
      </c>
      <c r="D375">
        <v>41748</v>
      </c>
      <c r="E375">
        <v>1097060</v>
      </c>
      <c r="F375" t="str">
        <v>VT0000006</v>
      </c>
      <c r="G375" t="str">
        <v>Băng Keo Trong Khổ 48x200 (Lõi 5mm, 2kg/Cây 6 Cuộn)</v>
      </c>
      <c r="H375" s="2">
        <v>46078.62222222222</v>
      </c>
      <c r="I375">
        <v>108</v>
      </c>
      <c r="J375" s="2">
        <v>46078.631273148145</v>
      </c>
      <c r="K375">
        <v>108</v>
      </c>
      <c r="L375" s="2">
        <v>46078.699062500003</v>
      </c>
      <c r="M375">
        <v>56</v>
      </c>
      <c r="N375" s="5">
        <v>46078</v>
      </c>
    </row>
    <row r="376" spans="1:14" x14ac:dyDescent="0.3">
      <c r="A376">
        <v>46708</v>
      </c>
      <c r="B376" t="str">
        <v>Công ty TNHH SX TM Băng Keo Lê Nguyên</v>
      </c>
      <c r="C376">
        <v>54101</v>
      </c>
      <c r="D376">
        <v>41748</v>
      </c>
      <c r="E376">
        <v>1097061</v>
      </c>
      <c r="F376" t="str">
        <v>VT0000006</v>
      </c>
      <c r="G376" t="str">
        <v>Băng Keo Trong Khổ 48x200 (Lõi 5mm, 2kg/Cây 6 Cuộn)</v>
      </c>
      <c r="H376" s="2">
        <v>46078.62222222222</v>
      </c>
      <c r="I376">
        <v>108</v>
      </c>
      <c r="J376" s="2">
        <v>46078.631273148145</v>
      </c>
      <c r="K376">
        <v>108</v>
      </c>
      <c r="L376" s="2">
        <v>46078.699062500003</v>
      </c>
      <c r="M376">
        <v>56</v>
      </c>
      <c r="N376" s="5">
        <v>46078</v>
      </c>
    </row>
    <row r="377" spans="1:14" x14ac:dyDescent="0.3">
      <c r="A377">
        <v>46708</v>
      </c>
      <c r="B377" t="str">
        <v>Công ty TNHH SX TM Băng Keo Lê Nguyên</v>
      </c>
      <c r="C377">
        <v>54101</v>
      </c>
      <c r="D377">
        <v>41748</v>
      </c>
      <c r="E377">
        <v>1097062</v>
      </c>
      <c r="F377" t="str">
        <v>VT0000006</v>
      </c>
      <c r="G377" t="str">
        <v>Băng Keo Trong Khổ 48x200 (Lõi 5mm, 2kg/Cây 6 Cuộn)</v>
      </c>
      <c r="H377" s="2">
        <v>46078.62222222222</v>
      </c>
      <c r="I377">
        <v>108</v>
      </c>
      <c r="J377" s="2">
        <v>46078.631273148145</v>
      </c>
      <c r="K377">
        <v>108</v>
      </c>
      <c r="L377" s="2">
        <v>46078.699143518519</v>
      </c>
      <c r="M377">
        <v>56</v>
      </c>
      <c r="N377" s="5">
        <v>46078</v>
      </c>
    </row>
    <row r="378" spans="1:14" x14ac:dyDescent="0.3">
      <c r="A378">
        <v>46693</v>
      </c>
      <c r="B378" t="str">
        <v>CÔNG TY TNHH SẢN XUẤT BĂNG KEO HOÀN CẦU</v>
      </c>
      <c r="C378">
        <v>54087</v>
      </c>
      <c r="D378">
        <v>41734</v>
      </c>
      <c r="E378">
        <v>1097073</v>
      </c>
      <c r="F378" t="str">
        <v>PA1-00003-VMS</v>
      </c>
      <c r="G378" t="str">
        <v>Băng Keo Giấy Bảng 48mm x 45m</v>
      </c>
      <c r="H378" s="2">
        <v>46078.481249999997</v>
      </c>
      <c r="I378">
        <v>108</v>
      </c>
      <c r="J378" s="2">
        <v>46078.594722222224</v>
      </c>
      <c r="K378">
        <v>108</v>
      </c>
      <c r="L378" s="2">
        <v>46078.701747685183</v>
      </c>
      <c r="M378">
        <v>56</v>
      </c>
      <c r="N378" s="5">
        <v>46078</v>
      </c>
    </row>
    <row r="379" spans="1:14" x14ac:dyDescent="0.3">
      <c r="A379">
        <v>46693</v>
      </c>
      <c r="B379" t="str">
        <v>CÔNG TY TNHH SẢN XUẤT BĂNG KEO HOÀN CẦU</v>
      </c>
      <c r="C379">
        <v>54087</v>
      </c>
      <c r="D379">
        <v>41734</v>
      </c>
      <c r="E379">
        <v>1097084</v>
      </c>
      <c r="F379" t="str">
        <v>PA1-00003-VMS</v>
      </c>
      <c r="G379" t="str">
        <v>Băng Keo Giấy Bảng 48mm x 45m</v>
      </c>
      <c r="H379" s="2">
        <v>46078.481249999997</v>
      </c>
      <c r="I379">
        <v>108</v>
      </c>
      <c r="J379" s="2">
        <v>46078.594722222224</v>
      </c>
      <c r="K379">
        <v>108</v>
      </c>
      <c r="L379" s="2">
        <v>46078.702835648146</v>
      </c>
      <c r="M379">
        <v>56</v>
      </c>
      <c r="N379" s="5">
        <v>46078</v>
      </c>
    </row>
    <row r="380" spans="1:14" x14ac:dyDescent="0.3">
      <c r="A380">
        <v>46667</v>
      </c>
      <c r="B380" t="str">
        <v>CÔNG TY TNHH ĐỈNH THIÊN</v>
      </c>
      <c r="C380">
        <v>54031</v>
      </c>
      <c r="D380">
        <v>41681</v>
      </c>
      <c r="E380">
        <v>1097098</v>
      </c>
      <c r="F380" t="str">
        <v>B01M1001030TH00</v>
      </c>
      <c r="G380" t="str">
        <v>Bulong Inox 304 DIN933 M10x30</v>
      </c>
      <c r="H380" s="2">
        <v>46077.34097222222</v>
      </c>
      <c r="I380">
        <v>108</v>
      </c>
      <c r="J380" s="2">
        <v>46077.803136574075</v>
      </c>
      <c r="K380">
        <v>108</v>
      </c>
      <c r="L380" s="2">
        <v>46078.713634259257</v>
      </c>
      <c r="M380">
        <v>56</v>
      </c>
      <c r="N380" s="5">
        <v>46078</v>
      </c>
    </row>
    <row r="381" spans="1:14" x14ac:dyDescent="0.3">
      <c r="A381">
        <v>46667</v>
      </c>
      <c r="B381" t="str">
        <v>CÔNG TY TNHH ĐỈNH THIÊN</v>
      </c>
      <c r="C381">
        <v>54031</v>
      </c>
      <c r="D381">
        <v>41681</v>
      </c>
      <c r="E381">
        <v>1097099</v>
      </c>
      <c r="F381" t="str">
        <v>B01M1001030TH00</v>
      </c>
      <c r="G381" t="str">
        <v>Bulong Inox 304 DIN933 M10x30</v>
      </c>
      <c r="H381" s="2">
        <v>46077.34097222222</v>
      </c>
      <c r="I381">
        <v>108</v>
      </c>
      <c r="J381" s="2">
        <v>46077.803136574075</v>
      </c>
      <c r="K381">
        <v>108</v>
      </c>
      <c r="L381" s="2">
        <v>46078.713634259257</v>
      </c>
      <c r="M381">
        <v>56</v>
      </c>
      <c r="N381" s="5">
        <v>46078</v>
      </c>
    </row>
    <row r="382" spans="1:14" x14ac:dyDescent="0.3">
      <c r="A382">
        <v>46667</v>
      </c>
      <c r="B382" t="str">
        <v>CÔNG TY TNHH ĐỈNH THIÊN</v>
      </c>
      <c r="C382">
        <v>54031</v>
      </c>
      <c r="D382">
        <v>41681</v>
      </c>
      <c r="E382">
        <v>1097110</v>
      </c>
      <c r="F382" t="str">
        <v>B01M1001030TH00</v>
      </c>
      <c r="G382" t="str">
        <v>Bulong Inox 304 DIN933 M10x30</v>
      </c>
      <c r="H382" s="2">
        <v>46077.34097222222</v>
      </c>
      <c r="I382">
        <v>108</v>
      </c>
      <c r="J382" s="2">
        <v>46077.803136574075</v>
      </c>
      <c r="K382">
        <v>108</v>
      </c>
      <c r="L382" s="2">
        <v>46078.726493055554</v>
      </c>
      <c r="M382">
        <v>56</v>
      </c>
      <c r="N382" s="5">
        <v>46078</v>
      </c>
    </row>
    <row r="383" spans="1:14" x14ac:dyDescent="0.3">
      <c r="A383">
        <v>46723</v>
      </c>
      <c r="B383" t="str">
        <v>CÔNG TY TNHH KỸ THUẬT NHẬT PHÁT</v>
      </c>
      <c r="C383">
        <v>54104</v>
      </c>
      <c r="D383">
        <v>41760</v>
      </c>
      <c r="E383">
        <v>1097117</v>
      </c>
      <c r="F383" t="str">
        <v>YMW-NRSP760MB</v>
      </c>
      <c r="G383" t="str">
        <v>Mũi Taro Nén HSS G7 Phủ NI M6x1 YAMAWA NRSP76.0MB</v>
      </c>
      <c r="H383" s="2">
        <v>46078.688888888886</v>
      </c>
      <c r="I383">
        <v>108</v>
      </c>
      <c r="J383" s="2">
        <v>46078.698935185188</v>
      </c>
      <c r="K383">
        <v>108</v>
      </c>
      <c r="L383" s="2">
        <v>46078.744791666664</v>
      </c>
      <c r="M383">
        <v>56</v>
      </c>
      <c r="N383" s="5">
        <v>46078</v>
      </c>
    </row>
    <row r="384" spans="1:14" x14ac:dyDescent="0.3">
      <c r="A384">
        <v>46723</v>
      </c>
      <c r="B384" t="str">
        <v>CÔNG TY TNHH KỸ THUẬT NHẬT PHÁT</v>
      </c>
      <c r="C384">
        <v>54104</v>
      </c>
      <c r="D384">
        <v>41760</v>
      </c>
      <c r="E384">
        <v>1097119</v>
      </c>
      <c r="F384" t="str">
        <v>YMW-POS012PX</v>
      </c>
      <c r="G384" t="str">
        <v>Mũi Taro Thẳng P4 M12x1.75 YAMAWA POS012PX</v>
      </c>
      <c r="H384" s="2">
        <v>46078.688888888886</v>
      </c>
      <c r="I384">
        <v>108</v>
      </c>
      <c r="J384" s="2">
        <v>46078.698969907404</v>
      </c>
      <c r="K384">
        <v>108</v>
      </c>
      <c r="L384" s="2">
        <v>46078.74591435185</v>
      </c>
      <c r="M384">
        <v>56</v>
      </c>
      <c r="N384" s="5">
        <v>46078</v>
      </c>
    </row>
    <row r="385" spans="1:14" x14ac:dyDescent="0.3">
      <c r="A385">
        <v>46723</v>
      </c>
      <c r="B385" t="str">
        <v>CÔNG TY TNHH KỸ THUẬT NHẬT PHÁT</v>
      </c>
      <c r="C385">
        <v>54104</v>
      </c>
      <c r="D385">
        <v>41760</v>
      </c>
      <c r="E385">
        <v>1097120</v>
      </c>
      <c r="F385" t="str">
        <v>YMW-POS012PX</v>
      </c>
      <c r="G385" t="str">
        <v>Mũi Taro Thẳng P4 M12x1.75 YAMAWA POS012PX</v>
      </c>
      <c r="H385" s="2">
        <v>46078.688888888886</v>
      </c>
      <c r="I385">
        <v>108</v>
      </c>
      <c r="J385" s="2">
        <v>46078.698969907404</v>
      </c>
      <c r="K385">
        <v>108</v>
      </c>
      <c r="L385" s="2">
        <v>46078.74591435185</v>
      </c>
      <c r="M385">
        <v>56</v>
      </c>
      <c r="N385" s="5">
        <v>46078</v>
      </c>
    </row>
    <row r="386" spans="1:14" x14ac:dyDescent="0.3">
      <c r="A386">
        <v>46723</v>
      </c>
      <c r="B386" t="str">
        <v>CÔNG TY TNHH KỸ THUẬT NHẬT PHÁT</v>
      </c>
      <c r="C386">
        <v>54104</v>
      </c>
      <c r="D386">
        <v>41760</v>
      </c>
      <c r="E386">
        <v>1097123</v>
      </c>
      <c r="F386" t="str">
        <v>YMW-SPQ016Q</v>
      </c>
      <c r="G386" t="str">
        <v>Mũi Taro Xoắn P2 M16x2 YAMAWA SPQ016Q</v>
      </c>
      <c r="H386" s="2">
        <v>46078.688888888886</v>
      </c>
      <c r="I386">
        <v>108</v>
      </c>
      <c r="J386" s="2">
        <v>46078.699004629627</v>
      </c>
      <c r="K386">
        <v>108</v>
      </c>
      <c r="L386" s="2">
        <v>46078.748240740744</v>
      </c>
      <c r="M386">
        <v>56</v>
      </c>
      <c r="N386" s="5">
        <v>46078</v>
      </c>
    </row>
    <row r="387" spans="1:14" x14ac:dyDescent="0.3">
      <c r="A387">
        <v>46723</v>
      </c>
      <c r="B387" t="str">
        <v>CÔNG TY TNHH KỸ THUẬT NHẬT PHÁT</v>
      </c>
      <c r="C387">
        <v>54104</v>
      </c>
      <c r="D387">
        <v>41760</v>
      </c>
      <c r="E387">
        <v>1097124</v>
      </c>
      <c r="F387" t="str">
        <v>YMW-POR014N</v>
      </c>
      <c r="G387" t="str">
        <v>Mũi Taro Thẳng P3 M14x1.25 YAMAWA POR014N</v>
      </c>
      <c r="H387" s="2">
        <v>46078.688888888886</v>
      </c>
      <c r="I387">
        <v>108</v>
      </c>
      <c r="J387" s="2">
        <v>46078.69902777778</v>
      </c>
      <c r="K387">
        <v>108</v>
      </c>
      <c r="L387" s="2">
        <v>46078.750243055554</v>
      </c>
      <c r="M387">
        <v>56</v>
      </c>
      <c r="N387" s="5">
        <v>46078</v>
      </c>
    </row>
    <row r="388" spans="1:14" x14ac:dyDescent="0.3">
      <c r="A388">
        <v>46723</v>
      </c>
      <c r="B388" t="str">
        <v>CÔNG TY TNHH KỸ THUẬT NHẬT PHÁT</v>
      </c>
      <c r="C388">
        <v>54104</v>
      </c>
      <c r="D388">
        <v>41760</v>
      </c>
      <c r="E388">
        <v>1097125</v>
      </c>
      <c r="F388" t="str">
        <v>YMW-CS016QM9</v>
      </c>
      <c r="G388" t="str">
        <v>Mũi Vát Lỗ 90° 16x90° YAMAWA CS016QM9</v>
      </c>
      <c r="H388" s="2">
        <v>46078.688888888886</v>
      </c>
      <c r="I388">
        <v>108</v>
      </c>
      <c r="J388" s="2">
        <v>46078.699050925927</v>
      </c>
      <c r="K388">
        <v>108</v>
      </c>
      <c r="L388" s="2">
        <v>46078.750787037039</v>
      </c>
      <c r="M388">
        <v>56</v>
      </c>
      <c r="N388" s="5">
        <v>46078</v>
      </c>
    </row>
    <row r="389" spans="1:14" x14ac:dyDescent="0.3">
      <c r="A389">
        <v>46723</v>
      </c>
      <c r="B389" t="str">
        <v>CÔNG TY TNHH KỸ THUẬT NHẬT PHÁT</v>
      </c>
      <c r="C389">
        <v>54104</v>
      </c>
      <c r="D389">
        <v>41760</v>
      </c>
      <c r="E389">
        <v>1097126</v>
      </c>
      <c r="F389" t="str">
        <v>YMW-TNMR010M1</v>
      </c>
      <c r="G389" t="str">
        <v>Mũi taro tay M10x1.0 YAMAWA TNMR010M1</v>
      </c>
      <c r="H389" s="2">
        <v>46078.688888888886</v>
      </c>
      <c r="I389">
        <v>108</v>
      </c>
      <c r="J389" s="2">
        <v>46078.699074074073</v>
      </c>
      <c r="K389">
        <v>108</v>
      </c>
      <c r="L389" s="2">
        <v>46078.751145833332</v>
      </c>
      <c r="M389">
        <v>56</v>
      </c>
      <c r="N389" s="5">
        <v>46078</v>
      </c>
    </row>
    <row r="390" spans="1:14" x14ac:dyDescent="0.3">
      <c r="A390">
        <v>46723</v>
      </c>
      <c r="B390" t="str">
        <v>CÔNG TY TNHH KỸ THUẬT NHẬT PHÁT</v>
      </c>
      <c r="C390">
        <v>54104</v>
      </c>
      <c r="D390">
        <v>41760</v>
      </c>
      <c r="E390">
        <v>1097129</v>
      </c>
      <c r="F390" t="str">
        <v>YMW-TNMT042V1</v>
      </c>
      <c r="G390" t="str">
        <v>Mũi taro tay P5 M42x4.5 YAMAWA TNMT042V1</v>
      </c>
      <c r="H390" s="2">
        <v>46078.688888888886</v>
      </c>
      <c r="I390">
        <v>108</v>
      </c>
      <c r="J390" s="2">
        <v>46078.699120370373</v>
      </c>
      <c r="K390">
        <v>108</v>
      </c>
      <c r="L390" s="2">
        <v>46078.752604166664</v>
      </c>
      <c r="M390">
        <v>56</v>
      </c>
      <c r="N390" s="5">
        <v>46078</v>
      </c>
    </row>
    <row r="391" spans="1:14" x14ac:dyDescent="0.3">
      <c r="A391">
        <v>46723</v>
      </c>
      <c r="B391" t="str">
        <v>CÔNG TY TNHH KỸ THUẬT NHẬT PHÁT</v>
      </c>
      <c r="C391">
        <v>54104</v>
      </c>
      <c r="D391">
        <v>41760</v>
      </c>
      <c r="E391">
        <v>1097130</v>
      </c>
      <c r="F391" t="str">
        <v>YMW-TNMT042V1</v>
      </c>
      <c r="G391" t="str">
        <v>Mũi taro tay P5 M42x4.5 YAMAWA TNMT042V1</v>
      </c>
      <c r="H391" s="2">
        <v>46078.688888888886</v>
      </c>
      <c r="I391">
        <v>108</v>
      </c>
      <c r="J391" s="2">
        <v>46078.699120370373</v>
      </c>
      <c r="K391">
        <v>108</v>
      </c>
      <c r="L391" s="2">
        <v>46078.752604166664</v>
      </c>
      <c r="M391">
        <v>56</v>
      </c>
      <c r="N391" s="5">
        <v>46078</v>
      </c>
    </row>
    <row r="392" spans="1:14" x14ac:dyDescent="0.3">
      <c r="A392">
        <v>46617</v>
      </c>
      <c r="B392" t="str">
        <v>CÔNG TY TNHH KỸ THUẬT NHẬT PHÁT</v>
      </c>
      <c r="C392">
        <v>54103</v>
      </c>
      <c r="D392">
        <v>41759</v>
      </c>
      <c r="E392">
        <v>1097131</v>
      </c>
      <c r="F392" t="str">
        <v>YMW-TNMS048O5</v>
      </c>
      <c r="G392" t="str">
        <v>Mũi taro tay P4 M48x1.5 YAMAWA TNMS048O5</v>
      </c>
      <c r="H392" s="2">
        <v>46078.688888888886</v>
      </c>
      <c r="I392">
        <v>108</v>
      </c>
      <c r="J392" s="2">
        <v>46078.696770833332</v>
      </c>
      <c r="K392">
        <v>108</v>
      </c>
      <c r="L392" s="2">
        <v>46078.753310185188</v>
      </c>
      <c r="M392">
        <v>56</v>
      </c>
      <c r="N392" s="5">
        <v>46078</v>
      </c>
    </row>
    <row r="393" spans="1:14" x14ac:dyDescent="0.3">
      <c r="A393">
        <v>46722</v>
      </c>
      <c r="B393" t="str">
        <v>CÔNG TY TNHH DŨNG TIẾN</v>
      </c>
      <c r="C393">
        <v>54107</v>
      </c>
      <c r="D393">
        <v>41763</v>
      </c>
      <c r="E393">
        <v>1097133</v>
      </c>
      <c r="F393" t="str">
        <v>AX63-100915-320</v>
      </c>
      <c r="G393" t="str">
        <v>Nhám Vòng Cứng Bò Cạp AX63 100x915 mm Độ Nhám 320 Grit</v>
      </c>
      <c r="H393" s="2">
        <v>46078.689583333333</v>
      </c>
      <c r="I393">
        <v>108</v>
      </c>
      <c r="J393" s="2">
        <v>46078.712222222224</v>
      </c>
      <c r="K393">
        <v>108</v>
      </c>
      <c r="L393" s="2">
        <v>46078.754560185182</v>
      </c>
      <c r="M393">
        <v>56</v>
      </c>
      <c r="N393" s="5">
        <v>46078</v>
      </c>
    </row>
    <row r="394" spans="1:14" x14ac:dyDescent="0.3">
      <c r="A394">
        <v>46722</v>
      </c>
      <c r="B394" t="str">
        <v>CÔNG TY TNHH DŨNG TIẾN</v>
      </c>
      <c r="C394">
        <v>54107</v>
      </c>
      <c r="D394">
        <v>41763</v>
      </c>
      <c r="E394">
        <v>1097137</v>
      </c>
      <c r="F394" t="str">
        <v>CP35-800</v>
      </c>
      <c r="G394" t="str">
        <v>Giấy nhám nước RMC CP35 Độ Nhám 800</v>
      </c>
      <c r="H394" s="2">
        <v>46078.689583333333</v>
      </c>
      <c r="I394">
        <v>108</v>
      </c>
      <c r="J394" s="2">
        <v>46078.712245370371</v>
      </c>
      <c r="K394">
        <v>108</v>
      </c>
      <c r="L394" s="2">
        <v>46078.757349537038</v>
      </c>
      <c r="M394">
        <v>56</v>
      </c>
      <c r="N394" s="5">
        <v>46078</v>
      </c>
    </row>
    <row r="395" spans="1:14" x14ac:dyDescent="0.3">
      <c r="A395">
        <v>46722</v>
      </c>
      <c r="B395" t="str">
        <v>CÔNG TY TNHH DŨNG TIẾN</v>
      </c>
      <c r="C395">
        <v>54107</v>
      </c>
      <c r="D395">
        <v>41763</v>
      </c>
      <c r="E395">
        <v>1097138</v>
      </c>
      <c r="F395" t="str">
        <v>CP35-800</v>
      </c>
      <c r="G395" t="str">
        <v>Giấy nhám nước RMC CP35 Độ Nhám 800</v>
      </c>
      <c r="H395" s="2">
        <v>46078.689583333333</v>
      </c>
      <c r="I395">
        <v>108</v>
      </c>
      <c r="J395" s="2">
        <v>46078.712245370371</v>
      </c>
      <c r="K395">
        <v>108</v>
      </c>
      <c r="L395" s="2">
        <v>46078.757349537038</v>
      </c>
      <c r="M395">
        <v>56</v>
      </c>
      <c r="N395" s="5">
        <v>46078</v>
      </c>
    </row>
    <row r="396" spans="1:14" x14ac:dyDescent="0.3">
      <c r="A396">
        <v>46722</v>
      </c>
      <c r="B396" t="str">
        <v>CÔNG TY TNHH DŨNG TIẾN</v>
      </c>
      <c r="C396">
        <v>54107</v>
      </c>
      <c r="D396">
        <v>41763</v>
      </c>
      <c r="E396">
        <v>1097147</v>
      </c>
      <c r="F396" t="str">
        <v>SP30445MCOJP-180</v>
      </c>
      <c r="G396" t="str">
        <v>Nhám Cuộn Con Ó HAWK 4inch x 45m Độ Nhám 180</v>
      </c>
      <c r="H396" s="2">
        <v>46078.689583333333</v>
      </c>
      <c r="I396">
        <v>108</v>
      </c>
      <c r="J396" s="2">
        <v>46078.712268518517</v>
      </c>
      <c r="K396">
        <v>108</v>
      </c>
      <c r="L396" s="2">
        <v>46078.759317129632</v>
      </c>
      <c r="M396">
        <v>56</v>
      </c>
      <c r="N396" s="5">
        <v>46078</v>
      </c>
    </row>
    <row r="397" spans="1:14" x14ac:dyDescent="0.3">
      <c r="A397">
        <v>46722</v>
      </c>
      <c r="B397" t="str">
        <v>CÔNG TY TNHH DŨNG TIẾN</v>
      </c>
      <c r="C397">
        <v>54107</v>
      </c>
      <c r="D397">
        <v>41763</v>
      </c>
      <c r="E397">
        <v>1097148</v>
      </c>
      <c r="F397" t="str">
        <v>SP30445MCOJP-180</v>
      </c>
      <c r="G397" t="str">
        <v>Nhám Cuộn Con Ó HAWK 4inch x 45m Độ Nhám 180</v>
      </c>
      <c r="H397" s="2">
        <v>46078.689583333333</v>
      </c>
      <c r="I397">
        <v>108</v>
      </c>
      <c r="J397" s="2">
        <v>46078.712268518517</v>
      </c>
      <c r="K397">
        <v>108</v>
      </c>
      <c r="L397" s="2">
        <v>46078.759317129632</v>
      </c>
      <c r="M397">
        <v>56</v>
      </c>
      <c r="N397" s="5">
        <v>46078</v>
      </c>
    </row>
    <row r="398" spans="1:14" x14ac:dyDescent="0.3">
      <c r="A398">
        <v>46722</v>
      </c>
      <c r="B398" t="str">
        <v>CÔNG TY TNHH DŨNG TIẾN</v>
      </c>
      <c r="C398">
        <v>54107</v>
      </c>
      <c r="D398">
        <v>41763</v>
      </c>
      <c r="E398">
        <v>1097157</v>
      </c>
      <c r="F398" t="str">
        <v>SP30445MCOJP-120</v>
      </c>
      <c r="G398" t="str">
        <v>Nhám Cuộn Con Ó HAWK 4"x45m Độ Nhám 120</v>
      </c>
      <c r="H398" s="2">
        <v>46078.689583333333</v>
      </c>
      <c r="I398">
        <v>108</v>
      </c>
      <c r="J398" s="2">
        <v>46078.712291666663</v>
      </c>
      <c r="K398">
        <v>108</v>
      </c>
      <c r="L398" s="2">
        <v>46078.760937500003</v>
      </c>
      <c r="M398">
        <v>56</v>
      </c>
      <c r="N398" s="5">
        <v>46078</v>
      </c>
    </row>
    <row r="399" spans="1:14" x14ac:dyDescent="0.3">
      <c r="A399">
        <v>46727</v>
      </c>
      <c r="B399" t="str">
        <v>CÔNG TY TNHH THƯƠNG MẠI VÀ DỊCH VỤ HATOK</v>
      </c>
      <c r="C399">
        <v>54105</v>
      </c>
      <c r="D399">
        <v>41761</v>
      </c>
      <c r="E399">
        <v>1097163</v>
      </c>
      <c r="F399" t="str">
        <v>AYS0710</v>
      </c>
      <c r="G399" t="str">
        <v>Bộ Cây Vặn Lục Giác Thường Dài 7 Chi Tiết 1.5-6mm Asahi AYS0710</v>
      </c>
      <c r="H399" s="2">
        <v>46078.688888888886</v>
      </c>
      <c r="I399">
        <v>108</v>
      </c>
      <c r="J399" s="2">
        <v>46078.700243055559</v>
      </c>
      <c r="K399">
        <v>108</v>
      </c>
      <c r="L399" s="2">
        <v>46078.762615740743</v>
      </c>
      <c r="M399">
        <v>56</v>
      </c>
      <c r="N399" s="5">
        <v>46078</v>
      </c>
    </row>
    <row r="400" spans="1:14" x14ac:dyDescent="0.3">
      <c r="A400">
        <v>44999</v>
      </c>
      <c r="B400" t="str">
        <v>CÔNG TY TNHH THƯƠNG MẠI VÀ DỊCH VỤ HATOK</v>
      </c>
      <c r="C400">
        <v>54106</v>
      </c>
      <c r="D400">
        <v>41762</v>
      </c>
      <c r="E400">
        <v>1097164</v>
      </c>
      <c r="F400" t="str">
        <v>ASA-SNT0550</v>
      </c>
      <c r="G400" t="str">
        <v>Bộ Cờ Lê 2 Đầu Miệng 5 Chi Tiết 8-21mm ASAHI SNT0550</v>
      </c>
      <c r="H400" s="2">
        <v>46078.689583333333</v>
      </c>
      <c r="I400">
        <v>108</v>
      </c>
      <c r="J400" s="2">
        <v>46078.700358796297</v>
      </c>
      <c r="K400">
        <v>108</v>
      </c>
      <c r="L400" s="2">
        <v>46078.763599537036</v>
      </c>
      <c r="M400">
        <v>56</v>
      </c>
      <c r="N400" s="5">
        <v>46078</v>
      </c>
    </row>
    <row r="401" spans="1:14" x14ac:dyDescent="0.3">
      <c r="A401">
        <v>46739</v>
      </c>
      <c r="B401" t="str">
        <v>Công Ty TNHH SX TM DV Ngân Kiều</v>
      </c>
      <c r="C401">
        <v>54109</v>
      </c>
      <c r="D401">
        <v>41765</v>
      </c>
      <c r="E401">
        <v>1097168</v>
      </c>
      <c r="F401" t="str">
        <v>CLA11S6-16</v>
      </c>
      <c r="G401" t="str">
        <v>Cổ Dê Vặn Vít Inox 304 Cho Ống Từ 6-16mm</v>
      </c>
      <c r="H401" s="2">
        <v>46078.69027777778</v>
      </c>
      <c r="I401">
        <v>108</v>
      </c>
      <c r="J401" s="2">
        <v>46078.715497685182</v>
      </c>
      <c r="K401">
        <v>108</v>
      </c>
      <c r="L401" s="2">
        <v>46078.764479166668</v>
      </c>
      <c r="M401">
        <v>56</v>
      </c>
      <c r="N401" s="5">
        <v>46078</v>
      </c>
    </row>
    <row r="402" spans="1:14" x14ac:dyDescent="0.3">
      <c r="A402">
        <v>46739</v>
      </c>
      <c r="B402" t="str">
        <v>Công Ty TNHH SX TM DV Ngân Kiều</v>
      </c>
      <c r="C402">
        <v>54109</v>
      </c>
      <c r="D402">
        <v>41765</v>
      </c>
      <c r="E402">
        <v>1097169</v>
      </c>
      <c r="F402" t="str">
        <v>CLA11S6-16</v>
      </c>
      <c r="G402" t="str">
        <v>Cổ Dê Vặn Vít Inox 304 Cho Ống Từ 6-16mm</v>
      </c>
      <c r="H402" s="2">
        <v>46078.69027777778</v>
      </c>
      <c r="I402">
        <v>108</v>
      </c>
      <c r="J402" s="2">
        <v>46078.715497685182</v>
      </c>
      <c r="K402">
        <v>108</v>
      </c>
      <c r="L402" s="2">
        <v>46078.764479166668</v>
      </c>
      <c r="M402">
        <v>56</v>
      </c>
      <c r="N402" s="5">
        <v>46078</v>
      </c>
    </row>
    <row r="403" spans="1:14" x14ac:dyDescent="0.3">
      <c r="A403">
        <v>46739</v>
      </c>
      <c r="B403" t="str">
        <v>Công Ty TNHH SX TM DV Ngân Kiều</v>
      </c>
      <c r="C403">
        <v>54109</v>
      </c>
      <c r="D403">
        <v>41765</v>
      </c>
      <c r="E403">
        <v>1097170</v>
      </c>
      <c r="F403" t="str">
        <v>CLA11S6-16</v>
      </c>
      <c r="G403" t="str">
        <v>Cổ Dê Vặn Vít Inox 304 Cho Ống Từ 6-16mm</v>
      </c>
      <c r="H403" s="2">
        <v>46078.69027777778</v>
      </c>
      <c r="I403">
        <v>108</v>
      </c>
      <c r="J403" s="2">
        <v>46078.715497685182</v>
      </c>
      <c r="K403">
        <v>108</v>
      </c>
      <c r="L403" s="2">
        <v>46078.764479166668</v>
      </c>
      <c r="M403">
        <v>56</v>
      </c>
      <c r="N403" s="5">
        <v>46078</v>
      </c>
    </row>
    <row r="404" spans="1:14" x14ac:dyDescent="0.3">
      <c r="A404">
        <v>46733</v>
      </c>
      <c r="B404" t="str">
        <v>Cửa Hàng Nhân Ký</v>
      </c>
      <c r="C404">
        <v>54108</v>
      </c>
      <c r="D404">
        <v>41764</v>
      </c>
      <c r="E404">
        <v>1097172</v>
      </c>
      <c r="F404" t="str">
        <v>V0442030A1000</v>
      </c>
      <c r="G404" t="str">
        <v>Vít Đuôi Cá Đầu Dù Thép Mạ Kẽm Dinosaur (980-1000 Con) 4.2x30mm (#8-18TPI)</v>
      </c>
      <c r="H404" s="2">
        <v>46078.69027777778</v>
      </c>
      <c r="I404">
        <v>108</v>
      </c>
      <c r="J404" s="2">
        <v>46078.713425925926</v>
      </c>
      <c r="K404">
        <v>108</v>
      </c>
      <c r="L404" s="2">
        <v>46078.765648148146</v>
      </c>
      <c r="M404">
        <v>56</v>
      </c>
      <c r="N404" s="5">
        <v>46078</v>
      </c>
    </row>
    <row r="405" spans="1:14" x14ac:dyDescent="0.3">
      <c r="A405">
        <v>46733</v>
      </c>
      <c r="B405" t="str">
        <v>Cửa Hàng Nhân Ký</v>
      </c>
      <c r="C405">
        <v>54108</v>
      </c>
      <c r="D405">
        <v>41764</v>
      </c>
      <c r="E405">
        <v>1097178</v>
      </c>
      <c r="F405" t="str">
        <v>V0442016A1000</v>
      </c>
      <c r="G405" t="str">
        <v>Vít Đuôi Cá Đầu Dù Thép Mạ Kẽm Dinosaur (980-1000 Con) 4.2x16mm (#8-18TPI)</v>
      </c>
      <c r="H405" s="2">
        <v>46078.69027777778</v>
      </c>
      <c r="I405">
        <v>108</v>
      </c>
      <c r="J405" s="2">
        <v>46078.713437500002</v>
      </c>
      <c r="K405">
        <v>108</v>
      </c>
      <c r="L405" s="2">
        <v>46078.76829861111</v>
      </c>
      <c r="M405">
        <v>56</v>
      </c>
      <c r="N405" s="5">
        <v>46078</v>
      </c>
    </row>
    <row r="406" spans="1:14" x14ac:dyDescent="0.3">
      <c r="A406">
        <v>46733</v>
      </c>
      <c r="B406" t="str">
        <v>Cửa Hàng Nhân Ký</v>
      </c>
      <c r="C406">
        <v>54108</v>
      </c>
      <c r="D406">
        <v>41764</v>
      </c>
      <c r="E406">
        <v>1097179</v>
      </c>
      <c r="F406" t="str">
        <v>V0442016A1000</v>
      </c>
      <c r="G406" t="str">
        <v>Vít Đuôi Cá Đầu Dù Thép Mạ Kẽm Dinosaur (980-1000 Con) 4.2x16mm (#8-18TPI)</v>
      </c>
      <c r="H406" s="2">
        <v>46078.69027777778</v>
      </c>
      <c r="I406">
        <v>108</v>
      </c>
      <c r="J406" s="2">
        <v>46078.713437500002</v>
      </c>
      <c r="K406">
        <v>108</v>
      </c>
      <c r="L406" s="2">
        <v>46078.76829861111</v>
      </c>
      <c r="M406">
        <v>56</v>
      </c>
      <c r="N406" s="5">
        <v>46078</v>
      </c>
    </row>
    <row r="407" spans="1:14" x14ac:dyDescent="0.3">
      <c r="A407">
        <v>46733</v>
      </c>
      <c r="B407" t="str">
        <v>Cửa Hàng Nhân Ký</v>
      </c>
      <c r="C407">
        <v>54108</v>
      </c>
      <c r="D407">
        <v>41764</v>
      </c>
      <c r="E407">
        <v>1097180</v>
      </c>
      <c r="F407" t="str">
        <v>V0442016A1000</v>
      </c>
      <c r="G407" t="str">
        <v>Vít Đuôi Cá Đầu Dù Thép Mạ Kẽm Dinosaur (980-1000 Con) 4.2x16mm (#8-18TPI)</v>
      </c>
      <c r="H407" s="2">
        <v>46078.69027777778</v>
      </c>
      <c r="I407">
        <v>108</v>
      </c>
      <c r="J407" s="2">
        <v>46078.713437500002</v>
      </c>
      <c r="K407">
        <v>108</v>
      </c>
      <c r="L407" s="2">
        <v>46078.76829861111</v>
      </c>
      <c r="M407">
        <v>56</v>
      </c>
      <c r="N407" s="5">
        <v>46078</v>
      </c>
    </row>
    <row r="408" spans="1:14" x14ac:dyDescent="0.3">
      <c r="A408">
        <v>46733</v>
      </c>
      <c r="B408" t="str">
        <v>Cửa Hàng Nhân Ký</v>
      </c>
      <c r="C408">
        <v>54108</v>
      </c>
      <c r="D408">
        <v>41764</v>
      </c>
      <c r="E408">
        <v>1097181</v>
      </c>
      <c r="F408" t="str">
        <v>V0442016A1000</v>
      </c>
      <c r="G408" t="str">
        <v>Vít Đuôi Cá Đầu Dù Thép Mạ Kẽm Dinosaur (980-1000 Con) 4.2x16mm (#8-18TPI)</v>
      </c>
      <c r="H408" s="2">
        <v>46078.69027777778</v>
      </c>
      <c r="I408">
        <v>108</v>
      </c>
      <c r="J408" s="2">
        <v>46078.713437500002</v>
      </c>
      <c r="K408">
        <v>108</v>
      </c>
      <c r="L408" s="2">
        <v>46078.76829861111</v>
      </c>
      <c r="M408">
        <v>56</v>
      </c>
      <c r="N408" s="5">
        <v>46078</v>
      </c>
    </row>
    <row r="409" spans="1:14" x14ac:dyDescent="0.3">
      <c r="A409">
        <v>46733</v>
      </c>
      <c r="B409" t="str">
        <v>Cửa Hàng Nhân Ký</v>
      </c>
      <c r="C409">
        <v>54108</v>
      </c>
      <c r="D409">
        <v>41764</v>
      </c>
      <c r="E409">
        <v>1097182</v>
      </c>
      <c r="F409" t="str">
        <v>V0442016A1000</v>
      </c>
      <c r="G409" t="str">
        <v>Vít Đuôi Cá Đầu Dù Thép Mạ Kẽm Dinosaur (980-1000 Con) 4.2x16mm (#8-18TPI)</v>
      </c>
      <c r="H409" s="2">
        <v>46078.69027777778</v>
      </c>
      <c r="I409">
        <v>108</v>
      </c>
      <c r="J409" s="2">
        <v>46078.713437500002</v>
      </c>
      <c r="K409">
        <v>108</v>
      </c>
      <c r="L409" s="2">
        <v>46078.76829861111</v>
      </c>
      <c r="M409">
        <v>56</v>
      </c>
      <c r="N409" s="5">
        <v>46078</v>
      </c>
    </row>
    <row r="410" spans="1:14" x14ac:dyDescent="0.3">
      <c r="A410">
        <v>46667</v>
      </c>
      <c r="B410" t="str">
        <v>CÔNG TY TNHH ĐỈNH THIÊN</v>
      </c>
      <c r="C410">
        <v>54031</v>
      </c>
      <c r="D410">
        <v>41681</v>
      </c>
      <c r="E410">
        <v>1097186</v>
      </c>
      <c r="F410" t="str">
        <v>B02M0301020TF10</v>
      </c>
      <c r="G410" t="str">
        <v>Lục Giác Chìm Đầu Trụ Thép Đen 12.9 DIN912 M3x20</v>
      </c>
      <c r="H410" s="2">
        <v>46077.34097222222</v>
      </c>
      <c r="I410">
        <v>108</v>
      </c>
      <c r="J410" s="2">
        <v>46077.799293981479</v>
      </c>
      <c r="K410">
        <v>108</v>
      </c>
      <c r="L410" s="2">
        <v>46078.770868055559</v>
      </c>
      <c r="M410">
        <v>56</v>
      </c>
      <c r="N410" s="5">
        <v>46078</v>
      </c>
    </row>
    <row r="411" spans="1:14" x14ac:dyDescent="0.3">
      <c r="A411">
        <v>46667</v>
      </c>
      <c r="B411" t="str">
        <v>CÔNG TY TNHH ĐỈNH THIÊN</v>
      </c>
      <c r="C411">
        <v>54031</v>
      </c>
      <c r="D411">
        <v>41681</v>
      </c>
      <c r="E411">
        <v>1097191</v>
      </c>
      <c r="F411" t="str">
        <v>B02M0801050TH00</v>
      </c>
      <c r="G411" t="str">
        <v>Lục Giác Chìm Đầu Trụ Inox 304 DIN912 M8x50</v>
      </c>
      <c r="H411" s="2">
        <v>46077.34097222222</v>
      </c>
      <c r="I411">
        <v>108</v>
      </c>
      <c r="J411" s="2">
        <v>46077.7965625</v>
      </c>
      <c r="K411">
        <v>108</v>
      </c>
      <c r="L411" s="2">
        <v>46078.772013888891</v>
      </c>
      <c r="M411">
        <v>56</v>
      </c>
      <c r="N411" s="5">
        <v>46078</v>
      </c>
    </row>
    <row r="412" spans="1:14" x14ac:dyDescent="0.3">
      <c r="A412">
        <v>46667</v>
      </c>
      <c r="B412" t="str">
        <v>CÔNG TY TNHH ĐỈNH THIÊN</v>
      </c>
      <c r="C412">
        <v>54031</v>
      </c>
      <c r="D412">
        <v>41681</v>
      </c>
      <c r="E412">
        <v>1097193</v>
      </c>
      <c r="F412" t="str">
        <v>B02M0401016TF10</v>
      </c>
      <c r="G412" t="str">
        <v>Lục Giác Chìm Đầu Trụ Thép Đen 12.9 DIN912 M4x16</v>
      </c>
      <c r="H412" s="2">
        <v>46077.34097222222</v>
      </c>
      <c r="I412">
        <v>108</v>
      </c>
      <c r="J412" s="2">
        <v>46077.797268518516</v>
      </c>
      <c r="K412">
        <v>108</v>
      </c>
      <c r="L412" s="2">
        <v>46078.773472222223</v>
      </c>
      <c r="M412">
        <v>56</v>
      </c>
      <c r="N412" s="5">
        <v>46078</v>
      </c>
    </row>
    <row r="413" spans="1:14" x14ac:dyDescent="0.3">
      <c r="A413">
        <v>46667</v>
      </c>
      <c r="B413" t="str">
        <v>CÔNG TY TNHH ĐỈNH THIÊN</v>
      </c>
      <c r="C413">
        <v>54031</v>
      </c>
      <c r="D413">
        <v>41681</v>
      </c>
      <c r="E413">
        <v>1097194</v>
      </c>
      <c r="F413" t="str">
        <v>B02M0401016TF10</v>
      </c>
      <c r="G413" t="str">
        <v>Lục Giác Chìm Đầu Trụ Thép Đen 12.9 DIN912 M4x16</v>
      </c>
      <c r="H413" s="2">
        <v>46077.34097222222</v>
      </c>
      <c r="I413">
        <v>108</v>
      </c>
      <c r="J413" s="2">
        <v>46077.797268518516</v>
      </c>
      <c r="K413">
        <v>108</v>
      </c>
      <c r="L413" s="2">
        <v>46078.773472222223</v>
      </c>
      <c r="M413">
        <v>56</v>
      </c>
      <c r="N413" s="5">
        <v>46078</v>
      </c>
    </row>
    <row r="414" spans="1:14" x14ac:dyDescent="0.3">
      <c r="A414">
        <v>46667</v>
      </c>
      <c r="B414" t="str">
        <v>CÔNG TY TNHH ĐỈNH THIÊN</v>
      </c>
      <c r="C414">
        <v>54031</v>
      </c>
      <c r="D414">
        <v>41681</v>
      </c>
      <c r="E414">
        <v>1097198</v>
      </c>
      <c r="F414" t="str">
        <v>B02M0501010TH00</v>
      </c>
      <c r="G414" t="str">
        <v>Lục Giác Chìm Đầu Trụ Inox 304 DIN912 M5x10</v>
      </c>
      <c r="H414" s="2">
        <v>46077.34097222222</v>
      </c>
      <c r="I414">
        <v>108</v>
      </c>
      <c r="J414" s="2">
        <v>46077.800717592596</v>
      </c>
      <c r="K414">
        <v>108</v>
      </c>
      <c r="L414" s="2">
        <v>46078.774687500001</v>
      </c>
      <c r="M414">
        <v>56</v>
      </c>
      <c r="N414" s="5">
        <v>46078</v>
      </c>
    </row>
    <row r="415" spans="1:14" x14ac:dyDescent="0.3">
      <c r="A415">
        <v>46667</v>
      </c>
      <c r="B415" t="str">
        <v>CÔNG TY TNHH ĐỈNH THIÊN</v>
      </c>
      <c r="C415">
        <v>54031</v>
      </c>
      <c r="D415">
        <v>41681</v>
      </c>
      <c r="E415">
        <v>1097201</v>
      </c>
      <c r="F415" t="str">
        <v>B02M0301010TF10</v>
      </c>
      <c r="G415" t="str">
        <v>Lục Giác Chìm Đầu Trụ Thép Đen 12.9 DIN912 M3x10</v>
      </c>
      <c r="H415" s="2">
        <v>46077.34097222222</v>
      </c>
      <c r="I415">
        <v>108</v>
      </c>
      <c r="J415" s="2">
        <v>46077.798564814817</v>
      </c>
      <c r="K415">
        <v>108</v>
      </c>
      <c r="L415" s="2">
        <v>46078.775763888887</v>
      </c>
      <c r="M415">
        <v>56</v>
      </c>
      <c r="N415" s="5">
        <v>46078</v>
      </c>
    </row>
    <row r="416" spans="1:14" x14ac:dyDescent="0.3">
      <c r="A416">
        <v>46667</v>
      </c>
      <c r="B416" t="str">
        <v>CÔNG TY TNHH ĐỈNH THIÊN</v>
      </c>
      <c r="C416">
        <v>54031</v>
      </c>
      <c r="D416">
        <v>41681</v>
      </c>
      <c r="E416">
        <v>1097202</v>
      </c>
      <c r="F416" t="str">
        <v>B04M0601012TH00</v>
      </c>
      <c r="G416" t="str">
        <v>Lục Giác Chìm Mo Inox 304 ISO7380 M6x12</v>
      </c>
      <c r="H416" s="2">
        <v>46077.34097222222</v>
      </c>
      <c r="I416">
        <v>108</v>
      </c>
      <c r="J416" s="2">
        <v>46077.791898148149</v>
      </c>
      <c r="K416">
        <v>108</v>
      </c>
      <c r="L416" s="2">
        <v>46078.778807870367</v>
      </c>
      <c r="M416">
        <v>56</v>
      </c>
      <c r="N416" s="5">
        <v>46078</v>
      </c>
    </row>
    <row r="417" spans="1:14" x14ac:dyDescent="0.3">
      <c r="A417">
        <v>46667</v>
      </c>
      <c r="B417" t="str">
        <v>CÔNG TY TNHH ĐỈNH THIÊN</v>
      </c>
      <c r="C417">
        <v>54031</v>
      </c>
      <c r="D417">
        <v>41681</v>
      </c>
      <c r="E417">
        <v>1097226</v>
      </c>
      <c r="F417" t="str">
        <v>N01M1001H00</v>
      </c>
      <c r="G417" t="str">
        <v>Tán Inox 304 DIN934 M10</v>
      </c>
      <c r="H417" s="2">
        <v>46077.34097222222</v>
      </c>
      <c r="I417">
        <v>108</v>
      </c>
      <c r="J417" s="2">
        <v>46077.801400462966</v>
      </c>
      <c r="K417">
        <v>108</v>
      </c>
      <c r="L417" s="2">
        <v>46078.786261574074</v>
      </c>
      <c r="M417">
        <v>56</v>
      </c>
      <c r="N417" s="5">
        <v>46078</v>
      </c>
    </row>
    <row r="418" spans="1:14" x14ac:dyDescent="0.3">
      <c r="A418">
        <v>46667</v>
      </c>
      <c r="B418" t="str">
        <v>CÔNG TY TNHH ĐỈNH THIÊN</v>
      </c>
      <c r="C418">
        <v>54031</v>
      </c>
      <c r="D418">
        <v>41681</v>
      </c>
      <c r="E418">
        <v>1097227</v>
      </c>
      <c r="F418" t="str">
        <v>N01M1001H00</v>
      </c>
      <c r="G418" t="str">
        <v>Tán Inox 304 DIN934 M10</v>
      </c>
      <c r="H418" s="2">
        <v>46077.34097222222</v>
      </c>
      <c r="I418">
        <v>108</v>
      </c>
      <c r="J418" s="2">
        <v>46077.801400462966</v>
      </c>
      <c r="K418">
        <v>108</v>
      </c>
      <c r="L418" s="2">
        <v>46078.786261574074</v>
      </c>
      <c r="M418">
        <v>56</v>
      </c>
      <c r="N418" s="5">
        <v>46078</v>
      </c>
    </row>
    <row r="419" spans="1:14" x14ac:dyDescent="0.3">
      <c r="A419">
        <v>46667</v>
      </c>
      <c r="B419" t="str">
        <v>CÔNG TY TNHH ĐỈNH THIÊN</v>
      </c>
      <c r="C419">
        <v>54031</v>
      </c>
      <c r="D419">
        <v>41681</v>
      </c>
      <c r="E419">
        <v>1097228</v>
      </c>
      <c r="F419" t="str">
        <v>N01M1001H00</v>
      </c>
      <c r="G419" t="str">
        <v>Tán Inox 304 DIN934 M10</v>
      </c>
      <c r="H419" s="2">
        <v>46077.34097222222</v>
      </c>
      <c r="I419">
        <v>108</v>
      </c>
      <c r="J419" s="2">
        <v>46077.801400462966</v>
      </c>
      <c r="K419">
        <v>108</v>
      </c>
      <c r="L419" s="2">
        <v>46078.786261574074</v>
      </c>
      <c r="M419">
        <v>56</v>
      </c>
      <c r="N419" s="5">
        <v>46078</v>
      </c>
    </row>
    <row r="420" spans="1:14" x14ac:dyDescent="0.3">
      <c r="A420">
        <v>46667</v>
      </c>
      <c r="B420" t="str">
        <v>CÔNG TY TNHH ĐỈNH THIÊN</v>
      </c>
      <c r="C420">
        <v>54031</v>
      </c>
      <c r="D420">
        <v>41681</v>
      </c>
      <c r="E420">
        <v>1097229</v>
      </c>
      <c r="F420" t="str">
        <v>N01M1001H00</v>
      </c>
      <c r="G420" t="str">
        <v>Tán Inox 304 DIN934 M10</v>
      </c>
      <c r="H420" s="2">
        <v>46077.34097222222</v>
      </c>
      <c r="I420">
        <v>108</v>
      </c>
      <c r="J420" s="2">
        <v>46077.801400462966</v>
      </c>
      <c r="K420">
        <v>108</v>
      </c>
      <c r="L420" s="2">
        <v>46078.786261574074</v>
      </c>
      <c r="M420">
        <v>56</v>
      </c>
      <c r="N420" s="5">
        <v>46078</v>
      </c>
    </row>
    <row r="421" spans="1:14" x14ac:dyDescent="0.3">
      <c r="A421">
        <v>46667</v>
      </c>
      <c r="B421" t="str">
        <v>CÔNG TY TNHH ĐỈNH THIÊN</v>
      </c>
      <c r="C421">
        <v>54031</v>
      </c>
      <c r="D421">
        <v>41681</v>
      </c>
      <c r="E421">
        <v>1097230</v>
      </c>
      <c r="F421" t="str">
        <v>N01M1001H00</v>
      </c>
      <c r="G421" t="str">
        <v>Tán Inox 304 DIN934 M10</v>
      </c>
      <c r="H421" s="2">
        <v>46077.34097222222</v>
      </c>
      <c r="I421">
        <v>108</v>
      </c>
      <c r="J421" s="2">
        <v>46077.801400462966</v>
      </c>
      <c r="K421">
        <v>108</v>
      </c>
      <c r="L421" s="2">
        <v>46078.786261574074</v>
      </c>
      <c r="M421">
        <v>56</v>
      </c>
      <c r="N421" s="5">
        <v>46078</v>
      </c>
    </row>
    <row r="422" spans="1:14" x14ac:dyDescent="0.3">
      <c r="A422">
        <v>46667</v>
      </c>
      <c r="B422" t="str">
        <v>CÔNG TY TNHH ĐỈNH THIÊN</v>
      </c>
      <c r="C422">
        <v>54031</v>
      </c>
      <c r="D422">
        <v>41681</v>
      </c>
      <c r="E422">
        <v>1097231</v>
      </c>
      <c r="F422" t="str">
        <v>N01M1001H00</v>
      </c>
      <c r="G422" t="str">
        <v>Tán Inox 304 DIN934 M10</v>
      </c>
      <c r="H422" s="2">
        <v>46077.34097222222</v>
      </c>
      <c r="I422">
        <v>108</v>
      </c>
      <c r="J422" s="2">
        <v>46077.801400462966</v>
      </c>
      <c r="K422">
        <v>108</v>
      </c>
      <c r="L422" s="2">
        <v>46078.786261574074</v>
      </c>
      <c r="M422">
        <v>56</v>
      </c>
      <c r="N422" s="5">
        <v>46078</v>
      </c>
    </row>
    <row r="423" spans="1:14" x14ac:dyDescent="0.3">
      <c r="A423">
        <v>46667</v>
      </c>
      <c r="B423" t="str">
        <v>CÔNG TY TNHH ĐỈNH THIÊN</v>
      </c>
      <c r="C423">
        <v>54031</v>
      </c>
      <c r="D423">
        <v>41681</v>
      </c>
      <c r="E423">
        <v>1097232</v>
      </c>
      <c r="F423" t="str">
        <v>N01M1001H00</v>
      </c>
      <c r="G423" t="str">
        <v>Tán Inox 304 DIN934 M10</v>
      </c>
      <c r="H423" s="2">
        <v>46077.34097222222</v>
      </c>
      <c r="I423">
        <v>108</v>
      </c>
      <c r="J423" s="2">
        <v>46077.801400462966</v>
      </c>
      <c r="K423">
        <v>108</v>
      </c>
      <c r="L423" s="2">
        <v>46078.786261574074</v>
      </c>
      <c r="M423">
        <v>56</v>
      </c>
      <c r="N423" s="5">
        <v>46078</v>
      </c>
    </row>
    <row r="424" spans="1:14" x14ac:dyDescent="0.3">
      <c r="A424">
        <v>46667</v>
      </c>
      <c r="B424" t="str">
        <v>CÔNG TY TNHH ĐỈNH THIÊN</v>
      </c>
      <c r="C424">
        <v>54031</v>
      </c>
      <c r="D424">
        <v>41681</v>
      </c>
      <c r="E424">
        <v>1097233</v>
      </c>
      <c r="F424" t="str">
        <v>N01M1001H00</v>
      </c>
      <c r="G424" t="str">
        <v>Tán Inox 304 DIN934 M10</v>
      </c>
      <c r="H424" s="2">
        <v>46077.34097222222</v>
      </c>
      <c r="I424">
        <v>108</v>
      </c>
      <c r="J424" s="2">
        <v>46077.801400462966</v>
      </c>
      <c r="K424">
        <v>108</v>
      </c>
      <c r="L424" s="2">
        <v>46078.786261574074</v>
      </c>
      <c r="M424">
        <v>56</v>
      </c>
      <c r="N424" s="5">
        <v>46078</v>
      </c>
    </row>
    <row r="425" spans="1:14" x14ac:dyDescent="0.3">
      <c r="A425">
        <v>46667</v>
      </c>
      <c r="B425" t="str">
        <v>CÔNG TY TNHH ĐỈNH THIÊN</v>
      </c>
      <c r="C425">
        <v>54031</v>
      </c>
      <c r="D425">
        <v>41681</v>
      </c>
      <c r="E425">
        <v>1097234</v>
      </c>
      <c r="F425" t="str">
        <v>N01M1001H00</v>
      </c>
      <c r="G425" t="str">
        <v>Tán Inox 304 DIN934 M10</v>
      </c>
      <c r="H425" s="2">
        <v>46077.34097222222</v>
      </c>
      <c r="I425">
        <v>108</v>
      </c>
      <c r="J425" s="2">
        <v>46077.801400462966</v>
      </c>
      <c r="K425">
        <v>108</v>
      </c>
      <c r="L425" s="2">
        <v>46078.786261574074</v>
      </c>
      <c r="M425">
        <v>56</v>
      </c>
      <c r="N425" s="5">
        <v>46078</v>
      </c>
    </row>
    <row r="426" spans="1:14" x14ac:dyDescent="0.3">
      <c r="A426">
        <v>46667</v>
      </c>
      <c r="B426" t="str">
        <v>CÔNG TY TNHH ĐỈNH THIÊN</v>
      </c>
      <c r="C426">
        <v>54031</v>
      </c>
      <c r="D426">
        <v>41681</v>
      </c>
      <c r="E426">
        <v>1097235</v>
      </c>
      <c r="F426" t="str">
        <v>N01M1001H00</v>
      </c>
      <c r="G426" t="str">
        <v>Tán Inox 304 DIN934 M10</v>
      </c>
      <c r="H426" s="2">
        <v>46077.34097222222</v>
      </c>
      <c r="I426">
        <v>108</v>
      </c>
      <c r="J426" s="2">
        <v>46077.801400462966</v>
      </c>
      <c r="K426">
        <v>108</v>
      </c>
      <c r="L426" s="2">
        <v>46078.786261574074</v>
      </c>
      <c r="M426">
        <v>56</v>
      </c>
      <c r="N426" s="5">
        <v>46078</v>
      </c>
    </row>
    <row r="427" spans="1:14" x14ac:dyDescent="0.3">
      <c r="A427">
        <v>46667</v>
      </c>
      <c r="B427" t="str">
        <v>CÔNG TY TNHH ĐỈNH THIÊN</v>
      </c>
      <c r="C427">
        <v>54031</v>
      </c>
      <c r="D427">
        <v>41681</v>
      </c>
      <c r="E427">
        <v>1097240</v>
      </c>
      <c r="F427" t="str">
        <v>B01M1001100TH00</v>
      </c>
      <c r="G427" t="str">
        <v>Bulong Inox 304 DIN933 M10x100</v>
      </c>
      <c r="H427" s="2">
        <v>46077.34097222222</v>
      </c>
      <c r="I427">
        <v>108</v>
      </c>
      <c r="J427" s="2">
        <v>46077.799907407411</v>
      </c>
      <c r="K427">
        <v>108</v>
      </c>
      <c r="L427" s="2">
        <v>46078.78875</v>
      </c>
      <c r="M427">
        <v>56</v>
      </c>
      <c r="N427" s="5">
        <v>46078</v>
      </c>
    </row>
    <row r="428" spans="1:14" x14ac:dyDescent="0.3">
      <c r="A428">
        <v>46667</v>
      </c>
      <c r="B428" t="str">
        <v>CÔNG TY TNHH ĐỈNH THIÊN</v>
      </c>
      <c r="C428">
        <v>54031</v>
      </c>
      <c r="D428">
        <v>41681</v>
      </c>
      <c r="E428">
        <v>1097244</v>
      </c>
      <c r="F428" t="str">
        <v>B01M0801016TH00</v>
      </c>
      <c r="G428" t="str">
        <v>Bulong Inox 304 DIN933 M8x16</v>
      </c>
      <c r="H428" s="2">
        <v>46077.34097222222</v>
      </c>
      <c r="I428">
        <v>108</v>
      </c>
      <c r="J428" s="2">
        <v>46077.804803240739</v>
      </c>
      <c r="K428">
        <v>108</v>
      </c>
      <c r="L428" s="2">
        <v>46078.790277777778</v>
      </c>
      <c r="M428">
        <v>56</v>
      </c>
      <c r="N428" s="5">
        <v>46078</v>
      </c>
    </row>
    <row r="429" spans="1:14" x14ac:dyDescent="0.3">
      <c r="A429">
        <v>46667</v>
      </c>
      <c r="B429" t="str">
        <v>CÔNG TY TNHH ĐỈNH THIÊN</v>
      </c>
      <c r="C429">
        <v>54031</v>
      </c>
      <c r="D429">
        <v>41681</v>
      </c>
      <c r="E429">
        <v>1097245</v>
      </c>
      <c r="F429" t="str">
        <v>B01M0801016TH00</v>
      </c>
      <c r="G429" t="str">
        <v>Bulong Inox 304 DIN933 M8x16</v>
      </c>
      <c r="H429" s="2">
        <v>46077.34097222222</v>
      </c>
      <c r="I429">
        <v>108</v>
      </c>
      <c r="J429" s="2">
        <v>46077.804803240739</v>
      </c>
      <c r="K429">
        <v>108</v>
      </c>
      <c r="L429" s="2">
        <v>46078.790381944447</v>
      </c>
      <c r="M429">
        <v>56</v>
      </c>
      <c r="N429" s="5">
        <v>46078</v>
      </c>
    </row>
    <row r="430" spans="1:14" x14ac:dyDescent="0.3">
      <c r="A430">
        <v>46667</v>
      </c>
      <c r="B430" t="str">
        <v>CÔNG TY TNHH ĐỈNH THIÊN</v>
      </c>
      <c r="C430">
        <v>54031</v>
      </c>
      <c r="D430">
        <v>41681</v>
      </c>
      <c r="E430">
        <v>1097250</v>
      </c>
      <c r="F430" t="str">
        <v>B01M1201050TH00</v>
      </c>
      <c r="G430" t="str">
        <v>Bulong Inox 304 DIN933 M12x50</v>
      </c>
      <c r="H430" s="2">
        <v>46077.34097222222</v>
      </c>
      <c r="I430">
        <v>108</v>
      </c>
      <c r="J430" s="2">
        <v>46077.791354166664</v>
      </c>
      <c r="K430">
        <v>108</v>
      </c>
      <c r="L430" s="2">
        <v>46078.791851851849</v>
      </c>
      <c r="M430">
        <v>56</v>
      </c>
      <c r="N430" s="5">
        <v>46078</v>
      </c>
    </row>
    <row r="431" spans="1:14" x14ac:dyDescent="0.3">
      <c r="A431">
        <v>46667</v>
      </c>
      <c r="B431" t="str">
        <v>CÔNG TY TNHH ĐỈNH THIÊN</v>
      </c>
      <c r="C431">
        <v>54031</v>
      </c>
      <c r="D431">
        <v>41681</v>
      </c>
      <c r="E431">
        <v>1097251</v>
      </c>
      <c r="F431" t="str">
        <v>B01M1201050TH00</v>
      </c>
      <c r="G431" t="str">
        <v>Bulong Inox 304 DIN933 M12x50</v>
      </c>
      <c r="H431" s="2">
        <v>46077.34097222222</v>
      </c>
      <c r="I431">
        <v>108</v>
      </c>
      <c r="J431" s="2">
        <v>46077.791354166664</v>
      </c>
      <c r="K431">
        <v>108</v>
      </c>
      <c r="L431" s="2">
        <v>46078.791851851849</v>
      </c>
      <c r="M431">
        <v>56</v>
      </c>
      <c r="N431" s="5">
        <v>46078</v>
      </c>
    </row>
    <row r="432" spans="1:14" x14ac:dyDescent="0.3">
      <c r="A432">
        <v>46667</v>
      </c>
      <c r="B432" t="str">
        <v>CÔNG TY TNHH ĐỈNH THIÊN</v>
      </c>
      <c r="C432">
        <v>54031</v>
      </c>
      <c r="D432">
        <v>41681</v>
      </c>
      <c r="E432">
        <v>1097257</v>
      </c>
      <c r="F432" t="str">
        <v>B01M1001025TH00</v>
      </c>
      <c r="G432" t="str">
        <v>Bulong Inox 304 DIN933 M10x25</v>
      </c>
      <c r="H432" s="2">
        <v>46077.34097222222</v>
      </c>
      <c r="I432">
        <v>108</v>
      </c>
      <c r="J432" s="2">
        <v>46077.790972222225</v>
      </c>
      <c r="K432">
        <v>108</v>
      </c>
      <c r="L432" s="2">
        <v>46078.794953703706</v>
      </c>
      <c r="M432">
        <v>56</v>
      </c>
      <c r="N432" s="5">
        <v>46078</v>
      </c>
    </row>
    <row r="433" spans="1:14" x14ac:dyDescent="0.3">
      <c r="A433">
        <v>46667</v>
      </c>
      <c r="B433" t="str">
        <v>CÔNG TY TNHH ĐỈNH THIÊN</v>
      </c>
      <c r="C433">
        <v>54031</v>
      </c>
      <c r="D433">
        <v>41681</v>
      </c>
      <c r="E433">
        <v>1097258</v>
      </c>
      <c r="F433" t="str">
        <v>B01M1001025TH00</v>
      </c>
      <c r="G433" t="str">
        <v>Bulong Inox 304 DIN933 M10x25</v>
      </c>
      <c r="H433" s="2">
        <v>46077.34097222222</v>
      </c>
      <c r="I433">
        <v>108</v>
      </c>
      <c r="J433" s="2">
        <v>46077.790972222225</v>
      </c>
      <c r="K433">
        <v>108</v>
      </c>
      <c r="L433" s="2">
        <v>46078.795046296298</v>
      </c>
      <c r="M433">
        <v>56</v>
      </c>
      <c r="N433" s="5">
        <v>46078</v>
      </c>
    </row>
    <row r="434" spans="1:14" x14ac:dyDescent="0.3">
      <c r="A434">
        <v>46667</v>
      </c>
      <c r="B434" t="str">
        <v>CÔNG TY TNHH ĐỈNH THIÊN</v>
      </c>
      <c r="C434">
        <v>54031</v>
      </c>
      <c r="D434">
        <v>41681</v>
      </c>
      <c r="E434">
        <v>1097265</v>
      </c>
      <c r="F434" t="str">
        <v>N01M0501H00</v>
      </c>
      <c r="G434" t="str">
        <v>Tán Inox 304 DIN934 M5</v>
      </c>
      <c r="H434" s="2">
        <v>46077.34097222222</v>
      </c>
      <c r="I434">
        <v>108</v>
      </c>
      <c r="J434" s="2">
        <v>46077.793020833335</v>
      </c>
      <c r="K434">
        <v>108</v>
      </c>
      <c r="L434" s="2">
        <v>46078.796747685185</v>
      </c>
      <c r="M434">
        <v>56</v>
      </c>
      <c r="N434" s="5">
        <v>46078</v>
      </c>
    </row>
    <row r="435" spans="1:14" x14ac:dyDescent="0.3">
      <c r="A435">
        <v>46667</v>
      </c>
      <c r="B435" t="str">
        <v>CÔNG TY TNHH ĐỈNH THIÊN</v>
      </c>
      <c r="C435">
        <v>54031</v>
      </c>
      <c r="D435">
        <v>41681</v>
      </c>
      <c r="E435">
        <v>1097275</v>
      </c>
      <c r="F435" t="str">
        <v>W02M080AH0</v>
      </c>
      <c r="G435" t="str">
        <v>Lông Đền Vênh Inox 304 DIN127 M8</v>
      </c>
      <c r="H435" s="2">
        <v>46077.34097222222</v>
      </c>
      <c r="I435">
        <v>108</v>
      </c>
      <c r="J435" s="2">
        <v>46077.79241898148</v>
      </c>
      <c r="K435">
        <v>108</v>
      </c>
      <c r="L435" s="2">
        <v>46078.801192129627</v>
      </c>
      <c r="M435">
        <v>56</v>
      </c>
      <c r="N435" s="5">
        <v>46078</v>
      </c>
    </row>
    <row r="436" spans="1:14" x14ac:dyDescent="0.3">
      <c r="A436">
        <v>46667</v>
      </c>
      <c r="B436" t="str">
        <v>CÔNG TY TNHH ĐỈNH THIÊN</v>
      </c>
      <c r="C436">
        <v>54031</v>
      </c>
      <c r="D436">
        <v>41681</v>
      </c>
      <c r="E436">
        <v>1097276</v>
      </c>
      <c r="F436" t="str">
        <v>W02M080AH0</v>
      </c>
      <c r="G436" t="str">
        <v>Lông Đền Vênh Inox 304 DIN127 M8</v>
      </c>
      <c r="H436" s="2">
        <v>46077.34097222222</v>
      </c>
      <c r="I436">
        <v>108</v>
      </c>
      <c r="J436" s="2">
        <v>46077.79241898148</v>
      </c>
      <c r="K436">
        <v>108</v>
      </c>
      <c r="L436" s="2">
        <v>46078.801192129627</v>
      </c>
      <c r="M436">
        <v>56</v>
      </c>
      <c r="N436" s="5">
        <v>46078</v>
      </c>
    </row>
    <row r="437" spans="1:14" x14ac:dyDescent="0.3">
      <c r="A437">
        <v>46667</v>
      </c>
      <c r="B437" t="str">
        <v>CÔNG TY TNHH ĐỈNH THIÊN</v>
      </c>
      <c r="C437">
        <v>54031</v>
      </c>
      <c r="D437">
        <v>41681</v>
      </c>
      <c r="E437">
        <v>1097277</v>
      </c>
      <c r="F437" t="str">
        <v>W02M080AH0</v>
      </c>
      <c r="G437" t="str">
        <v>Lông Đền Vênh Inox 304 DIN127 M8</v>
      </c>
      <c r="H437" s="2">
        <v>46077.34097222222</v>
      </c>
      <c r="I437">
        <v>108</v>
      </c>
      <c r="J437" s="2">
        <v>46077.79241898148</v>
      </c>
      <c r="K437">
        <v>108</v>
      </c>
      <c r="L437" s="2">
        <v>46078.801192129627</v>
      </c>
      <c r="M437">
        <v>56</v>
      </c>
      <c r="N437" s="5">
        <v>46078</v>
      </c>
    </row>
    <row r="438" spans="1:14" x14ac:dyDescent="0.3">
      <c r="A438">
        <v>46667</v>
      </c>
      <c r="B438" t="str">
        <v>CÔNG TY TNHH ĐỈNH THIÊN</v>
      </c>
      <c r="C438">
        <v>54031</v>
      </c>
      <c r="D438">
        <v>41681</v>
      </c>
      <c r="E438">
        <v>1097278</v>
      </c>
      <c r="F438" t="str">
        <v>W02M080AH0</v>
      </c>
      <c r="G438" t="str">
        <v>Lông Đền Vênh Inox 304 DIN127 M8</v>
      </c>
      <c r="H438" s="2">
        <v>46077.34097222222</v>
      </c>
      <c r="I438">
        <v>108</v>
      </c>
      <c r="J438" s="2">
        <v>46077.79241898148</v>
      </c>
      <c r="K438">
        <v>108</v>
      </c>
      <c r="L438" s="2">
        <v>46078.801192129627</v>
      </c>
      <c r="M438">
        <v>56</v>
      </c>
      <c r="N438" s="5">
        <v>46078</v>
      </c>
    </row>
    <row r="439" spans="1:14" x14ac:dyDescent="0.3">
      <c r="A439">
        <v>46258</v>
      </c>
      <c r="B439" t="str">
        <v>Gia Công Hữu Phước Q6 (Gia Công)</v>
      </c>
      <c r="C439">
        <v>54023</v>
      </c>
      <c r="D439">
        <v>41672</v>
      </c>
      <c r="E439">
        <v>1097288</v>
      </c>
      <c r="F439" t="str">
        <v>B03S0061138TH00</v>
      </c>
      <c r="G439" t="str">
        <v>Lục Giác Chìm Col Inox 304 UNC #6-32 x 1.3/8</v>
      </c>
      <c r="H439" s="2">
        <v>46076.65</v>
      </c>
      <c r="I439">
        <v>108</v>
      </c>
      <c r="J439" s="2">
        <v>46076.683229166665</v>
      </c>
      <c r="K439">
        <v>108</v>
      </c>
      <c r="L439" s="2">
        <v>46079.342222222222</v>
      </c>
      <c r="M439">
        <v>56</v>
      </c>
      <c r="N439" s="5">
        <v>46079</v>
      </c>
    </row>
    <row r="440" spans="1:14" x14ac:dyDescent="0.3">
      <c r="A440">
        <v>46725</v>
      </c>
      <c r="B440" t="str">
        <v>CÔNG TY TNHH UNIVERSAL FASTENER (Kiến Quang cũ)</v>
      </c>
      <c r="C440">
        <v>54121</v>
      </c>
      <c r="D440">
        <v>41777</v>
      </c>
      <c r="E440">
        <v>1098013</v>
      </c>
      <c r="F440" t="str">
        <v>B01M1601050TA00</v>
      </c>
      <c r="G440" t="str">
        <v>Bulong Mạ Kẽm 4.8 M16x50</v>
      </c>
      <c r="H440" s="2">
        <v>46079.478472222225</v>
      </c>
      <c r="I440">
        <v>108</v>
      </c>
      <c r="J440" s="2">
        <v>46079.609201388892</v>
      </c>
      <c r="K440">
        <v>108</v>
      </c>
      <c r="L440" s="2">
        <v>46079.620208333334</v>
      </c>
      <c r="M440">
        <v>56</v>
      </c>
      <c r="N440" s="5">
        <v>46079</v>
      </c>
    </row>
    <row r="441" spans="1:14" x14ac:dyDescent="0.3">
      <c r="A441">
        <v>46725</v>
      </c>
      <c r="B441" t="str">
        <v>CÔNG TY TNHH UNIVERSAL FASTENER (Kiến Quang cũ)</v>
      </c>
      <c r="C441">
        <v>54121</v>
      </c>
      <c r="D441">
        <v>41777</v>
      </c>
      <c r="E441">
        <v>1098155</v>
      </c>
      <c r="F441" t="str">
        <v>B01M1601050TA00</v>
      </c>
      <c r="G441" t="str">
        <v>Bulong Mạ Kẽm 4.8 M16x50</v>
      </c>
      <c r="H441" s="2">
        <v>46079.478472222225</v>
      </c>
      <c r="I441">
        <v>108</v>
      </c>
      <c r="J441" s="2">
        <v>46079.609201388892</v>
      </c>
      <c r="K441">
        <v>108</v>
      </c>
      <c r="L441" s="2">
        <v>46079.682662037034</v>
      </c>
      <c r="M441">
        <v>56</v>
      </c>
      <c r="N441" s="5">
        <v>46079</v>
      </c>
    </row>
    <row r="442" spans="1:14" x14ac:dyDescent="0.3">
      <c r="A442">
        <v>46725</v>
      </c>
      <c r="B442" t="str">
        <v>CÔNG TY TNHH UNIVERSAL FASTENER (Kiến Quang cũ)</v>
      </c>
      <c r="C442">
        <v>54121</v>
      </c>
      <c r="D442">
        <v>41777</v>
      </c>
      <c r="E442">
        <v>1098156</v>
      </c>
      <c r="F442" t="str">
        <v>B01M1601050TA00</v>
      </c>
      <c r="G442" t="str">
        <v>Bulong Mạ Kẽm 4.8 M16x50</v>
      </c>
      <c r="H442" s="2">
        <v>46079.478472222225</v>
      </c>
      <c r="I442">
        <v>108</v>
      </c>
      <c r="J442" s="2">
        <v>46079.609201388892</v>
      </c>
      <c r="K442">
        <v>108</v>
      </c>
      <c r="L442" s="2">
        <v>46079.682662037034</v>
      </c>
      <c r="M442">
        <v>56</v>
      </c>
      <c r="N442" s="5">
        <v>46079</v>
      </c>
    </row>
    <row r="443" spans="1:14" x14ac:dyDescent="0.3">
      <c r="A443">
        <v>46725</v>
      </c>
      <c r="B443" t="str">
        <v>CÔNG TY TNHH UNIVERSAL FASTENER (Kiến Quang cũ)</v>
      </c>
      <c r="C443">
        <v>54121</v>
      </c>
      <c r="D443">
        <v>41777</v>
      </c>
      <c r="E443">
        <v>1098157</v>
      </c>
      <c r="F443" t="str">
        <v>B01M1601050TA00</v>
      </c>
      <c r="G443" t="str">
        <v>Bulong Mạ Kẽm 4.8 M16x50</v>
      </c>
      <c r="H443" s="2">
        <v>46079.478472222225</v>
      </c>
      <c r="I443">
        <v>108</v>
      </c>
      <c r="J443" s="2">
        <v>46079.609201388892</v>
      </c>
      <c r="K443">
        <v>108</v>
      </c>
      <c r="L443" s="2">
        <v>46079.682662037034</v>
      </c>
      <c r="M443">
        <v>56</v>
      </c>
      <c r="N443" s="5">
        <v>46079</v>
      </c>
    </row>
    <row r="444" spans="1:14" x14ac:dyDescent="0.3">
      <c r="A444">
        <v>46725</v>
      </c>
      <c r="B444" t="str">
        <v>CÔNG TY TNHH UNIVERSAL FASTENER (Kiến Quang cũ)</v>
      </c>
      <c r="C444">
        <v>54121</v>
      </c>
      <c r="D444">
        <v>41777</v>
      </c>
      <c r="E444">
        <v>1098158</v>
      </c>
      <c r="F444" t="str">
        <v>B01M1601050TA00</v>
      </c>
      <c r="G444" t="str">
        <v>Bulong Mạ Kẽm 4.8 M16x50</v>
      </c>
      <c r="H444" s="2">
        <v>46079.478472222225</v>
      </c>
      <c r="I444">
        <v>108</v>
      </c>
      <c r="J444" s="2">
        <v>46079.609201388892</v>
      </c>
      <c r="K444">
        <v>108</v>
      </c>
      <c r="L444" s="2">
        <v>46079.682662037034</v>
      </c>
      <c r="M444">
        <v>56</v>
      </c>
      <c r="N444" s="5">
        <v>46079</v>
      </c>
    </row>
    <row r="445" spans="1:14" x14ac:dyDescent="0.3">
      <c r="A445">
        <v>46725</v>
      </c>
      <c r="B445" t="str">
        <v>CÔNG TY TNHH UNIVERSAL FASTENER (Kiến Quang cũ)</v>
      </c>
      <c r="C445">
        <v>54121</v>
      </c>
      <c r="D445">
        <v>41777</v>
      </c>
      <c r="E445">
        <v>1098159</v>
      </c>
      <c r="F445" t="str">
        <v>B01M1601050TA00</v>
      </c>
      <c r="G445" t="str">
        <v>Bulong Mạ Kẽm 4.8 M16x50</v>
      </c>
      <c r="H445" s="2">
        <v>46079.478472222225</v>
      </c>
      <c r="I445">
        <v>108</v>
      </c>
      <c r="J445" s="2">
        <v>46079.609201388892</v>
      </c>
      <c r="K445">
        <v>108</v>
      </c>
      <c r="L445" s="2">
        <v>46079.682662037034</v>
      </c>
      <c r="M445">
        <v>56</v>
      </c>
      <c r="N445" s="5">
        <v>46079</v>
      </c>
    </row>
    <row r="446" spans="1:14" x14ac:dyDescent="0.3">
      <c r="A446">
        <v>46725</v>
      </c>
      <c r="B446" t="str">
        <v>CÔNG TY TNHH UNIVERSAL FASTENER (Kiến Quang cũ)</v>
      </c>
      <c r="C446">
        <v>54121</v>
      </c>
      <c r="D446">
        <v>41777</v>
      </c>
      <c r="E446">
        <v>1098160</v>
      </c>
      <c r="F446" t="str">
        <v>B01M1601050TA00</v>
      </c>
      <c r="G446" t="str">
        <v>Bulong Mạ Kẽm 4.8 M16x50</v>
      </c>
      <c r="H446" s="2">
        <v>46079.478472222225</v>
      </c>
      <c r="I446">
        <v>108</v>
      </c>
      <c r="J446" s="2">
        <v>46079.609201388892</v>
      </c>
      <c r="K446">
        <v>108</v>
      </c>
      <c r="L446" s="2">
        <v>46079.682662037034</v>
      </c>
      <c r="M446">
        <v>56</v>
      </c>
      <c r="N446" s="5">
        <v>46079</v>
      </c>
    </row>
    <row r="447" spans="1:14" x14ac:dyDescent="0.3">
      <c r="A447">
        <v>46725</v>
      </c>
      <c r="B447" t="str">
        <v>CÔNG TY TNHH UNIVERSAL FASTENER (Kiến Quang cũ)</v>
      </c>
      <c r="C447">
        <v>54121</v>
      </c>
      <c r="D447">
        <v>41777</v>
      </c>
      <c r="E447">
        <v>1098161</v>
      </c>
      <c r="F447" t="str">
        <v>B01M1601050TA00</v>
      </c>
      <c r="G447" t="str">
        <v>Bulong Mạ Kẽm 4.8 M16x50</v>
      </c>
      <c r="H447" s="2">
        <v>46079.478472222225</v>
      </c>
      <c r="I447">
        <v>108</v>
      </c>
      <c r="J447" s="2">
        <v>46079.609201388892</v>
      </c>
      <c r="K447">
        <v>108</v>
      </c>
      <c r="L447" s="2">
        <v>46079.682662037034</v>
      </c>
      <c r="M447">
        <v>56</v>
      </c>
      <c r="N447" s="5">
        <v>46079</v>
      </c>
    </row>
    <row r="448" spans="1:14" x14ac:dyDescent="0.3">
      <c r="A448">
        <v>46725</v>
      </c>
      <c r="B448" t="str">
        <v>CÔNG TY TNHH UNIVERSAL FASTENER (Kiến Quang cũ)</v>
      </c>
      <c r="C448">
        <v>54121</v>
      </c>
      <c r="D448">
        <v>41777</v>
      </c>
      <c r="E448">
        <v>1098162</v>
      </c>
      <c r="F448" t="str">
        <v>B01M1601050TA00</v>
      </c>
      <c r="G448" t="str">
        <v>Bulong Mạ Kẽm 4.8 M16x50</v>
      </c>
      <c r="H448" s="2">
        <v>46079.478472222225</v>
      </c>
      <c r="I448">
        <v>108</v>
      </c>
      <c r="J448" s="2">
        <v>46079.609201388892</v>
      </c>
      <c r="K448">
        <v>108</v>
      </c>
      <c r="L448" s="2">
        <v>46079.682662037034</v>
      </c>
      <c r="M448">
        <v>56</v>
      </c>
      <c r="N448" s="5">
        <v>46079</v>
      </c>
    </row>
    <row r="449" spans="1:14" x14ac:dyDescent="0.3">
      <c r="A449">
        <v>46725</v>
      </c>
      <c r="B449" t="str">
        <v>CÔNG TY TNHH UNIVERSAL FASTENER (Kiến Quang cũ)</v>
      </c>
      <c r="C449">
        <v>54121</v>
      </c>
      <c r="D449">
        <v>41777</v>
      </c>
      <c r="E449">
        <v>1098163</v>
      </c>
      <c r="F449" t="str">
        <v>B01M1601050TA00</v>
      </c>
      <c r="G449" t="str">
        <v>Bulong Mạ Kẽm 4.8 M16x50</v>
      </c>
      <c r="H449" s="2">
        <v>46079.478472222225</v>
      </c>
      <c r="I449">
        <v>108</v>
      </c>
      <c r="J449" s="2">
        <v>46079.609201388892</v>
      </c>
      <c r="K449">
        <v>108</v>
      </c>
      <c r="L449" s="2">
        <v>46079.682662037034</v>
      </c>
      <c r="M449">
        <v>56</v>
      </c>
      <c r="N449" s="5">
        <v>46079</v>
      </c>
    </row>
    <row r="450" spans="1:14" x14ac:dyDescent="0.3">
      <c r="A450">
        <v>46725</v>
      </c>
      <c r="B450" t="str">
        <v>CÔNG TY TNHH UNIVERSAL FASTENER (Kiến Quang cũ)</v>
      </c>
      <c r="C450">
        <v>54121</v>
      </c>
      <c r="D450">
        <v>41777</v>
      </c>
      <c r="E450">
        <v>1098164</v>
      </c>
      <c r="F450" t="str">
        <v>B01M1601050TA00</v>
      </c>
      <c r="G450" t="str">
        <v>Bulong Mạ Kẽm 4.8 M16x50</v>
      </c>
      <c r="H450" s="2">
        <v>46079.478472222225</v>
      </c>
      <c r="I450">
        <v>108</v>
      </c>
      <c r="J450" s="2">
        <v>46079.609201388892</v>
      </c>
      <c r="K450">
        <v>108</v>
      </c>
      <c r="L450" s="2">
        <v>46079.682662037034</v>
      </c>
      <c r="M450">
        <v>56</v>
      </c>
      <c r="N450" s="5">
        <v>46079</v>
      </c>
    </row>
    <row r="451" spans="1:14" x14ac:dyDescent="0.3">
      <c r="A451">
        <v>46725</v>
      </c>
      <c r="B451" t="str">
        <v>CÔNG TY TNHH UNIVERSAL FASTENER (Kiến Quang cũ)</v>
      </c>
      <c r="C451">
        <v>54121</v>
      </c>
      <c r="D451">
        <v>41777</v>
      </c>
      <c r="E451">
        <v>1098165</v>
      </c>
      <c r="F451" t="str">
        <v>B01M1601050TA00</v>
      </c>
      <c r="G451" t="str">
        <v>Bulong Mạ Kẽm 4.8 M16x50</v>
      </c>
      <c r="H451" s="2">
        <v>46079.478472222225</v>
      </c>
      <c r="I451">
        <v>108</v>
      </c>
      <c r="J451" s="2">
        <v>46079.609201388892</v>
      </c>
      <c r="K451">
        <v>108</v>
      </c>
      <c r="L451" s="2">
        <v>46079.682662037034</v>
      </c>
      <c r="M451">
        <v>56</v>
      </c>
      <c r="N451" s="5">
        <v>46079</v>
      </c>
    </row>
    <row r="452" spans="1:14" x14ac:dyDescent="0.3">
      <c r="A452">
        <v>46725</v>
      </c>
      <c r="B452" t="str">
        <v>CÔNG TY TNHH UNIVERSAL FASTENER (Kiến Quang cũ)</v>
      </c>
      <c r="C452">
        <v>54121</v>
      </c>
      <c r="D452">
        <v>41777</v>
      </c>
      <c r="E452">
        <v>1098166</v>
      </c>
      <c r="F452" t="str">
        <v>B01M1601050TA00</v>
      </c>
      <c r="G452" t="str">
        <v>Bulong Mạ Kẽm 4.8 M16x50</v>
      </c>
      <c r="H452" s="2">
        <v>46079.478472222225</v>
      </c>
      <c r="I452">
        <v>108</v>
      </c>
      <c r="J452" s="2">
        <v>46079.609201388892</v>
      </c>
      <c r="K452">
        <v>108</v>
      </c>
      <c r="L452" s="2">
        <v>46079.682662037034</v>
      </c>
      <c r="M452">
        <v>56</v>
      </c>
      <c r="N452" s="5">
        <v>46079</v>
      </c>
    </row>
    <row r="453" spans="1:14" x14ac:dyDescent="0.3">
      <c r="A453">
        <v>46725</v>
      </c>
      <c r="B453" t="str">
        <v>CÔNG TY TNHH UNIVERSAL FASTENER (Kiến Quang cũ)</v>
      </c>
      <c r="C453">
        <v>54121</v>
      </c>
      <c r="D453">
        <v>41777</v>
      </c>
      <c r="E453">
        <v>1098167</v>
      </c>
      <c r="F453" t="str">
        <v>B01M1601050TA00</v>
      </c>
      <c r="G453" t="str">
        <v>Bulong Mạ Kẽm 4.8 M16x50</v>
      </c>
      <c r="H453" s="2">
        <v>46079.478472222225</v>
      </c>
      <c r="I453">
        <v>108</v>
      </c>
      <c r="J453" s="2">
        <v>46079.609201388892</v>
      </c>
      <c r="K453">
        <v>108</v>
      </c>
      <c r="L453" s="2">
        <v>46079.682662037034</v>
      </c>
      <c r="M453">
        <v>56</v>
      </c>
      <c r="N453" s="5">
        <v>46079</v>
      </c>
    </row>
    <row r="454" spans="1:14" x14ac:dyDescent="0.3">
      <c r="A454">
        <v>46725</v>
      </c>
      <c r="B454" t="str">
        <v>CÔNG TY TNHH UNIVERSAL FASTENER (Kiến Quang cũ)</v>
      </c>
      <c r="C454">
        <v>54121</v>
      </c>
      <c r="D454">
        <v>41777</v>
      </c>
      <c r="E454">
        <v>1098168</v>
      </c>
      <c r="F454" t="str">
        <v>B01M1601050TA00</v>
      </c>
      <c r="G454" t="str">
        <v>Bulong Mạ Kẽm 4.8 M16x50</v>
      </c>
      <c r="H454" s="2">
        <v>46079.478472222225</v>
      </c>
      <c r="I454">
        <v>108</v>
      </c>
      <c r="J454" s="2">
        <v>46079.609201388892</v>
      </c>
      <c r="K454">
        <v>108</v>
      </c>
      <c r="L454" s="2">
        <v>46079.682662037034</v>
      </c>
      <c r="M454">
        <v>56</v>
      </c>
      <c r="N454" s="5">
        <v>46079</v>
      </c>
    </row>
    <row r="455" spans="1:14" x14ac:dyDescent="0.3">
      <c r="A455">
        <v>46725</v>
      </c>
      <c r="B455" t="str">
        <v>CÔNG TY TNHH UNIVERSAL FASTENER (Kiến Quang cũ)</v>
      </c>
      <c r="C455">
        <v>54121</v>
      </c>
      <c r="D455">
        <v>41777</v>
      </c>
      <c r="E455">
        <v>1098169</v>
      </c>
      <c r="F455" t="str">
        <v>B01M1601050TA00</v>
      </c>
      <c r="G455" t="str">
        <v>Bulong Mạ Kẽm 4.8 M16x50</v>
      </c>
      <c r="H455" s="2">
        <v>46079.478472222225</v>
      </c>
      <c r="I455">
        <v>108</v>
      </c>
      <c r="J455" s="2">
        <v>46079.609201388892</v>
      </c>
      <c r="K455">
        <v>108</v>
      </c>
      <c r="L455" s="2">
        <v>46079.682662037034</v>
      </c>
      <c r="M455">
        <v>56</v>
      </c>
      <c r="N455" s="5">
        <v>46079</v>
      </c>
    </row>
    <row r="456" spans="1:14" x14ac:dyDescent="0.3">
      <c r="A456">
        <v>46725</v>
      </c>
      <c r="B456" t="str">
        <v>CÔNG TY TNHH UNIVERSAL FASTENER (Kiến Quang cũ)</v>
      </c>
      <c r="C456">
        <v>54121</v>
      </c>
      <c r="D456">
        <v>41777</v>
      </c>
      <c r="E456">
        <v>1098170</v>
      </c>
      <c r="F456" t="str">
        <v>B01M1601050TA00</v>
      </c>
      <c r="G456" t="str">
        <v>Bulong Mạ Kẽm 4.8 M16x50</v>
      </c>
      <c r="H456" s="2">
        <v>46079.478472222225</v>
      </c>
      <c r="I456">
        <v>108</v>
      </c>
      <c r="J456" s="2">
        <v>46079.609201388892</v>
      </c>
      <c r="K456">
        <v>108</v>
      </c>
      <c r="L456" s="2">
        <v>46079.682662037034</v>
      </c>
      <c r="M456">
        <v>56</v>
      </c>
      <c r="N456" s="5">
        <v>46079</v>
      </c>
    </row>
    <row r="457" spans="1:14" x14ac:dyDescent="0.3">
      <c r="A457">
        <v>46725</v>
      </c>
      <c r="B457" t="str">
        <v>CÔNG TY TNHH UNIVERSAL FASTENER (Kiến Quang cũ)</v>
      </c>
      <c r="C457">
        <v>54121</v>
      </c>
      <c r="D457">
        <v>41777</v>
      </c>
      <c r="E457">
        <v>1098183</v>
      </c>
      <c r="F457" t="str">
        <v>B01M1601050TA00</v>
      </c>
      <c r="G457" t="str">
        <v>Bulong Mạ Kẽm 4.8 M16x50</v>
      </c>
      <c r="H457" s="2">
        <v>46079.478472222225</v>
      </c>
      <c r="I457">
        <v>108</v>
      </c>
      <c r="J457" s="2">
        <v>46079.609201388892</v>
      </c>
      <c r="K457">
        <v>108</v>
      </c>
      <c r="L457" s="2">
        <v>46079.685763888891</v>
      </c>
      <c r="M457">
        <v>56</v>
      </c>
      <c r="N457" s="5">
        <v>46079</v>
      </c>
    </row>
    <row r="458" spans="1:14" x14ac:dyDescent="0.3">
      <c r="A458">
        <v>46725</v>
      </c>
      <c r="B458" t="str">
        <v>CÔNG TY TNHH UNIVERSAL FASTENER (Kiến Quang cũ)</v>
      </c>
      <c r="C458">
        <v>54121</v>
      </c>
      <c r="D458">
        <v>41777</v>
      </c>
      <c r="E458">
        <v>1098185</v>
      </c>
      <c r="F458" t="str">
        <v>B01M1601050TA00</v>
      </c>
      <c r="G458" t="str">
        <v>Bulong Mạ Kẽm 4.8 M16x50</v>
      </c>
      <c r="H458" s="2">
        <v>46079.478472222225</v>
      </c>
      <c r="I458">
        <v>108</v>
      </c>
      <c r="J458" s="2">
        <v>46079.609201388892</v>
      </c>
      <c r="K458">
        <v>108</v>
      </c>
      <c r="L458" s="2">
        <v>46079.685995370368</v>
      </c>
      <c r="M458">
        <v>56</v>
      </c>
      <c r="N458" s="5">
        <v>46079</v>
      </c>
    </row>
    <row r="459" spans="1:14" x14ac:dyDescent="0.3">
      <c r="A459">
        <v>46725</v>
      </c>
      <c r="B459" t="str">
        <v>CÔNG TY TNHH UNIVERSAL FASTENER (Kiến Quang cũ)</v>
      </c>
      <c r="C459">
        <v>54121</v>
      </c>
      <c r="D459">
        <v>41777</v>
      </c>
      <c r="E459">
        <v>1098206</v>
      </c>
      <c r="F459" t="str">
        <v>B18M100100TA2</v>
      </c>
      <c r="G459" t="str">
        <v>Tắc Kê Ống Lỗ Thép Mạ Kẽm 7 Màu M10x100</v>
      </c>
      <c r="H459" s="2">
        <v>46079.478472222225</v>
      </c>
      <c r="I459">
        <v>108</v>
      </c>
      <c r="J459" s="2">
        <v>46079.610231481478</v>
      </c>
      <c r="K459">
        <v>108</v>
      </c>
      <c r="L459" s="2">
        <v>46079.69258101852</v>
      </c>
      <c r="M459">
        <v>56</v>
      </c>
      <c r="N459" s="5">
        <v>46079</v>
      </c>
    </row>
    <row r="460" spans="1:14" x14ac:dyDescent="0.3">
      <c r="A460">
        <v>46725</v>
      </c>
      <c r="B460" t="str">
        <v>CÔNG TY TNHH UNIVERSAL FASTENER (Kiến Quang cũ)</v>
      </c>
      <c r="C460">
        <v>54121</v>
      </c>
      <c r="D460">
        <v>41777</v>
      </c>
      <c r="E460">
        <v>1098207</v>
      </c>
      <c r="F460" t="str">
        <v>B18M100100TA2</v>
      </c>
      <c r="G460" t="str">
        <v>Tắc Kê Ống Lỗ Thép Mạ Kẽm 7 Màu M10x100</v>
      </c>
      <c r="H460" s="2">
        <v>46079.478472222225</v>
      </c>
      <c r="I460">
        <v>108</v>
      </c>
      <c r="J460" s="2">
        <v>46079.610231481478</v>
      </c>
      <c r="K460">
        <v>108</v>
      </c>
      <c r="L460" s="2">
        <v>46079.69258101852</v>
      </c>
      <c r="M460">
        <v>56</v>
      </c>
      <c r="N460" s="5">
        <v>46079</v>
      </c>
    </row>
    <row r="461" spans="1:14" x14ac:dyDescent="0.3">
      <c r="A461">
        <v>46725</v>
      </c>
      <c r="B461" t="str">
        <v>CÔNG TY TNHH UNIVERSAL FASTENER (Kiến Quang cũ)</v>
      </c>
      <c r="C461">
        <v>54121</v>
      </c>
      <c r="D461">
        <v>41777</v>
      </c>
      <c r="E461">
        <v>1098208</v>
      </c>
      <c r="F461" t="str">
        <v>B18M100100TA2</v>
      </c>
      <c r="G461" t="str">
        <v>Tắc Kê Ống Lỗ Thép Mạ Kẽm 7 Màu M10x100</v>
      </c>
      <c r="H461" s="2">
        <v>46079.478472222225</v>
      </c>
      <c r="I461">
        <v>108</v>
      </c>
      <c r="J461" s="2">
        <v>46079.610231481478</v>
      </c>
      <c r="K461">
        <v>108</v>
      </c>
      <c r="L461" s="2">
        <v>46079.692650462966</v>
      </c>
      <c r="M461">
        <v>56</v>
      </c>
      <c r="N461" s="5">
        <v>46079</v>
      </c>
    </row>
    <row r="462" spans="1:14" x14ac:dyDescent="0.3">
      <c r="A462">
        <v>46725</v>
      </c>
      <c r="B462" t="str">
        <v>CÔNG TY TNHH UNIVERSAL FASTENER (Kiến Quang cũ)</v>
      </c>
      <c r="C462">
        <v>54121</v>
      </c>
      <c r="D462">
        <v>41777</v>
      </c>
      <c r="E462">
        <v>1098210</v>
      </c>
      <c r="F462" t="str">
        <v>B18M100100TA2</v>
      </c>
      <c r="G462" t="str">
        <v>Tắc Kê Ống Lỗ Thép Mạ Kẽm 7 Màu M10x100</v>
      </c>
      <c r="H462" s="2">
        <v>46079.478472222225</v>
      </c>
      <c r="I462">
        <v>108</v>
      </c>
      <c r="J462" s="2">
        <v>46079.610231481478</v>
      </c>
      <c r="K462">
        <v>108</v>
      </c>
      <c r="L462" s="2">
        <v>46079.692731481482</v>
      </c>
      <c r="M462">
        <v>56</v>
      </c>
      <c r="N462" s="5">
        <v>46079</v>
      </c>
    </row>
    <row r="463" spans="1:14" x14ac:dyDescent="0.3">
      <c r="A463">
        <v>46725</v>
      </c>
      <c r="B463" t="str">
        <v>CÔNG TY TNHH UNIVERSAL FASTENER (Kiến Quang cũ)</v>
      </c>
      <c r="C463">
        <v>54121</v>
      </c>
      <c r="D463">
        <v>41777</v>
      </c>
      <c r="E463">
        <v>1098211</v>
      </c>
      <c r="F463" t="str">
        <v>B18M100100TA2</v>
      </c>
      <c r="G463" t="str">
        <v>Tắc Kê Ống Lỗ Thép Mạ Kẽm 7 Màu M10x100</v>
      </c>
      <c r="H463" s="2">
        <v>46079.478472222225</v>
      </c>
      <c r="I463">
        <v>108</v>
      </c>
      <c r="J463" s="2">
        <v>46079.610231481478</v>
      </c>
      <c r="K463">
        <v>108</v>
      </c>
      <c r="L463" s="2">
        <v>46079.692789351851</v>
      </c>
      <c r="M463">
        <v>56</v>
      </c>
      <c r="N463" s="5">
        <v>46079</v>
      </c>
    </row>
    <row r="464" spans="1:14" x14ac:dyDescent="0.3">
      <c r="A464">
        <v>46725</v>
      </c>
      <c r="B464" t="str">
        <v>CÔNG TY TNHH UNIVERSAL FASTENER (Kiến Quang cũ)</v>
      </c>
      <c r="C464">
        <v>54121</v>
      </c>
      <c r="D464">
        <v>41777</v>
      </c>
      <c r="E464">
        <v>1098212</v>
      </c>
      <c r="F464" t="str">
        <v>B18M100100TA2</v>
      </c>
      <c r="G464" t="str">
        <v>Tắc Kê Ống Lỗ Thép Mạ Kẽm 7 Màu M10x100</v>
      </c>
      <c r="H464" s="2">
        <v>46079.478472222225</v>
      </c>
      <c r="I464">
        <v>108</v>
      </c>
      <c r="J464" s="2">
        <v>46079.610231481478</v>
      </c>
      <c r="K464">
        <v>108</v>
      </c>
      <c r="L464" s="2">
        <v>46079.692789351851</v>
      </c>
      <c r="M464">
        <v>56</v>
      </c>
      <c r="N464" s="5">
        <v>46079</v>
      </c>
    </row>
    <row r="465" spans="1:14" x14ac:dyDescent="0.3">
      <c r="A465">
        <v>46725</v>
      </c>
      <c r="B465" t="str">
        <v>CÔNG TY TNHH UNIVERSAL FASTENER (Kiến Quang cũ)</v>
      </c>
      <c r="C465">
        <v>54121</v>
      </c>
      <c r="D465">
        <v>41777</v>
      </c>
      <c r="E465">
        <v>1098213</v>
      </c>
      <c r="F465" t="str">
        <v>B18M100100TA2</v>
      </c>
      <c r="G465" t="str">
        <v>Tắc Kê Ống Lỗ Thép Mạ Kẽm 7 Màu M10x100</v>
      </c>
      <c r="H465" s="2">
        <v>46079.478472222225</v>
      </c>
      <c r="I465">
        <v>108</v>
      </c>
      <c r="J465" s="2">
        <v>46079.610231481478</v>
      </c>
      <c r="K465">
        <v>108</v>
      </c>
      <c r="L465" s="2">
        <v>46079.692789351851</v>
      </c>
      <c r="M465">
        <v>56</v>
      </c>
      <c r="N465" s="5">
        <v>46079</v>
      </c>
    </row>
    <row r="466" spans="1:14" x14ac:dyDescent="0.3">
      <c r="A466">
        <v>46725</v>
      </c>
      <c r="B466" t="str">
        <v>CÔNG TY TNHH UNIVERSAL FASTENER (Kiến Quang cũ)</v>
      </c>
      <c r="C466">
        <v>54121</v>
      </c>
      <c r="D466">
        <v>41777</v>
      </c>
      <c r="E466">
        <v>1098214</v>
      </c>
      <c r="F466" t="str">
        <v>B18M100100TA2</v>
      </c>
      <c r="G466" t="str">
        <v>Tắc Kê Ống Lỗ Thép Mạ Kẽm 7 Màu M10x100</v>
      </c>
      <c r="H466" s="2">
        <v>46079.478472222225</v>
      </c>
      <c r="I466">
        <v>108</v>
      </c>
      <c r="J466" s="2">
        <v>46079.610231481478</v>
      </c>
      <c r="K466">
        <v>108</v>
      </c>
      <c r="L466" s="2">
        <v>46079.692847222221</v>
      </c>
      <c r="M466">
        <v>56</v>
      </c>
      <c r="N466" s="5">
        <v>46079</v>
      </c>
    </row>
    <row r="467" spans="1:14" x14ac:dyDescent="0.3">
      <c r="A467">
        <v>46725</v>
      </c>
      <c r="B467" t="str">
        <v>CÔNG TY TNHH UNIVERSAL FASTENER (Kiến Quang cũ)</v>
      </c>
      <c r="C467">
        <v>54121</v>
      </c>
      <c r="D467">
        <v>41777</v>
      </c>
      <c r="E467">
        <v>1098215</v>
      </c>
      <c r="F467" t="str">
        <v>B18M100100TA2</v>
      </c>
      <c r="G467" t="str">
        <v>Tắc Kê Ống Lỗ Thép Mạ Kẽm 7 Màu M10x100</v>
      </c>
      <c r="H467" s="2">
        <v>46079.478472222225</v>
      </c>
      <c r="I467">
        <v>108</v>
      </c>
      <c r="J467" s="2">
        <v>46079.610231481478</v>
      </c>
      <c r="K467">
        <v>108</v>
      </c>
      <c r="L467" s="2">
        <v>46079.692847222221</v>
      </c>
      <c r="M467">
        <v>56</v>
      </c>
      <c r="N467" s="5">
        <v>46079</v>
      </c>
    </row>
    <row r="468" spans="1:14" x14ac:dyDescent="0.3">
      <c r="A468">
        <v>46725</v>
      </c>
      <c r="B468" t="str">
        <v>CÔNG TY TNHH UNIVERSAL FASTENER (Kiến Quang cũ)</v>
      </c>
      <c r="C468">
        <v>54121</v>
      </c>
      <c r="D468">
        <v>41777</v>
      </c>
      <c r="E468">
        <v>1098216</v>
      </c>
      <c r="F468" t="str">
        <v>B18M100100TA2</v>
      </c>
      <c r="G468" t="str">
        <v>Tắc Kê Ống Lỗ Thép Mạ Kẽm 7 Màu M10x100</v>
      </c>
      <c r="H468" s="2">
        <v>46079.478472222225</v>
      </c>
      <c r="I468">
        <v>108</v>
      </c>
      <c r="J468" s="2">
        <v>46079.610231481478</v>
      </c>
      <c r="K468">
        <v>108</v>
      </c>
      <c r="L468" s="2">
        <v>46079.692847222221</v>
      </c>
      <c r="M468">
        <v>56</v>
      </c>
      <c r="N468" s="5">
        <v>46079</v>
      </c>
    </row>
    <row r="469" spans="1:14" x14ac:dyDescent="0.3">
      <c r="A469">
        <v>46725</v>
      </c>
      <c r="B469" t="str">
        <v>CÔNG TY TNHH UNIVERSAL FASTENER (Kiến Quang cũ)</v>
      </c>
      <c r="C469">
        <v>54121</v>
      </c>
      <c r="D469">
        <v>41777</v>
      </c>
      <c r="E469">
        <v>1098217</v>
      </c>
      <c r="F469" t="str">
        <v>B18M100100TA2</v>
      </c>
      <c r="G469" t="str">
        <v>Tắc Kê Ống Lỗ Thép Mạ Kẽm 7 Màu M10x100</v>
      </c>
      <c r="H469" s="2">
        <v>46079.478472222225</v>
      </c>
      <c r="I469">
        <v>108</v>
      </c>
      <c r="J469" s="2">
        <v>46079.610231481478</v>
      </c>
      <c r="K469">
        <v>108</v>
      </c>
      <c r="L469" s="2">
        <v>46079.692847222221</v>
      </c>
      <c r="M469">
        <v>56</v>
      </c>
      <c r="N469" s="5">
        <v>46079</v>
      </c>
    </row>
    <row r="470" spans="1:14" x14ac:dyDescent="0.3">
      <c r="A470">
        <v>46725</v>
      </c>
      <c r="B470" t="str">
        <v>CÔNG TY TNHH UNIVERSAL FASTENER (Kiến Quang cũ)</v>
      </c>
      <c r="C470">
        <v>54121</v>
      </c>
      <c r="D470">
        <v>41777</v>
      </c>
      <c r="E470">
        <v>1098243</v>
      </c>
      <c r="F470" t="str">
        <v>B18M100100TA2</v>
      </c>
      <c r="G470" t="str">
        <v>Tắc Kê Ống Lỗ Thép Mạ Kẽm 7 Màu M10x100</v>
      </c>
      <c r="H470" s="2">
        <v>46079.478472222225</v>
      </c>
      <c r="I470">
        <v>108</v>
      </c>
      <c r="J470" s="2">
        <v>46079.610231481478</v>
      </c>
      <c r="K470">
        <v>108</v>
      </c>
      <c r="L470" s="2">
        <v>46079.700671296298</v>
      </c>
      <c r="M470">
        <v>56</v>
      </c>
      <c r="N470" s="5">
        <v>46079</v>
      </c>
    </row>
    <row r="471" spans="1:14" x14ac:dyDescent="0.3">
      <c r="A471">
        <v>46725</v>
      </c>
      <c r="B471" t="str">
        <v>CÔNG TY TNHH UNIVERSAL FASTENER (Kiến Quang cũ)</v>
      </c>
      <c r="C471">
        <v>54121</v>
      </c>
      <c r="D471">
        <v>41777</v>
      </c>
      <c r="E471">
        <v>1098244</v>
      </c>
      <c r="F471" t="str">
        <v>B18M100100TA2</v>
      </c>
      <c r="G471" t="str">
        <v>Tắc Kê Ống Lỗ Thép Mạ Kẽm 7 Màu M10x100</v>
      </c>
      <c r="H471" s="2">
        <v>46079.478472222225</v>
      </c>
      <c r="I471">
        <v>108</v>
      </c>
      <c r="J471" s="2">
        <v>46079.610231481478</v>
      </c>
      <c r="K471">
        <v>108</v>
      </c>
      <c r="L471" s="2">
        <v>46079.700671296298</v>
      </c>
      <c r="M471">
        <v>56</v>
      </c>
      <c r="N471" s="5">
        <v>46079</v>
      </c>
    </row>
    <row r="472" spans="1:14" x14ac:dyDescent="0.3">
      <c r="A472">
        <v>46776</v>
      </c>
      <c r="B472" t="str">
        <v>CHI NHÁNH CÔNG TY TNHH BOSCH VIỆT NAM TẠI THÀNH PHỐ HỒ CHÍ MINH</v>
      </c>
      <c r="C472">
        <v>54141</v>
      </c>
      <c r="D472">
        <v>41796</v>
      </c>
      <c r="E472">
        <v>1098265</v>
      </c>
      <c r="F472" t="str">
        <v>BOS-2608595072</v>
      </c>
      <c r="G472" t="str">
        <v>Mũi khoan sắt HSS-G 8mm (hộp 5 mũi) Bosch 2608595072</v>
      </c>
      <c r="H472" s="2">
        <v>46079.620833333334</v>
      </c>
      <c r="I472">
        <v>108</v>
      </c>
      <c r="J472" s="2">
        <v>46079.632743055554</v>
      </c>
      <c r="K472">
        <v>108</v>
      </c>
      <c r="L472" s="2">
        <v>46079.703831018516</v>
      </c>
      <c r="M472">
        <v>56</v>
      </c>
      <c r="N472" s="5">
        <v>46079</v>
      </c>
    </row>
    <row r="473" spans="1:14" x14ac:dyDescent="0.3">
      <c r="A473">
        <v>46776</v>
      </c>
      <c r="B473" t="str">
        <v>CHI NHÁNH CÔNG TY TNHH BOSCH VIỆT NAM TẠI THÀNH PHỐ HỒ CHÍ MINH</v>
      </c>
      <c r="C473">
        <v>54141</v>
      </c>
      <c r="D473">
        <v>41796</v>
      </c>
      <c r="E473">
        <v>1098269</v>
      </c>
      <c r="F473" t="str">
        <v>BOS-2608595062</v>
      </c>
      <c r="G473" t="str">
        <v>Mũi khoan sắt HSS-G 5mm (hộp 10 mũi) Bosch 2608595062</v>
      </c>
      <c r="H473" s="2">
        <v>46079.620833333334</v>
      </c>
      <c r="I473">
        <v>108</v>
      </c>
      <c r="J473" s="2">
        <v>46079.632673611108</v>
      </c>
      <c r="K473">
        <v>108</v>
      </c>
      <c r="L473" s="2">
        <v>46079.704629629632</v>
      </c>
      <c r="M473">
        <v>56</v>
      </c>
      <c r="N473" s="5">
        <v>46079</v>
      </c>
    </row>
    <row r="474" spans="1:14" x14ac:dyDescent="0.3">
      <c r="A474">
        <v>46776</v>
      </c>
      <c r="B474" t="str">
        <v>CHI NHÁNH CÔNG TY TNHH BOSCH VIỆT NAM TẠI THÀNH PHỐ HỒ CHÍ MINH</v>
      </c>
      <c r="C474">
        <v>54141</v>
      </c>
      <c r="D474">
        <v>41796</v>
      </c>
      <c r="E474">
        <v>1098272</v>
      </c>
      <c r="F474" t="str">
        <v>BOS-2608631014</v>
      </c>
      <c r="G474" t="str">
        <v>Bộ 5 lưỡi cưa lọng cho sắt T 118 B Bosch 2608631014</v>
      </c>
      <c r="H474" s="2">
        <v>46079.620833333334</v>
      </c>
      <c r="I474">
        <v>108</v>
      </c>
      <c r="J474" s="2">
        <v>46079.632511574076</v>
      </c>
      <c r="K474">
        <v>108</v>
      </c>
      <c r="L474" s="2">
        <v>46079.705717592595</v>
      </c>
      <c r="M474">
        <v>56</v>
      </c>
      <c r="N474" s="5">
        <v>46079</v>
      </c>
    </row>
    <row r="475" spans="1:14" x14ac:dyDescent="0.3">
      <c r="A475">
        <v>46776</v>
      </c>
      <c r="B475" t="str">
        <v>CHI NHÁNH CÔNG TY TNHH BOSCH VIỆT NAM TẠI THÀNH PHỐ HỒ CHÍ MINH</v>
      </c>
      <c r="C475">
        <v>54141</v>
      </c>
      <c r="D475">
        <v>41796</v>
      </c>
      <c r="E475">
        <v>1098279</v>
      </c>
      <c r="F475" t="str">
        <v>BOS-2608595059</v>
      </c>
      <c r="G475" t="str">
        <v>Mũi khoan sắt HSS-G 4mm (hộp 10 mũi) Bosch 2608595059</v>
      </c>
      <c r="H475" s="2">
        <v>46079.620833333334</v>
      </c>
      <c r="I475">
        <v>108</v>
      </c>
      <c r="J475" s="2">
        <v>46079.632638888892</v>
      </c>
      <c r="K475">
        <v>108</v>
      </c>
      <c r="L475" s="2">
        <v>46079.706377314818</v>
      </c>
      <c r="M475">
        <v>56</v>
      </c>
      <c r="N475" s="5">
        <v>46079</v>
      </c>
    </row>
    <row r="476" spans="1:14" x14ac:dyDescent="0.3">
      <c r="A476">
        <v>46776</v>
      </c>
      <c r="B476" t="str">
        <v>CHI NHÁNH CÔNG TY TNHH BOSCH VIỆT NAM TẠI THÀNH PHỐ HỒ CHÍ MINH</v>
      </c>
      <c r="C476">
        <v>54141</v>
      </c>
      <c r="D476">
        <v>41796</v>
      </c>
      <c r="E476">
        <v>1098281</v>
      </c>
      <c r="F476" t="str">
        <v>BOS-2608595058</v>
      </c>
      <c r="G476" t="str">
        <v>Mũi khoan sắt HSS-G 3.5mm (hộp 10 mũi) Bosch 2608595058</v>
      </c>
      <c r="H476" s="2">
        <v>46079.620833333334</v>
      </c>
      <c r="I476">
        <v>108</v>
      </c>
      <c r="J476" s="2">
        <v>46079.632604166669</v>
      </c>
      <c r="K476">
        <v>108</v>
      </c>
      <c r="L476" s="2">
        <v>46079.706828703704</v>
      </c>
      <c r="M476">
        <v>56</v>
      </c>
      <c r="N476" s="5">
        <v>46079</v>
      </c>
    </row>
    <row r="477" spans="1:14" x14ac:dyDescent="0.3">
      <c r="A477">
        <v>46776</v>
      </c>
      <c r="B477" t="str">
        <v>CHI NHÁNH CÔNG TY TNHH BOSCH VIỆT NAM TẠI THÀNH PHỐ HỒ CHÍ MINH</v>
      </c>
      <c r="C477">
        <v>54141</v>
      </c>
      <c r="D477">
        <v>41796</v>
      </c>
      <c r="E477">
        <v>1098293</v>
      </c>
      <c r="F477" t="str">
        <v>BOS-2608595075</v>
      </c>
      <c r="G477" t="str">
        <v>Mũi khoan sắt HSS-G 9mm (hộp 5 mũi) Bosch 2608595075</v>
      </c>
      <c r="H477" s="2">
        <v>46079.620833333334</v>
      </c>
      <c r="I477">
        <v>108</v>
      </c>
      <c r="J477" s="2">
        <v>46079.632893518516</v>
      </c>
      <c r="K477">
        <v>108</v>
      </c>
      <c r="L477" s="2">
        <v>46079.707824074074</v>
      </c>
      <c r="M477">
        <v>56</v>
      </c>
      <c r="N477" s="5">
        <v>46079</v>
      </c>
    </row>
    <row r="478" spans="1:14" x14ac:dyDescent="0.3">
      <c r="A478">
        <v>46776</v>
      </c>
      <c r="B478" t="str">
        <v>CHI NHÁNH CÔNG TY TNHH BOSCH VIỆT NAM TẠI THÀNH PHỐ HỒ CHÍ MINH</v>
      </c>
      <c r="C478">
        <v>54141</v>
      </c>
      <c r="D478">
        <v>41796</v>
      </c>
      <c r="E478">
        <v>1098296</v>
      </c>
      <c r="F478" t="str">
        <v>BOS-2608595077</v>
      </c>
      <c r="G478" t="str">
        <v>Mũi khoan sắt HSS-G 10mm (hộp 5 mũi) Bosch 2608595077</v>
      </c>
      <c r="H478" s="2">
        <v>46079.620833333334</v>
      </c>
      <c r="I478">
        <v>108</v>
      </c>
      <c r="J478" s="2">
        <v>46079.6327662037</v>
      </c>
      <c r="K478">
        <v>108</v>
      </c>
      <c r="L478" s="2">
        <v>46079.708587962959</v>
      </c>
      <c r="M478">
        <v>56</v>
      </c>
      <c r="N478" s="5">
        <v>46079</v>
      </c>
    </row>
    <row r="479" spans="1:14" x14ac:dyDescent="0.3">
      <c r="A479">
        <v>46776</v>
      </c>
      <c r="B479" t="str">
        <v>CHI NHÁNH CÔNG TY TNHH BOSCH VIỆT NAM TẠI THÀNH PHỐ HỒ CHÍ MINH</v>
      </c>
      <c r="C479">
        <v>54141</v>
      </c>
      <c r="D479">
        <v>41796</v>
      </c>
      <c r="E479">
        <v>1098299</v>
      </c>
      <c r="F479" t="str">
        <v>BOS-2608595070</v>
      </c>
      <c r="G479" t="str">
        <v>Mũi khoan sắt HSS-G 7mm (hộp 10 mũi) Bosch 2608595070</v>
      </c>
      <c r="H479" s="2">
        <v>46079.620833333334</v>
      </c>
      <c r="I479">
        <v>108</v>
      </c>
      <c r="J479" s="2">
        <v>46079.632708333331</v>
      </c>
      <c r="K479">
        <v>108</v>
      </c>
      <c r="L479" s="2">
        <v>46079.709178240744</v>
      </c>
      <c r="M479">
        <v>56</v>
      </c>
      <c r="N479" s="5">
        <v>46079</v>
      </c>
    </row>
    <row r="480" spans="1:14" x14ac:dyDescent="0.3">
      <c r="A480">
        <v>46776</v>
      </c>
      <c r="B480" t="str">
        <v>CHI NHÁNH CÔNG TY TNHH BOSCH VIỆT NAM TẠI THÀNH PHỐ HỒ CHÍ MINH</v>
      </c>
      <c r="C480">
        <v>54141</v>
      </c>
      <c r="D480">
        <v>41796</v>
      </c>
      <c r="E480">
        <v>1098321</v>
      </c>
      <c r="F480" t="str">
        <v>BOS-06012A61K0</v>
      </c>
      <c r="G480" t="str">
        <v>Máy Khò Nhiệt - Máy Thổi Hơi Nóng 1800W GHG 18-60 Bosch 06012A61K0</v>
      </c>
      <c r="H480" s="2">
        <v>46079.620833333334</v>
      </c>
      <c r="I480">
        <v>108</v>
      </c>
      <c r="J480" s="2">
        <v>46079.6325462963</v>
      </c>
      <c r="K480">
        <v>108</v>
      </c>
      <c r="L480" s="2">
        <v>46079.713067129633</v>
      </c>
      <c r="M480">
        <v>56</v>
      </c>
      <c r="N480" s="5">
        <v>46079</v>
      </c>
    </row>
    <row r="481" spans="1:14" x14ac:dyDescent="0.3">
      <c r="A481">
        <v>46776</v>
      </c>
      <c r="B481" t="str">
        <v>CHI NHÁNH CÔNG TY TNHH BOSCH VIỆT NAM TẠI THÀNH PHỐ HỒ CHÍ MINH</v>
      </c>
      <c r="C481">
        <v>54141</v>
      </c>
      <c r="D481">
        <v>41796</v>
      </c>
      <c r="E481">
        <v>1098322</v>
      </c>
      <c r="F481" t="str">
        <v>BOS-06012A61K0</v>
      </c>
      <c r="G481" t="str">
        <v>Máy Khò Nhiệt - Máy Thổi Hơi Nóng 1800W GHG 18-60 Bosch 06012A61K0</v>
      </c>
      <c r="H481" s="2">
        <v>46079.620833333334</v>
      </c>
      <c r="I481">
        <v>108</v>
      </c>
      <c r="J481" s="2">
        <v>46079.6325462963</v>
      </c>
      <c r="K481">
        <v>108</v>
      </c>
      <c r="L481" s="2">
        <v>46079.713067129633</v>
      </c>
      <c r="M481">
        <v>56</v>
      </c>
      <c r="N481" s="5">
        <v>46079</v>
      </c>
    </row>
    <row r="482" spans="1:14" x14ac:dyDescent="0.3">
      <c r="A482">
        <v>46776</v>
      </c>
      <c r="B482" t="str">
        <v>CHI NHÁNH CÔNG TY TNHH BOSCH VIỆT NAM TẠI THÀNH PHỐ HỒ CHÍ MINH</v>
      </c>
      <c r="C482">
        <v>54141</v>
      </c>
      <c r="D482">
        <v>41796</v>
      </c>
      <c r="E482">
        <v>1098323</v>
      </c>
      <c r="F482" t="str">
        <v>BOS-06012A61K0</v>
      </c>
      <c r="G482" t="str">
        <v>Máy Khò Nhiệt - Máy Thổi Hơi Nóng 1800W GHG 18-60 Bosch 06012A61K0</v>
      </c>
      <c r="H482" s="2">
        <v>46079.620833333334</v>
      </c>
      <c r="I482">
        <v>108</v>
      </c>
      <c r="J482" s="2">
        <v>46079.6325462963</v>
      </c>
      <c r="K482">
        <v>108</v>
      </c>
      <c r="L482" s="2">
        <v>46079.713067129633</v>
      </c>
      <c r="M482">
        <v>56</v>
      </c>
      <c r="N482" s="5">
        <v>46079</v>
      </c>
    </row>
    <row r="483" spans="1:14" x14ac:dyDescent="0.3">
      <c r="A483">
        <v>46776</v>
      </c>
      <c r="B483" t="str">
        <v>CHI NHÁNH CÔNG TY TNHH BOSCH VIỆT NAM TẠI THÀNH PHỐ HỒ CHÍ MINH</v>
      </c>
      <c r="C483">
        <v>54141</v>
      </c>
      <c r="D483">
        <v>41796</v>
      </c>
      <c r="E483">
        <v>1098324</v>
      </c>
      <c r="F483" t="str">
        <v>BOS-06012A61K0</v>
      </c>
      <c r="G483" t="str">
        <v>Máy Khò Nhiệt - Máy Thổi Hơi Nóng 1800W GHG 18-60 Bosch 06012A61K0</v>
      </c>
      <c r="H483" s="2">
        <v>46079.620833333334</v>
      </c>
      <c r="I483">
        <v>108</v>
      </c>
      <c r="J483" s="2">
        <v>46079.6325462963</v>
      </c>
      <c r="K483">
        <v>108</v>
      </c>
      <c r="L483" s="2">
        <v>46079.713067129633</v>
      </c>
      <c r="M483">
        <v>56</v>
      </c>
      <c r="N483" s="5">
        <v>46079</v>
      </c>
    </row>
    <row r="484" spans="1:14" x14ac:dyDescent="0.3">
      <c r="A484">
        <v>46785</v>
      </c>
      <c r="B484" t="str">
        <v>CÔNG TY CP THIẾT BỊ KỸ THUẬT VIỆT MỸ</v>
      </c>
      <c r="C484">
        <v>54124</v>
      </c>
      <c r="D484">
        <v>41780</v>
      </c>
      <c r="E484">
        <v>1098369</v>
      </c>
      <c r="F484" t="str">
        <v>GAAL0916</v>
      </c>
      <c r="G484" t="str">
        <v>Bộ Cây Vặn Lục Giác Đầu Bi 9 Chi Tiết Toptul GAAL0916</v>
      </c>
      <c r="H484" s="2">
        <v>46079.491666666669</v>
      </c>
      <c r="I484">
        <v>108</v>
      </c>
      <c r="J484" s="2">
        <v>46079.633692129632</v>
      </c>
      <c r="K484">
        <v>108</v>
      </c>
      <c r="L484" s="2">
        <v>46079.72215277778</v>
      </c>
      <c r="M484">
        <v>56</v>
      </c>
      <c r="N484" s="5">
        <v>46079</v>
      </c>
    </row>
    <row r="485" spans="1:14" x14ac:dyDescent="0.3">
      <c r="A485">
        <v>46785</v>
      </c>
      <c r="B485" t="str">
        <v>CÔNG TY CP THIẾT BỊ KỸ THUẬT VIỆT MỸ</v>
      </c>
      <c r="C485">
        <v>54124</v>
      </c>
      <c r="D485">
        <v>41780</v>
      </c>
      <c r="E485">
        <v>1098370</v>
      </c>
      <c r="F485" t="str">
        <v>GAAL0916</v>
      </c>
      <c r="G485" t="str">
        <v>Bộ Cây Vặn Lục Giác Đầu Bi 9 Chi Tiết Toptul GAAL0916</v>
      </c>
      <c r="H485" s="2">
        <v>46079.491666666669</v>
      </c>
      <c r="I485">
        <v>108</v>
      </c>
      <c r="J485" s="2">
        <v>46079.633692129632</v>
      </c>
      <c r="K485">
        <v>108</v>
      </c>
      <c r="L485" s="2">
        <v>46079.72215277778</v>
      </c>
      <c r="M485">
        <v>56</v>
      </c>
      <c r="N485" s="5">
        <v>46079</v>
      </c>
    </row>
    <row r="486" spans="1:14" x14ac:dyDescent="0.3">
      <c r="A486">
        <v>46785</v>
      </c>
      <c r="B486" t="str">
        <v>CÔNG TY CP THIẾT BỊ KỸ THUẬT VIỆT MỸ</v>
      </c>
      <c r="C486">
        <v>54124</v>
      </c>
      <c r="D486">
        <v>41780</v>
      </c>
      <c r="E486">
        <v>1098371</v>
      </c>
      <c r="F486" t="str">
        <v>GAAL0916</v>
      </c>
      <c r="G486" t="str">
        <v>Bộ Cây Vặn Lục Giác Đầu Bi 9 Chi Tiết Toptul GAAL0916</v>
      </c>
      <c r="H486" s="2">
        <v>46079.491666666669</v>
      </c>
      <c r="I486">
        <v>108</v>
      </c>
      <c r="J486" s="2">
        <v>46079.633692129632</v>
      </c>
      <c r="K486">
        <v>108</v>
      </c>
      <c r="L486" s="2">
        <v>46079.72215277778</v>
      </c>
      <c r="M486">
        <v>56</v>
      </c>
      <c r="N486" s="5">
        <v>46079</v>
      </c>
    </row>
    <row r="487" spans="1:14" x14ac:dyDescent="0.3">
      <c r="A487">
        <v>46785</v>
      </c>
      <c r="B487" t="str">
        <v>CÔNG TY CP THIẾT BỊ KỸ THUẬT VIỆT MỸ</v>
      </c>
      <c r="C487">
        <v>54124</v>
      </c>
      <c r="D487">
        <v>41780</v>
      </c>
      <c r="E487">
        <v>1098372</v>
      </c>
      <c r="F487" t="str">
        <v>GAAL0916</v>
      </c>
      <c r="G487" t="str">
        <v>Bộ Cây Vặn Lục Giác Đầu Bi 9 Chi Tiết Toptul GAAL0916</v>
      </c>
      <c r="H487" s="2">
        <v>46079.491666666669</v>
      </c>
      <c r="I487">
        <v>108</v>
      </c>
      <c r="J487" s="2">
        <v>46079.633692129632</v>
      </c>
      <c r="K487">
        <v>108</v>
      </c>
      <c r="L487" s="2">
        <v>46079.72215277778</v>
      </c>
      <c r="M487">
        <v>56</v>
      </c>
      <c r="N487" s="5">
        <v>46079</v>
      </c>
    </row>
    <row r="488" spans="1:14" x14ac:dyDescent="0.3">
      <c r="A488">
        <v>46787</v>
      </c>
      <c r="B488" t="str">
        <v>CÔNG TY TNHH THƯƠNG MẠI VÀ DỊCH VỤ HATOK</v>
      </c>
      <c r="C488">
        <v>54122</v>
      </c>
      <c r="D488">
        <v>41778</v>
      </c>
      <c r="E488">
        <v>1098374</v>
      </c>
      <c r="F488" t="str">
        <v>TSPW-202DG</v>
      </c>
      <c r="G488" t="str">
        <v>Kìm Mỏ Nhọn Tác Động Mạnh 166mm Tsunoda PW-202DG</v>
      </c>
      <c r="H488" s="2">
        <v>46079.480555555558</v>
      </c>
      <c r="I488">
        <v>108</v>
      </c>
      <c r="J488" s="2">
        <v>46079.635810185187</v>
      </c>
      <c r="K488">
        <v>108</v>
      </c>
      <c r="L488" s="2">
        <v>46079.723356481481</v>
      </c>
      <c r="M488">
        <v>56</v>
      </c>
      <c r="N488" s="5">
        <v>46079</v>
      </c>
    </row>
    <row r="489" spans="1:14" x14ac:dyDescent="0.3">
      <c r="A489">
        <v>46787</v>
      </c>
      <c r="B489" t="str">
        <v>CÔNG TY TNHH THƯƠNG MẠI VÀ DỊCH VỤ HATOK</v>
      </c>
      <c r="C489">
        <v>54122</v>
      </c>
      <c r="D489">
        <v>41778</v>
      </c>
      <c r="E489">
        <v>1098383</v>
      </c>
      <c r="F489" t="str">
        <v>ANE-No.7700(+)1x150</v>
      </c>
      <c r="G489" t="str">
        <v>Tua Vít Bake Anex No.7700(+)1x150</v>
      </c>
      <c r="H489" s="2">
        <v>46079.480555555558</v>
      </c>
      <c r="I489">
        <v>108</v>
      </c>
      <c r="J489" s="2">
        <v>46079.635868055557</v>
      </c>
      <c r="K489">
        <v>108</v>
      </c>
      <c r="L489" s="2">
        <v>46079.724618055552</v>
      </c>
      <c r="M489">
        <v>56</v>
      </c>
      <c r="N489" s="5">
        <v>46079</v>
      </c>
    </row>
    <row r="490" spans="1:14" x14ac:dyDescent="0.3">
      <c r="A490">
        <v>46726</v>
      </c>
      <c r="B490" t="str">
        <v>Công Ty TNHH Thương Mại Khải Nguyên</v>
      </c>
      <c r="C490">
        <v>54142</v>
      </c>
      <c r="D490">
        <v>41797</v>
      </c>
      <c r="E490">
        <v>1098408</v>
      </c>
      <c r="F490" t="str">
        <v>N22M1601D40T</v>
      </c>
      <c r="G490" t="str">
        <v>Tán Thép Nhúng Nóng Kẽm 8.8 GB6170 M16</v>
      </c>
      <c r="H490" s="2">
        <v>46079.649305555555</v>
      </c>
      <c r="I490">
        <v>108</v>
      </c>
      <c r="J490" s="2">
        <v>46079.657129629632</v>
      </c>
      <c r="K490">
        <v>108</v>
      </c>
      <c r="L490" s="2">
        <v>46079.767453703702</v>
      </c>
      <c r="M490">
        <v>56</v>
      </c>
      <c r="N490" s="5">
        <v>46079</v>
      </c>
    </row>
    <row r="491" spans="1:14" x14ac:dyDescent="0.3">
      <c r="A491">
        <v>46726</v>
      </c>
      <c r="B491" t="str">
        <v>Công Ty TNHH Thương Mại Khải Nguyên</v>
      </c>
      <c r="C491">
        <v>54142</v>
      </c>
      <c r="D491">
        <v>41797</v>
      </c>
      <c r="E491">
        <v>1098409</v>
      </c>
      <c r="F491" t="str">
        <v>N22M1601D40T</v>
      </c>
      <c r="G491" t="str">
        <v>Tán Thép Nhúng Nóng Kẽm 8.8 GB6170 M16</v>
      </c>
      <c r="H491" s="2">
        <v>46079.649305555555</v>
      </c>
      <c r="I491">
        <v>108</v>
      </c>
      <c r="J491" s="2">
        <v>46079.657129629632</v>
      </c>
      <c r="K491">
        <v>108</v>
      </c>
      <c r="L491" s="2">
        <v>46079.767453703702</v>
      </c>
      <c r="M491">
        <v>56</v>
      </c>
      <c r="N491" s="5">
        <v>46079</v>
      </c>
    </row>
    <row r="492" spans="1:14" x14ac:dyDescent="0.3">
      <c r="A492">
        <v>46726</v>
      </c>
      <c r="B492" t="str">
        <v>Công Ty TNHH Thương Mại Khải Nguyên</v>
      </c>
      <c r="C492">
        <v>54142</v>
      </c>
      <c r="D492">
        <v>41797</v>
      </c>
      <c r="E492">
        <v>1098410</v>
      </c>
      <c r="F492" t="str">
        <v>N22M1601D40T</v>
      </c>
      <c r="G492" t="str">
        <v>Tán Thép Nhúng Nóng Kẽm 8.8 GB6170 M16</v>
      </c>
      <c r="H492" s="2">
        <v>46079.649305555555</v>
      </c>
      <c r="I492">
        <v>108</v>
      </c>
      <c r="J492" s="2">
        <v>46079.657129629632</v>
      </c>
      <c r="K492">
        <v>108</v>
      </c>
      <c r="L492" s="2">
        <v>46079.767523148148</v>
      </c>
      <c r="M492">
        <v>56</v>
      </c>
      <c r="N492" s="5">
        <v>46079</v>
      </c>
    </row>
    <row r="493" spans="1:14" x14ac:dyDescent="0.3">
      <c r="A493">
        <v>46726</v>
      </c>
      <c r="B493" t="str">
        <v>Công Ty TNHH Thương Mại Khải Nguyên</v>
      </c>
      <c r="C493">
        <v>54142</v>
      </c>
      <c r="D493">
        <v>41797</v>
      </c>
      <c r="E493">
        <v>1098415</v>
      </c>
      <c r="F493" t="str">
        <v>B01M1601120TD21</v>
      </c>
      <c r="G493" t="str">
        <v>Bulong Mạ Kẽm 8.8 DIN933 M16x120</v>
      </c>
      <c r="H493" s="2">
        <v>46079.649305555555</v>
      </c>
      <c r="I493">
        <v>108</v>
      </c>
      <c r="J493" s="2">
        <v>46079.655856481484</v>
      </c>
      <c r="K493">
        <v>108</v>
      </c>
      <c r="L493" s="2">
        <v>46079.771898148145</v>
      </c>
      <c r="M493">
        <v>56</v>
      </c>
      <c r="N493" s="5">
        <v>46079</v>
      </c>
    </row>
    <row r="494" spans="1:14" x14ac:dyDescent="0.3">
      <c r="A494">
        <v>46726</v>
      </c>
      <c r="B494" t="str">
        <v>Công Ty TNHH Thương Mại Khải Nguyên</v>
      </c>
      <c r="C494">
        <v>54142</v>
      </c>
      <c r="D494">
        <v>41797</v>
      </c>
      <c r="E494">
        <v>1098416</v>
      </c>
      <c r="F494" t="str">
        <v>B01M1601120TD21</v>
      </c>
      <c r="G494" t="str">
        <v>Bulong Mạ Kẽm 8.8 DIN933 M16x120</v>
      </c>
      <c r="H494" s="2">
        <v>46079.649305555555</v>
      </c>
      <c r="I494">
        <v>108</v>
      </c>
      <c r="J494" s="2">
        <v>46079.655856481484</v>
      </c>
      <c r="K494">
        <v>108</v>
      </c>
      <c r="L494" s="2">
        <v>46079.771898148145</v>
      </c>
      <c r="M494">
        <v>56</v>
      </c>
      <c r="N494" s="5">
        <v>46079</v>
      </c>
    </row>
    <row r="495" spans="1:14" x14ac:dyDescent="0.3">
      <c r="A495">
        <v>46726</v>
      </c>
      <c r="B495" t="str">
        <v>Công Ty TNHH Thương Mại Khải Nguyên</v>
      </c>
      <c r="C495">
        <v>54142</v>
      </c>
      <c r="D495">
        <v>41797</v>
      </c>
      <c r="E495">
        <v>1098417</v>
      </c>
      <c r="F495" t="str">
        <v>B01M1601120TD21</v>
      </c>
      <c r="G495" t="str">
        <v>Bulong Mạ Kẽm 8.8 DIN933 M16x120</v>
      </c>
      <c r="H495" s="2">
        <v>46079.649305555555</v>
      </c>
      <c r="I495">
        <v>108</v>
      </c>
      <c r="J495" s="2">
        <v>46079.655856481484</v>
      </c>
      <c r="K495">
        <v>108</v>
      </c>
      <c r="L495" s="2">
        <v>46079.771898148145</v>
      </c>
      <c r="M495">
        <v>56</v>
      </c>
      <c r="N495" s="5">
        <v>46079</v>
      </c>
    </row>
    <row r="496" spans="1:14" x14ac:dyDescent="0.3">
      <c r="A496">
        <v>46726</v>
      </c>
      <c r="B496" t="str">
        <v>Công Ty TNHH Thương Mại Khải Nguyên</v>
      </c>
      <c r="C496">
        <v>54142</v>
      </c>
      <c r="D496">
        <v>41797</v>
      </c>
      <c r="E496">
        <v>1098421</v>
      </c>
      <c r="F496" t="str">
        <v>B01M1601120TD21</v>
      </c>
      <c r="G496" t="str">
        <v>Bulong Mạ Kẽm 8.8 DIN933 M16x120</v>
      </c>
      <c r="H496" s="2">
        <v>46079.649305555555</v>
      </c>
      <c r="I496">
        <v>108</v>
      </c>
      <c r="J496" s="2">
        <v>46079.655856481484</v>
      </c>
      <c r="K496">
        <v>108</v>
      </c>
      <c r="L496" s="2">
        <v>46079.773969907408</v>
      </c>
      <c r="M496">
        <v>56</v>
      </c>
      <c r="N496" s="5">
        <v>46079</v>
      </c>
    </row>
    <row r="497" spans="1:14" x14ac:dyDescent="0.3">
      <c r="A497">
        <v>46771</v>
      </c>
      <c r="B497" t="str">
        <v>Cửa Hàng Nhân Ký</v>
      </c>
      <c r="C497">
        <v>54134</v>
      </c>
      <c r="D497">
        <v>41790</v>
      </c>
      <c r="E497">
        <v>1098423</v>
      </c>
      <c r="F497" t="str">
        <v>V0442040A1000</v>
      </c>
      <c r="G497" t="str">
        <v>Vít Đuôi Cá Đầu Dù Thép Mạ Kẽm Dinosaur (980-1000 Con) 4.2x40mm (#8-18TPI)</v>
      </c>
      <c r="H497" s="2">
        <v>46079.573611111111</v>
      </c>
      <c r="I497">
        <v>108</v>
      </c>
      <c r="J497" s="2">
        <v>46079.645416666666</v>
      </c>
      <c r="K497">
        <v>108</v>
      </c>
      <c r="L497" s="2">
        <v>46079.775983796295</v>
      </c>
      <c r="M497">
        <v>56</v>
      </c>
      <c r="N497" s="5">
        <v>46079</v>
      </c>
    </row>
    <row r="498" spans="1:14" x14ac:dyDescent="0.3">
      <c r="A498">
        <v>46771</v>
      </c>
      <c r="B498" t="str">
        <v>Cửa Hàng Nhân Ký</v>
      </c>
      <c r="C498">
        <v>54134</v>
      </c>
      <c r="D498">
        <v>41790</v>
      </c>
      <c r="E498">
        <v>1098426</v>
      </c>
      <c r="F498" t="str">
        <v>V0442060A500</v>
      </c>
      <c r="G498" t="str">
        <v>Vít Đuôi Cá Đầu Dù Thép Mạ Kẽm Dinosaur (480-500 Con) 4.2x60mm (#8-18TPI)</v>
      </c>
      <c r="H498" s="2">
        <v>46079.573611111111</v>
      </c>
      <c r="I498">
        <v>108</v>
      </c>
      <c r="J498" s="2">
        <v>46079.645486111112</v>
      </c>
      <c r="K498">
        <v>108</v>
      </c>
      <c r="L498" s="2">
        <v>46079.776423611111</v>
      </c>
      <c r="M498">
        <v>56</v>
      </c>
      <c r="N498" s="5">
        <v>46079</v>
      </c>
    </row>
    <row r="499" spans="1:14" x14ac:dyDescent="0.3">
      <c r="A499">
        <v>46771</v>
      </c>
      <c r="B499" t="str">
        <v>Cửa Hàng Nhân Ký</v>
      </c>
      <c r="C499">
        <v>54134</v>
      </c>
      <c r="D499">
        <v>41790</v>
      </c>
      <c r="E499">
        <v>1098427</v>
      </c>
      <c r="F499" t="str">
        <v>V0442025A1000</v>
      </c>
      <c r="G499" t="str">
        <v>Vít Đuôi Cá Đầu Dù Thép Mạ Kẽm Dinosaur (980-1000 Con) 4.2x25mm (#8-18TPI)</v>
      </c>
      <c r="H499" s="2">
        <v>46079.573611111111</v>
      </c>
      <c r="I499">
        <v>108</v>
      </c>
      <c r="J499" s="2">
        <v>46079.64539351852</v>
      </c>
      <c r="K499">
        <v>108</v>
      </c>
      <c r="L499" s="2">
        <v>46079.776921296296</v>
      </c>
      <c r="M499">
        <v>56</v>
      </c>
      <c r="N499" s="5">
        <v>46079</v>
      </c>
    </row>
    <row r="500" spans="1:14" x14ac:dyDescent="0.3">
      <c r="A500">
        <v>46750</v>
      </c>
      <c r="B500" t="str">
        <v>CÔNG TY TNHH SX NHỰA HƯNG THỊNH</v>
      </c>
      <c r="C500">
        <v>54144</v>
      </c>
      <c r="D500">
        <v>41799</v>
      </c>
      <c r="E500">
        <v>1098429</v>
      </c>
      <c r="F500" t="str">
        <v>TKG6-2-W-HT</v>
      </c>
      <c r="G500" t="str">
        <v>Tắc Kê Gai 6 Khía Hưng Thịnh Màu Trắng số 2 (1000 Cái)</v>
      </c>
      <c r="H500" s="2">
        <v>46079.65</v>
      </c>
      <c r="I500">
        <v>108</v>
      </c>
      <c r="J500" s="2">
        <v>46079.654386574075</v>
      </c>
      <c r="K500">
        <v>108</v>
      </c>
      <c r="L500" s="2">
        <v>46079.778414351851</v>
      </c>
      <c r="M500">
        <v>56</v>
      </c>
      <c r="N500" s="5">
        <v>46079</v>
      </c>
    </row>
    <row r="501" spans="1:14" x14ac:dyDescent="0.3">
      <c r="A501">
        <v>46789</v>
      </c>
      <c r="B501" t="str">
        <v>CÔNG TY TNHH XUẤT NHẬP KHẨU - THƯƠNG MẠI HỒ TRẦN NGUYỄN</v>
      </c>
      <c r="C501">
        <v>54145</v>
      </c>
      <c r="D501">
        <v>41800</v>
      </c>
      <c r="E501">
        <v>1098430</v>
      </c>
      <c r="F501" t="str">
        <v>STMT80217-8</v>
      </c>
      <c r="G501" t="str">
        <v>Cờ Lê Vòng Miệng Basic 8mm Stanley STMT80217-8</v>
      </c>
      <c r="H501" s="2">
        <v>46079.65</v>
      </c>
      <c r="I501">
        <v>108</v>
      </c>
      <c r="J501" s="2">
        <v>46079.654768518521</v>
      </c>
      <c r="K501">
        <v>108</v>
      </c>
      <c r="L501" s="2">
        <v>46079.778935185182</v>
      </c>
      <c r="M501">
        <v>56</v>
      </c>
      <c r="N501" s="5">
        <v>46079</v>
      </c>
    </row>
    <row r="502" spans="1:14" x14ac:dyDescent="0.3">
      <c r="A502">
        <v>46789</v>
      </c>
      <c r="B502" t="str">
        <v>CÔNG TY TNHH XUẤT NHẬP KHẨU - THƯƠNG MẠI HỒ TRẦN NGUYỄN</v>
      </c>
      <c r="C502">
        <v>54145</v>
      </c>
      <c r="D502">
        <v>41800</v>
      </c>
      <c r="E502">
        <v>1098434</v>
      </c>
      <c r="F502" t="str">
        <v>STMT80239-8B</v>
      </c>
      <c r="G502" t="str">
        <v>Cờ Lê Vòng Miệng Basic 24mm Stanley STMT80239-8B</v>
      </c>
      <c r="H502" s="2">
        <v>46079.65</v>
      </c>
      <c r="I502">
        <v>108</v>
      </c>
      <c r="J502" s="2">
        <v>46079.654791666668</v>
      </c>
      <c r="K502">
        <v>108</v>
      </c>
      <c r="L502" s="2">
        <v>46079.78261574074</v>
      </c>
      <c r="M502">
        <v>56</v>
      </c>
      <c r="N502" s="5">
        <v>46079</v>
      </c>
    </row>
    <row r="503" spans="1:14" x14ac:dyDescent="0.3">
      <c r="A503">
        <v>46657</v>
      </c>
      <c r="B503" t="str">
        <v>Gia Công Hữu Phước Q6 (Gia Công)</v>
      </c>
      <c r="C503">
        <v>54146</v>
      </c>
      <c r="D503">
        <v>41801</v>
      </c>
      <c r="E503">
        <v>1098436</v>
      </c>
      <c r="F503" t="str">
        <v>B02M0801065TF10</v>
      </c>
      <c r="G503" t="str">
        <v>Lục Giác Chìm Đầu Trụ Thép Đen 12.9 DIN912 M8x65</v>
      </c>
      <c r="H503" s="2">
        <v>46079.664583333331</v>
      </c>
      <c r="I503">
        <v>108</v>
      </c>
      <c r="J503" s="2">
        <v>46079.681643518517</v>
      </c>
      <c r="K503">
        <v>108</v>
      </c>
      <c r="L503" s="2">
        <v>46079.783564814818</v>
      </c>
      <c r="M503">
        <v>56</v>
      </c>
      <c r="N503" s="5">
        <v>46079</v>
      </c>
    </row>
    <row r="504" spans="1:14" x14ac:dyDescent="0.3">
      <c r="A504">
        <v>46657</v>
      </c>
      <c r="B504" t="str">
        <v>Gia Công Hữu Phước Q6 (Gia Công)</v>
      </c>
      <c r="C504">
        <v>54146</v>
      </c>
      <c r="D504">
        <v>41801</v>
      </c>
      <c r="E504">
        <v>1098437</v>
      </c>
      <c r="F504" t="str">
        <v>B02M0601090TF10</v>
      </c>
      <c r="G504" t="str">
        <v>Lục Giác Chìm Đầu Trụ Thép Đen 12.9 DIN912 M6x90</v>
      </c>
      <c r="H504" s="2">
        <v>46079.664583333331</v>
      </c>
      <c r="I504">
        <v>108</v>
      </c>
      <c r="J504" s="2">
        <v>46079.678912037038</v>
      </c>
      <c r="K504">
        <v>108</v>
      </c>
      <c r="L504" s="2">
        <v>46079.784525462965</v>
      </c>
      <c r="M504">
        <v>56</v>
      </c>
      <c r="N504" s="5">
        <v>46079</v>
      </c>
    </row>
    <row r="505" spans="1:14" x14ac:dyDescent="0.3">
      <c r="A505">
        <v>46657</v>
      </c>
      <c r="B505" t="str">
        <v>Gia Công Hữu Phước Q6 (Gia Công)</v>
      </c>
      <c r="C505">
        <v>54146</v>
      </c>
      <c r="D505">
        <v>41801</v>
      </c>
      <c r="E505">
        <v>1098438</v>
      </c>
      <c r="F505" t="str">
        <v>B02M0601090TF10</v>
      </c>
      <c r="G505" t="str">
        <v>Lục Giác Chìm Đầu Trụ Thép Đen 12.9 DIN912 M6x90</v>
      </c>
      <c r="H505" s="2">
        <v>46079.664583333331</v>
      </c>
      <c r="I505">
        <v>108</v>
      </c>
      <c r="J505" s="2">
        <v>46079.678912037038</v>
      </c>
      <c r="K505">
        <v>108</v>
      </c>
      <c r="L505" s="2">
        <v>46079.78465277778</v>
      </c>
      <c r="M505">
        <v>56</v>
      </c>
      <c r="N505" s="5">
        <v>46079</v>
      </c>
    </row>
    <row r="506" spans="1:14" x14ac:dyDescent="0.3">
      <c r="A506">
        <v>46657</v>
      </c>
      <c r="B506" t="str">
        <v>Gia Công Hữu Phước Q6 (Gia Công)</v>
      </c>
      <c r="C506">
        <v>54146</v>
      </c>
      <c r="D506">
        <v>41801</v>
      </c>
      <c r="E506">
        <v>1098440</v>
      </c>
      <c r="F506" t="str">
        <v>B02M1001125TF10</v>
      </c>
      <c r="G506" t="str">
        <v>Lục Giác Chìm Đầu Trụ Thép Đen 12.9 DIN912 M10x125</v>
      </c>
      <c r="H506" s="2">
        <v>46079.664583333331</v>
      </c>
      <c r="I506">
        <v>108</v>
      </c>
      <c r="J506" s="2">
        <v>46079.679652777777</v>
      </c>
      <c r="K506">
        <v>108</v>
      </c>
      <c r="L506" s="2">
        <v>46079.785821759258</v>
      </c>
      <c r="M506">
        <v>56</v>
      </c>
      <c r="N506" s="5">
        <v>46079</v>
      </c>
    </row>
    <row r="507" spans="1:14" x14ac:dyDescent="0.3">
      <c r="A507">
        <v>46657</v>
      </c>
      <c r="B507" t="str">
        <v>Gia Công Hữu Phước Q6 (Gia Công)</v>
      </c>
      <c r="C507">
        <v>54146</v>
      </c>
      <c r="D507">
        <v>41801</v>
      </c>
      <c r="E507">
        <v>1098441</v>
      </c>
      <c r="F507" t="str">
        <v>B02M1001125TF10</v>
      </c>
      <c r="G507" t="str">
        <v>Lục Giác Chìm Đầu Trụ Thép Đen 12.9 DIN912 M10x125</v>
      </c>
      <c r="H507" s="2">
        <v>46079.664583333331</v>
      </c>
      <c r="I507">
        <v>108</v>
      </c>
      <c r="J507" s="2">
        <v>46079.679652777777</v>
      </c>
      <c r="K507">
        <v>108</v>
      </c>
      <c r="L507" s="2">
        <v>46079.785949074074</v>
      </c>
      <c r="M507">
        <v>56</v>
      </c>
      <c r="N507" s="5">
        <v>46079</v>
      </c>
    </row>
    <row r="508" spans="1:14" x14ac:dyDescent="0.3">
      <c r="A508">
        <v>46657</v>
      </c>
      <c r="B508" t="str">
        <v>Gia Công Hữu Phước Q6 (Gia Công)</v>
      </c>
      <c r="C508">
        <v>54146</v>
      </c>
      <c r="D508">
        <v>41801</v>
      </c>
      <c r="E508">
        <v>1098443</v>
      </c>
      <c r="F508" t="str">
        <v>B02M1201055TF10</v>
      </c>
      <c r="G508" t="str">
        <v>Lục Giác Chìm Đầu Trụ Thép Đen 12.9 DIN912 M12x55</v>
      </c>
      <c r="H508" s="2">
        <v>46079.664583333331</v>
      </c>
      <c r="I508">
        <v>108</v>
      </c>
      <c r="J508" s="2">
        <v>46079.68</v>
      </c>
      <c r="K508">
        <v>108</v>
      </c>
      <c r="L508" s="2">
        <v>46079.78806712963</v>
      </c>
      <c r="M508">
        <v>56</v>
      </c>
      <c r="N508" s="5">
        <v>46079</v>
      </c>
    </row>
    <row r="509" spans="1:14" x14ac:dyDescent="0.3">
      <c r="A509">
        <v>46657</v>
      </c>
      <c r="B509" t="str">
        <v>Gia Công Hữu Phước Q6 (Gia Công)</v>
      </c>
      <c r="C509">
        <v>54146</v>
      </c>
      <c r="D509">
        <v>41801</v>
      </c>
      <c r="E509">
        <v>1098446</v>
      </c>
      <c r="F509" t="str">
        <v>B02M0801045TF10</v>
      </c>
      <c r="G509" t="str">
        <v>Lục Giác Chìm Đầu Trụ Thép Đen 12.9 DIN912 M8x45</v>
      </c>
      <c r="H509" s="2">
        <v>46079.664583333331</v>
      </c>
      <c r="I509">
        <v>108</v>
      </c>
      <c r="J509" s="2">
        <v>46079.67931712963</v>
      </c>
      <c r="K509">
        <v>108</v>
      </c>
      <c r="L509" s="2">
        <v>46079.790451388886</v>
      </c>
      <c r="M509">
        <v>56</v>
      </c>
      <c r="N509" s="5">
        <v>46079</v>
      </c>
    </row>
    <row r="510" spans="1:14" x14ac:dyDescent="0.3">
      <c r="A510">
        <v>46657</v>
      </c>
      <c r="B510" t="str">
        <v>Gia Công Hữu Phước Q6 (Gia Công)</v>
      </c>
      <c r="C510">
        <v>54146</v>
      </c>
      <c r="D510">
        <v>41801</v>
      </c>
      <c r="E510">
        <v>1098447</v>
      </c>
      <c r="F510" t="str">
        <v>B02M0801045TF10</v>
      </c>
      <c r="G510" t="str">
        <v>Lục Giác Chìm Đầu Trụ Thép Đen 12.9 DIN912 M8x45</v>
      </c>
      <c r="H510" s="2">
        <v>46079.664583333331</v>
      </c>
      <c r="I510">
        <v>108</v>
      </c>
      <c r="J510" s="2">
        <v>46079.67931712963</v>
      </c>
      <c r="K510">
        <v>108</v>
      </c>
      <c r="L510" s="2">
        <v>46079.790578703702</v>
      </c>
      <c r="M510">
        <v>56</v>
      </c>
      <c r="N510" s="5">
        <v>46079</v>
      </c>
    </row>
    <row r="511" spans="1:14" x14ac:dyDescent="0.3">
      <c r="A511">
        <v>46657</v>
      </c>
      <c r="B511" t="str">
        <v>Gia Công Hữu Phước Q6 (Gia Công)</v>
      </c>
      <c r="C511">
        <v>54146</v>
      </c>
      <c r="D511">
        <v>41801</v>
      </c>
      <c r="E511">
        <v>1098448</v>
      </c>
      <c r="F511" t="str">
        <v>B02M0801095TF10</v>
      </c>
      <c r="G511" t="str">
        <v>Lục Giác Chìm Đầu Trụ Thép Đen 12.9 DIN912 M8x95</v>
      </c>
      <c r="H511" s="2">
        <v>46079.664583333331</v>
      </c>
      <c r="I511">
        <v>108</v>
      </c>
      <c r="J511" s="2">
        <v>46079.682037037041</v>
      </c>
      <c r="K511">
        <v>108</v>
      </c>
      <c r="L511" s="2">
        <v>46079.79278935185</v>
      </c>
      <c r="M511">
        <v>56</v>
      </c>
      <c r="N511" s="5">
        <v>46079</v>
      </c>
    </row>
    <row r="512" spans="1:14" x14ac:dyDescent="0.3">
      <c r="A512">
        <v>46657</v>
      </c>
      <c r="B512" t="str">
        <v>Gia Công Hữu Phước Q6 (Gia Công)</v>
      </c>
      <c r="C512">
        <v>54146</v>
      </c>
      <c r="D512">
        <v>41801</v>
      </c>
      <c r="E512">
        <v>1098449</v>
      </c>
      <c r="F512" t="str">
        <v>B02M0801095TF10</v>
      </c>
      <c r="G512" t="str">
        <v>Lục Giác Chìm Đầu Trụ Thép Đen 12.9 DIN912 M8x95</v>
      </c>
      <c r="H512" s="2">
        <v>46079.664583333331</v>
      </c>
      <c r="I512">
        <v>108</v>
      </c>
      <c r="J512" s="2">
        <v>46079.682037037041</v>
      </c>
      <c r="K512">
        <v>108</v>
      </c>
      <c r="L512" s="2">
        <v>46079.793009259258</v>
      </c>
      <c r="M512">
        <v>56</v>
      </c>
      <c r="N512" s="5">
        <v>46079</v>
      </c>
    </row>
    <row r="513" spans="1:14" x14ac:dyDescent="0.3">
      <c r="A513">
        <v>46657</v>
      </c>
      <c r="B513" t="str">
        <v>Gia Công Hữu Phước Q6 (Gia Công)</v>
      </c>
      <c r="C513">
        <v>54146</v>
      </c>
      <c r="D513">
        <v>41801</v>
      </c>
      <c r="E513">
        <v>1098450</v>
      </c>
      <c r="F513" t="str">
        <v>B01M2001070TE10</v>
      </c>
      <c r="G513" t="str">
        <v>Bulong Thép Đen 10.9 DIN933 M20x70</v>
      </c>
      <c r="H513" s="2">
        <v>46079.664583333331</v>
      </c>
      <c r="I513">
        <v>108</v>
      </c>
      <c r="J513" s="2">
        <v>46079.682650462964</v>
      </c>
      <c r="K513">
        <v>108</v>
      </c>
      <c r="L513" s="2">
        <v>46079.797152777777</v>
      </c>
      <c r="M513">
        <v>56</v>
      </c>
      <c r="N513" s="5">
        <v>46079</v>
      </c>
    </row>
    <row r="514" spans="1:14" x14ac:dyDescent="0.3">
      <c r="A514">
        <v>46657</v>
      </c>
      <c r="B514" t="str">
        <v>Gia Công Hữu Phước Q6 (Gia Công)</v>
      </c>
      <c r="C514">
        <v>54146</v>
      </c>
      <c r="D514">
        <v>41801</v>
      </c>
      <c r="E514">
        <v>1098451</v>
      </c>
      <c r="F514" t="str">
        <v>B01M2001070TE10</v>
      </c>
      <c r="G514" t="str">
        <v>Bulong Thép Đen 10.9 DIN933 M20x70</v>
      </c>
      <c r="H514" s="2">
        <v>46079.664583333331</v>
      </c>
      <c r="I514">
        <v>108</v>
      </c>
      <c r="J514" s="2">
        <v>46079.682650462964</v>
      </c>
      <c r="K514">
        <v>108</v>
      </c>
      <c r="L514" s="2">
        <v>46079.797280092593</v>
      </c>
      <c r="M514">
        <v>56</v>
      </c>
      <c r="N514" s="5">
        <v>46079</v>
      </c>
    </row>
    <row r="515" spans="1:14" x14ac:dyDescent="0.3">
      <c r="A515">
        <v>46781</v>
      </c>
      <c r="B515" t="str">
        <v>CÔNG TY TNHH MỘT THÀNH VIÊN KIM NGÂN PHÁT</v>
      </c>
      <c r="C515">
        <v>54147</v>
      </c>
      <c r="D515">
        <v>41802</v>
      </c>
      <c r="E515">
        <v>1098455</v>
      </c>
      <c r="F515" t="str">
        <v>CLA42D49</v>
      </c>
      <c r="G515" t="str">
        <v>Đai Treo Ống Hai Mảnh Thép Mạ Kẽm (DN40) Ø49mm</v>
      </c>
      <c r="H515" s="2">
        <v>46079.71875</v>
      </c>
      <c r="I515">
        <v>108</v>
      </c>
      <c r="J515" s="2">
        <v>46079.724108796298</v>
      </c>
      <c r="K515">
        <v>108</v>
      </c>
      <c r="L515" s="2">
        <v>46079.800104166665</v>
      </c>
      <c r="M515">
        <v>56</v>
      </c>
      <c r="N515" s="5">
        <v>46079</v>
      </c>
    </row>
    <row r="516" spans="1:14" x14ac:dyDescent="0.3">
      <c r="A516">
        <v>46797</v>
      </c>
      <c r="B516" t="str">
        <v>CÔNG TY TNHH HUACHEN VIỆT NAM</v>
      </c>
      <c r="C516">
        <v>54148</v>
      </c>
      <c r="D516">
        <v>41803</v>
      </c>
      <c r="E516">
        <v>1098457</v>
      </c>
      <c r="F516" t="str">
        <v>SAT-48509</v>
      </c>
      <c r="G516" t="str">
        <v>Cờ Lê Đóng 1 Đầu Vòng 12 Cạnh 36mm Sata 48509</v>
      </c>
      <c r="H516" s="2">
        <v>46079.71875</v>
      </c>
      <c r="I516">
        <v>108</v>
      </c>
      <c r="J516" s="2">
        <v>46079.725162037037</v>
      </c>
      <c r="K516">
        <v>108</v>
      </c>
      <c r="L516" s="2">
        <v>46079.801122685189</v>
      </c>
      <c r="M516">
        <v>56</v>
      </c>
      <c r="N516" s="5">
        <v>46079</v>
      </c>
    </row>
    <row r="517" spans="1:14" x14ac:dyDescent="0.3">
      <c r="A517">
        <v>46800</v>
      </c>
      <c r="B517" t="str">
        <v>CÔNG TY CP THIẾT BỊ KỸ THUẬT VIỆT MỸ</v>
      </c>
      <c r="C517">
        <v>54149</v>
      </c>
      <c r="D517">
        <v>41804</v>
      </c>
      <c r="E517">
        <v>1098458</v>
      </c>
      <c r="F517" t="str">
        <v>0101MDDAD1A32</v>
      </c>
      <c r="G517" t="str">
        <v>Mỏ lết răng TOPTUL DDAD1A32 1 L=345mm</v>
      </c>
      <c r="H517" s="2">
        <v>46079.71875</v>
      </c>
      <c r="I517">
        <v>108</v>
      </c>
      <c r="J517" s="2">
        <v>46079.726689814815</v>
      </c>
      <c r="K517">
        <v>108</v>
      </c>
      <c r="L517" s="2">
        <v>46079.802743055552</v>
      </c>
      <c r="M517">
        <v>56</v>
      </c>
      <c r="N517" s="5">
        <v>46079</v>
      </c>
    </row>
    <row r="518" spans="1:14" x14ac:dyDescent="0.3">
      <c r="A518">
        <v>46790</v>
      </c>
      <c r="B518" t="str">
        <v>CÔNG TY TNHH KỸ THUẬT NHẬT PHÁT</v>
      </c>
      <c r="C518">
        <v>54150</v>
      </c>
      <c r="D518">
        <v>41805</v>
      </c>
      <c r="E518">
        <v>1098460</v>
      </c>
      <c r="F518" t="str">
        <v>YMW-SPQU06PX</v>
      </c>
      <c r="G518" t="str">
        <v>Mũi Taro Xoắn P2 3/8-16 YAMAWA SPQU06PX</v>
      </c>
      <c r="H518" s="2">
        <v>46079.719444444447</v>
      </c>
      <c r="I518">
        <v>108</v>
      </c>
      <c r="J518" s="2">
        <v>46079.727256944447</v>
      </c>
      <c r="K518">
        <v>108</v>
      </c>
      <c r="L518" s="2">
        <v>46079.804166666669</v>
      </c>
      <c r="M518">
        <v>56</v>
      </c>
      <c r="N518" s="5">
        <v>46079</v>
      </c>
    </row>
    <row r="519" spans="1:14" x14ac:dyDescent="0.3">
      <c r="A519">
        <v>46790</v>
      </c>
      <c r="B519" t="str">
        <v>CÔNG TY TNHH KỸ THUẬT NHẬT PHÁT</v>
      </c>
      <c r="C519">
        <v>54150</v>
      </c>
      <c r="D519">
        <v>41805</v>
      </c>
      <c r="E519">
        <v>1098461</v>
      </c>
      <c r="F519" t="str">
        <v>SKC2C380-16</v>
      </c>
      <c r="G519" t="str">
        <v>Bộ 3 Mũi Taro Tay SKC UNC 3/8-16</v>
      </c>
      <c r="H519" s="2">
        <v>46079.719444444447</v>
      </c>
      <c r="I519">
        <v>108</v>
      </c>
      <c r="J519" s="2">
        <v>46079.727303240739</v>
      </c>
      <c r="K519">
        <v>108</v>
      </c>
      <c r="L519" s="2">
        <v>46079.804618055554</v>
      </c>
      <c r="M519">
        <v>56</v>
      </c>
      <c r="N519" s="5">
        <v>46079</v>
      </c>
    </row>
    <row r="520" spans="1:14" x14ac:dyDescent="0.3">
      <c r="A520">
        <v>46231</v>
      </c>
      <c r="B520" t="str">
        <v>TONG MING ENTERPRISE CO.,LTD</v>
      </c>
      <c r="C520">
        <v>54078</v>
      </c>
      <c r="D520">
        <v>41750</v>
      </c>
      <c r="E520">
        <v>1098487</v>
      </c>
      <c r="F520" t="str">
        <v>B01M0801050TH00</v>
      </c>
      <c r="G520" t="str">
        <v>Bulong Inox 304 DIN933 M8x50</v>
      </c>
      <c r="H520" s="2">
        <v>46078.436805555553</v>
      </c>
      <c r="I520">
        <v>108</v>
      </c>
      <c r="J520" s="2">
        <v>46079.797569444447</v>
      </c>
      <c r="K520">
        <v>108</v>
      </c>
      <c r="L520" s="2">
        <v>46080.354687500003</v>
      </c>
      <c r="M520">
        <v>56</v>
      </c>
      <c r="N520" s="5">
        <v>46080</v>
      </c>
    </row>
    <row r="521" spans="1:14" x14ac:dyDescent="0.3">
      <c r="A521">
        <v>46231</v>
      </c>
      <c r="B521" t="str">
        <v>TONG MING ENTERPRISE CO.,LTD</v>
      </c>
      <c r="C521">
        <v>54078</v>
      </c>
      <c r="D521">
        <v>41750</v>
      </c>
      <c r="E521">
        <v>1098488</v>
      </c>
      <c r="F521" t="str">
        <v>B01M0801050TH00</v>
      </c>
      <c r="G521" t="str">
        <v>Bulong Inox 304 DIN933 M8x50</v>
      </c>
      <c r="H521" s="2">
        <v>46078.436805555553</v>
      </c>
      <c r="I521">
        <v>108</v>
      </c>
      <c r="J521" s="2">
        <v>46079.797569444447</v>
      </c>
      <c r="K521">
        <v>108</v>
      </c>
      <c r="L521" s="2">
        <v>46080.354687500003</v>
      </c>
      <c r="M521">
        <v>56</v>
      </c>
      <c r="N521" s="5">
        <v>46080</v>
      </c>
    </row>
    <row r="522" spans="1:14" x14ac:dyDescent="0.3">
      <c r="A522">
        <v>46231</v>
      </c>
      <c r="B522" t="str">
        <v>TONG MING ENTERPRISE CO.,LTD</v>
      </c>
      <c r="C522">
        <v>54078</v>
      </c>
      <c r="D522">
        <v>41750</v>
      </c>
      <c r="E522">
        <v>1098489</v>
      </c>
      <c r="F522" t="str">
        <v>B01M0801050TH00</v>
      </c>
      <c r="G522" t="str">
        <v>Bulong Inox 304 DIN933 M8x50</v>
      </c>
      <c r="H522" s="2">
        <v>46078.436805555553</v>
      </c>
      <c r="I522">
        <v>108</v>
      </c>
      <c r="J522" s="2">
        <v>46079.797569444447</v>
      </c>
      <c r="K522">
        <v>108</v>
      </c>
      <c r="L522" s="2">
        <v>46080.354687500003</v>
      </c>
      <c r="M522">
        <v>56</v>
      </c>
      <c r="N522" s="5">
        <v>46080</v>
      </c>
    </row>
    <row r="523" spans="1:14" x14ac:dyDescent="0.3">
      <c r="A523">
        <v>46231</v>
      </c>
      <c r="B523" t="str">
        <v>TONG MING ENTERPRISE CO.,LTD</v>
      </c>
      <c r="C523">
        <v>54078</v>
      </c>
      <c r="D523">
        <v>41750</v>
      </c>
      <c r="E523">
        <v>1098511</v>
      </c>
      <c r="F523" t="str">
        <v>B01M0801050TH00</v>
      </c>
      <c r="G523" t="str">
        <v>Bulong Inox 304 DIN933 M8x50</v>
      </c>
      <c r="H523" s="2">
        <v>46078.436805555553</v>
      </c>
      <c r="I523">
        <v>108</v>
      </c>
      <c r="J523" s="2">
        <v>46079.797696759262</v>
      </c>
      <c r="K523">
        <v>108</v>
      </c>
      <c r="L523" s="2">
        <v>46080.357025462959</v>
      </c>
      <c r="M523">
        <v>56</v>
      </c>
      <c r="N523" s="5">
        <v>46080</v>
      </c>
    </row>
    <row r="524" spans="1:14" x14ac:dyDescent="0.3">
      <c r="A524">
        <v>46231</v>
      </c>
      <c r="B524" t="str">
        <v>TONG MING ENTERPRISE CO.,LTD</v>
      </c>
      <c r="C524">
        <v>54078</v>
      </c>
      <c r="D524">
        <v>41750</v>
      </c>
      <c r="E524">
        <v>1098512</v>
      </c>
      <c r="F524" t="str">
        <v>B01M0801050TH00</v>
      </c>
      <c r="G524" t="str">
        <v>Bulong Inox 304 DIN933 M8x50</v>
      </c>
      <c r="H524" s="2">
        <v>46078.436805555553</v>
      </c>
      <c r="I524">
        <v>108</v>
      </c>
      <c r="J524" s="2">
        <v>46079.797696759262</v>
      </c>
      <c r="K524">
        <v>108</v>
      </c>
      <c r="L524" s="2">
        <v>46080.357025462959</v>
      </c>
      <c r="M524">
        <v>56</v>
      </c>
      <c r="N524" s="5">
        <v>46080</v>
      </c>
    </row>
    <row r="525" spans="1:14" x14ac:dyDescent="0.3">
      <c r="A525">
        <v>46231</v>
      </c>
      <c r="B525" t="str">
        <v>TONG MING ENTERPRISE CO.,LTD</v>
      </c>
      <c r="C525">
        <v>54078</v>
      </c>
      <c r="D525">
        <v>41750</v>
      </c>
      <c r="E525">
        <v>1098520</v>
      </c>
      <c r="F525" t="str">
        <v>B01M0801050TH00</v>
      </c>
      <c r="G525" t="str">
        <v>Bulong Inox 304 DIN933 M8x50</v>
      </c>
      <c r="H525" s="2">
        <v>46078.436805555553</v>
      </c>
      <c r="I525">
        <v>108</v>
      </c>
      <c r="J525" s="2">
        <v>46079.797696759262</v>
      </c>
      <c r="K525">
        <v>108</v>
      </c>
      <c r="L525" s="2">
        <v>46080.358043981483</v>
      </c>
      <c r="M525">
        <v>56</v>
      </c>
      <c r="N525" s="5">
        <v>46080</v>
      </c>
    </row>
    <row r="526" spans="1:14" x14ac:dyDescent="0.3">
      <c r="A526">
        <v>46231</v>
      </c>
      <c r="B526" t="str">
        <v>TONG MING ENTERPRISE CO.,LTD</v>
      </c>
      <c r="C526">
        <v>54078</v>
      </c>
      <c r="D526">
        <v>41750</v>
      </c>
      <c r="E526">
        <v>1098521</v>
      </c>
      <c r="F526" t="str">
        <v>B01M0801050TH00</v>
      </c>
      <c r="G526" t="str">
        <v>Bulong Inox 304 DIN933 M8x50</v>
      </c>
      <c r="H526" s="2">
        <v>46078.436805555553</v>
      </c>
      <c r="I526">
        <v>108</v>
      </c>
      <c r="J526" s="2">
        <v>46079.797696759262</v>
      </c>
      <c r="K526">
        <v>108</v>
      </c>
      <c r="L526" s="2">
        <v>46080.358043981483</v>
      </c>
      <c r="M526">
        <v>56</v>
      </c>
      <c r="N526" s="5">
        <v>46080</v>
      </c>
    </row>
    <row r="527" spans="1:14" x14ac:dyDescent="0.3">
      <c r="A527">
        <v>46231</v>
      </c>
      <c r="B527" t="str">
        <v>TONG MING ENTERPRISE CO.,LTD</v>
      </c>
      <c r="C527">
        <v>54078</v>
      </c>
      <c r="D527">
        <v>41750</v>
      </c>
      <c r="E527">
        <v>1098522</v>
      </c>
      <c r="F527" t="str">
        <v>B01M0801050TH00</v>
      </c>
      <c r="G527" t="str">
        <v>Bulong Inox 304 DIN933 M8x50</v>
      </c>
      <c r="H527" s="2">
        <v>46078.436805555553</v>
      </c>
      <c r="I527">
        <v>108</v>
      </c>
      <c r="J527" s="2">
        <v>46079.797696759262</v>
      </c>
      <c r="K527">
        <v>108</v>
      </c>
      <c r="L527" s="2">
        <v>46080.358194444445</v>
      </c>
      <c r="M527">
        <v>56</v>
      </c>
      <c r="N527" s="5">
        <v>46080</v>
      </c>
    </row>
    <row r="528" spans="1:14" x14ac:dyDescent="0.3">
      <c r="A528">
        <v>46231</v>
      </c>
      <c r="B528" t="str">
        <v>TONG MING ENTERPRISE CO.,LTD</v>
      </c>
      <c r="C528">
        <v>54078</v>
      </c>
      <c r="D528">
        <v>41750</v>
      </c>
      <c r="E528">
        <v>1098523</v>
      </c>
      <c r="F528" t="str">
        <v>B01M0801050TH00</v>
      </c>
      <c r="G528" t="str">
        <v>Bulong Inox 304 DIN933 M8x50</v>
      </c>
      <c r="H528" s="2">
        <v>46078.436805555553</v>
      </c>
      <c r="I528">
        <v>108</v>
      </c>
      <c r="J528" s="2">
        <v>46079.797696759262</v>
      </c>
      <c r="K528">
        <v>108</v>
      </c>
      <c r="L528" s="2">
        <v>46080.358194444445</v>
      </c>
      <c r="M528">
        <v>56</v>
      </c>
      <c r="N528" s="5">
        <v>46080</v>
      </c>
    </row>
    <row r="529" spans="1:14" x14ac:dyDescent="0.3">
      <c r="A529">
        <v>46231</v>
      </c>
      <c r="B529" t="str">
        <v>TONG MING ENTERPRISE CO.,LTD</v>
      </c>
      <c r="C529">
        <v>54078</v>
      </c>
      <c r="D529">
        <v>41750</v>
      </c>
      <c r="E529">
        <v>1098524</v>
      </c>
      <c r="F529" t="str">
        <v>B01M0801050TH00</v>
      </c>
      <c r="G529" t="str">
        <v>Bulong Inox 304 DIN933 M8x50</v>
      </c>
      <c r="H529" s="2">
        <v>46078.436805555553</v>
      </c>
      <c r="I529">
        <v>108</v>
      </c>
      <c r="J529" s="2">
        <v>46079.797696759262</v>
      </c>
      <c r="K529">
        <v>108</v>
      </c>
      <c r="L529" s="2">
        <v>46080.358194444445</v>
      </c>
      <c r="M529">
        <v>56</v>
      </c>
      <c r="N529" s="5">
        <v>46080</v>
      </c>
    </row>
    <row r="530" spans="1:14" x14ac:dyDescent="0.3">
      <c r="A530">
        <v>46231</v>
      </c>
      <c r="B530" t="str">
        <v>TONG MING ENTERPRISE CO.,LTD</v>
      </c>
      <c r="C530">
        <v>54078</v>
      </c>
      <c r="D530">
        <v>41750</v>
      </c>
      <c r="E530">
        <v>1098525</v>
      </c>
      <c r="F530" t="str">
        <v>B01M0801050TH00</v>
      </c>
      <c r="G530" t="str">
        <v>Bulong Inox 304 DIN933 M8x50</v>
      </c>
      <c r="H530" s="2">
        <v>46078.436805555553</v>
      </c>
      <c r="I530">
        <v>108</v>
      </c>
      <c r="J530" s="2">
        <v>46079.797696759262</v>
      </c>
      <c r="K530">
        <v>108</v>
      </c>
      <c r="L530" s="2">
        <v>46080.358194444445</v>
      </c>
      <c r="M530">
        <v>56</v>
      </c>
      <c r="N530" s="5">
        <v>46080</v>
      </c>
    </row>
    <row r="531" spans="1:14" x14ac:dyDescent="0.3">
      <c r="A531">
        <v>46231</v>
      </c>
      <c r="B531" t="str">
        <v>TONG MING ENTERPRISE CO.,LTD</v>
      </c>
      <c r="C531">
        <v>54078</v>
      </c>
      <c r="D531">
        <v>41754</v>
      </c>
      <c r="E531">
        <v>1098545</v>
      </c>
      <c r="F531" t="str">
        <v>B65M0801016TH00S</v>
      </c>
      <c r="G531" t="str">
        <v>Bulong Đầu Bông Inox 304 GB5787 M8x16 (Có Khía)</v>
      </c>
      <c r="H531" s="2">
        <v>46078.436805555553</v>
      </c>
      <c r="I531">
        <v>108</v>
      </c>
      <c r="J531" s="2">
        <v>46079.575219907405</v>
      </c>
      <c r="K531">
        <v>45</v>
      </c>
      <c r="L531" s="2">
        <v>46080.363217592596</v>
      </c>
      <c r="M531">
        <v>56</v>
      </c>
      <c r="N531" s="5">
        <v>46080</v>
      </c>
    </row>
    <row r="532" spans="1:14" x14ac:dyDescent="0.3">
      <c r="A532">
        <v>46231</v>
      </c>
      <c r="B532" t="str">
        <v>TONG MING ENTERPRISE CO.,LTD</v>
      </c>
      <c r="C532">
        <v>54078</v>
      </c>
      <c r="D532">
        <v>41754</v>
      </c>
      <c r="E532">
        <v>1098547</v>
      </c>
      <c r="F532" t="str">
        <v>B65M0801016TH00S</v>
      </c>
      <c r="G532" t="str">
        <v>Bulong Đầu Bông Inox 304 GB5787 M8x16 (Có Khía)</v>
      </c>
      <c r="H532" s="2">
        <v>46078.436805555553</v>
      </c>
      <c r="I532">
        <v>108</v>
      </c>
      <c r="J532" s="2">
        <v>46079.575219907405</v>
      </c>
      <c r="K532">
        <v>45</v>
      </c>
      <c r="L532" s="2">
        <v>46080.363402777781</v>
      </c>
      <c r="M532">
        <v>56</v>
      </c>
      <c r="N532" s="5">
        <v>46080</v>
      </c>
    </row>
    <row r="533" spans="1:14" x14ac:dyDescent="0.3">
      <c r="A533">
        <v>46231</v>
      </c>
      <c r="B533" t="str">
        <v>TONG MING ENTERPRISE CO.,LTD</v>
      </c>
      <c r="C533">
        <v>54078</v>
      </c>
      <c r="D533">
        <v>41754</v>
      </c>
      <c r="E533">
        <v>1098548</v>
      </c>
      <c r="F533" t="str">
        <v>B65M0801016TH00S</v>
      </c>
      <c r="G533" t="str">
        <v>Bulong Đầu Bông Inox 304 GB5787 M8x16 (Có Khía)</v>
      </c>
      <c r="H533" s="2">
        <v>46078.436805555553</v>
      </c>
      <c r="I533">
        <v>108</v>
      </c>
      <c r="J533" s="2">
        <v>46079.575219907405</v>
      </c>
      <c r="K533">
        <v>45</v>
      </c>
      <c r="L533" s="2">
        <v>46080.363402777781</v>
      </c>
      <c r="M533">
        <v>56</v>
      </c>
      <c r="N533" s="5">
        <v>46080</v>
      </c>
    </row>
    <row r="534" spans="1:14" x14ac:dyDescent="0.3">
      <c r="A534">
        <v>46231</v>
      </c>
      <c r="B534" t="str">
        <v>TONG MING ENTERPRISE CO.,LTD</v>
      </c>
      <c r="C534">
        <v>54078</v>
      </c>
      <c r="D534">
        <v>41754</v>
      </c>
      <c r="E534">
        <v>1098550</v>
      </c>
      <c r="F534" t="str">
        <v>B65M0801016TH00S</v>
      </c>
      <c r="G534" t="str">
        <v>Bulong Đầu Bông Inox 304 GB5787 M8x16 (Có Khía)</v>
      </c>
      <c r="H534" s="2">
        <v>46078.436805555553</v>
      </c>
      <c r="I534">
        <v>108</v>
      </c>
      <c r="J534" s="2">
        <v>46079.575219907405</v>
      </c>
      <c r="K534">
        <v>45</v>
      </c>
      <c r="L534" s="2">
        <v>46080.363495370373</v>
      </c>
      <c r="M534">
        <v>56</v>
      </c>
      <c r="N534" s="5">
        <v>46080</v>
      </c>
    </row>
    <row r="535" spans="1:14" x14ac:dyDescent="0.3">
      <c r="A535">
        <v>46231</v>
      </c>
      <c r="B535" t="str">
        <v>TONG MING ENTERPRISE CO.,LTD</v>
      </c>
      <c r="C535">
        <v>54078</v>
      </c>
      <c r="D535">
        <v>41754</v>
      </c>
      <c r="E535">
        <v>1098555</v>
      </c>
      <c r="F535" t="str">
        <v>B65M0801016TH00S</v>
      </c>
      <c r="G535" t="str">
        <v>Bulong Đầu Bông Inox 304 GB5787 M8x16 (Có Khía)</v>
      </c>
      <c r="H535" s="2">
        <v>46078.436805555553</v>
      </c>
      <c r="I535">
        <v>108</v>
      </c>
      <c r="J535" s="2">
        <v>46079.575219907405</v>
      </c>
      <c r="K535">
        <v>45</v>
      </c>
      <c r="L535" s="2">
        <v>46080.364374999997</v>
      </c>
      <c r="M535">
        <v>56</v>
      </c>
      <c r="N535" s="5">
        <v>46080</v>
      </c>
    </row>
    <row r="536" spans="1:14" x14ac:dyDescent="0.3">
      <c r="A536">
        <v>46231</v>
      </c>
      <c r="B536" t="str">
        <v>TONG MING ENTERPRISE CO.,LTD</v>
      </c>
      <c r="C536">
        <v>54078</v>
      </c>
      <c r="D536">
        <v>41754</v>
      </c>
      <c r="E536">
        <v>1098556</v>
      </c>
      <c r="F536" t="str">
        <v>B65M0801016TH00S</v>
      </c>
      <c r="G536" t="str">
        <v>Bulong Đầu Bông Inox 304 GB5787 M8x16 (Có Khía)</v>
      </c>
      <c r="H536" s="2">
        <v>46078.436805555553</v>
      </c>
      <c r="I536">
        <v>108</v>
      </c>
      <c r="J536" s="2">
        <v>46079.575219907405</v>
      </c>
      <c r="K536">
        <v>45</v>
      </c>
      <c r="L536" s="2">
        <v>46080.364432870374</v>
      </c>
      <c r="M536">
        <v>56</v>
      </c>
      <c r="N536" s="5">
        <v>46080</v>
      </c>
    </row>
    <row r="537" spans="1:14" x14ac:dyDescent="0.3">
      <c r="A537">
        <v>46231</v>
      </c>
      <c r="B537" t="str">
        <v>TONG MING ENTERPRISE CO.,LTD</v>
      </c>
      <c r="C537">
        <v>54078</v>
      </c>
      <c r="D537">
        <v>41754</v>
      </c>
      <c r="E537">
        <v>1098557</v>
      </c>
      <c r="F537" t="str">
        <v>B65M0801016TH00S</v>
      </c>
      <c r="G537" t="str">
        <v>Bulong Đầu Bông Inox 304 GB5787 M8x16 (Có Khía)</v>
      </c>
      <c r="H537" s="2">
        <v>46078.436805555553</v>
      </c>
      <c r="I537">
        <v>108</v>
      </c>
      <c r="J537" s="2">
        <v>46079.575219907405</v>
      </c>
      <c r="K537">
        <v>45</v>
      </c>
      <c r="L537" s="2">
        <v>46080.364432870374</v>
      </c>
      <c r="M537">
        <v>56</v>
      </c>
      <c r="N537" s="5">
        <v>46080</v>
      </c>
    </row>
    <row r="538" spans="1:14" x14ac:dyDescent="0.3">
      <c r="A538">
        <v>46231</v>
      </c>
      <c r="B538" t="str">
        <v>TONG MING ENTERPRISE CO.,LTD</v>
      </c>
      <c r="C538">
        <v>54078</v>
      </c>
      <c r="D538">
        <v>41754</v>
      </c>
      <c r="E538">
        <v>1098559</v>
      </c>
      <c r="F538" t="str">
        <v>B65M0801016TH00S</v>
      </c>
      <c r="G538" t="str">
        <v>Bulong Đầu Bông Inox 304 GB5787 M8x16 (Có Khía)</v>
      </c>
      <c r="H538" s="2">
        <v>46078.436805555553</v>
      </c>
      <c r="I538">
        <v>108</v>
      </c>
      <c r="J538" s="2">
        <v>46079.575219907405</v>
      </c>
      <c r="K538">
        <v>45</v>
      </c>
      <c r="L538" s="2">
        <v>46080.364571759259</v>
      </c>
      <c r="M538">
        <v>56</v>
      </c>
      <c r="N538" s="5">
        <v>46080</v>
      </c>
    </row>
    <row r="539" spans="1:14" x14ac:dyDescent="0.3">
      <c r="A539">
        <v>46231</v>
      </c>
      <c r="B539" t="str">
        <v>TONG MING ENTERPRISE CO.,LTD</v>
      </c>
      <c r="C539">
        <v>54078</v>
      </c>
      <c r="D539">
        <v>41753</v>
      </c>
      <c r="E539">
        <v>1098583</v>
      </c>
      <c r="F539" t="str">
        <v>B02M0501016TH00</v>
      </c>
      <c r="G539" t="str">
        <v>Lục Giác Chìm Đầu Trụ Inox 304 DIN912 M5x16</v>
      </c>
      <c r="H539" s="2">
        <v>46078.436805555553</v>
      </c>
      <c r="I539">
        <v>108</v>
      </c>
      <c r="J539" s="2">
        <v>46079.694305555553</v>
      </c>
      <c r="K539">
        <v>108</v>
      </c>
      <c r="L539" s="2">
        <v>46080.369328703702</v>
      </c>
      <c r="M539">
        <v>56</v>
      </c>
      <c r="N539" s="5">
        <v>46080</v>
      </c>
    </row>
    <row r="540" spans="1:14" x14ac:dyDescent="0.3">
      <c r="A540">
        <v>46231</v>
      </c>
      <c r="B540" t="str">
        <v>TONG MING ENTERPRISE CO.,LTD</v>
      </c>
      <c r="C540">
        <v>54078</v>
      </c>
      <c r="D540">
        <v>41753</v>
      </c>
      <c r="E540">
        <v>1098584</v>
      </c>
      <c r="F540" t="str">
        <v>B02M0501016TH00</v>
      </c>
      <c r="G540" t="str">
        <v>Lục Giác Chìm Đầu Trụ Inox 304 DIN912 M5x16</v>
      </c>
      <c r="H540" s="2">
        <v>46078.436805555553</v>
      </c>
      <c r="I540">
        <v>108</v>
      </c>
      <c r="J540" s="2">
        <v>46079.694305555553</v>
      </c>
      <c r="K540">
        <v>108</v>
      </c>
      <c r="L540" s="2">
        <v>46080.369502314818</v>
      </c>
      <c r="M540">
        <v>56</v>
      </c>
      <c r="N540" s="5">
        <v>46080</v>
      </c>
    </row>
    <row r="541" spans="1:14" x14ac:dyDescent="0.3">
      <c r="A541">
        <v>46231</v>
      </c>
      <c r="B541" t="str">
        <v>TONG MING ENTERPRISE CO.,LTD</v>
      </c>
      <c r="C541">
        <v>54078</v>
      </c>
      <c r="D541">
        <v>41753</v>
      </c>
      <c r="E541">
        <v>1098586</v>
      </c>
      <c r="F541" t="str">
        <v>B02M0501016TH00</v>
      </c>
      <c r="G541" t="str">
        <v>Lục Giác Chìm Đầu Trụ Inox 304 DIN912 M5x16</v>
      </c>
      <c r="H541" s="2">
        <v>46078.436805555553</v>
      </c>
      <c r="I541">
        <v>108</v>
      </c>
      <c r="J541" s="2">
        <v>46079.694305555553</v>
      </c>
      <c r="K541">
        <v>108</v>
      </c>
      <c r="L541" s="2">
        <v>46080.369687500002</v>
      </c>
      <c r="M541">
        <v>56</v>
      </c>
      <c r="N541" s="5">
        <v>46080</v>
      </c>
    </row>
    <row r="542" spans="1:14" x14ac:dyDescent="0.3">
      <c r="A542">
        <v>46231</v>
      </c>
      <c r="B542" t="str">
        <v>TONG MING ENTERPRISE CO.,LTD</v>
      </c>
      <c r="C542">
        <v>54078</v>
      </c>
      <c r="D542">
        <v>41753</v>
      </c>
      <c r="E542">
        <v>1098587</v>
      </c>
      <c r="F542" t="str">
        <v>B02M0501016TH00</v>
      </c>
      <c r="G542" t="str">
        <v>Lục Giác Chìm Đầu Trụ Inox 304 DIN912 M5x16</v>
      </c>
      <c r="H542" s="2">
        <v>46078.436805555553</v>
      </c>
      <c r="I542">
        <v>108</v>
      </c>
      <c r="J542" s="2">
        <v>46079.694305555553</v>
      </c>
      <c r="K542">
        <v>108</v>
      </c>
      <c r="L542" s="2">
        <v>46080.370243055557</v>
      </c>
      <c r="M542">
        <v>56</v>
      </c>
      <c r="N542" s="5">
        <v>46080</v>
      </c>
    </row>
    <row r="543" spans="1:14" x14ac:dyDescent="0.3">
      <c r="A543">
        <v>46231</v>
      </c>
      <c r="B543" t="str">
        <v>TONG MING ENTERPRISE CO.,LTD</v>
      </c>
      <c r="C543">
        <v>54078</v>
      </c>
      <c r="D543">
        <v>41753</v>
      </c>
      <c r="E543">
        <v>1098588</v>
      </c>
      <c r="F543" t="str">
        <v>B02M0501016TH00</v>
      </c>
      <c r="G543" t="str">
        <v>Lục Giác Chìm Đầu Trụ Inox 304 DIN912 M5x16</v>
      </c>
      <c r="H543" s="2">
        <v>46078.436805555553</v>
      </c>
      <c r="I543">
        <v>108</v>
      </c>
      <c r="J543" s="2">
        <v>46079.694305555553</v>
      </c>
      <c r="K543">
        <v>108</v>
      </c>
      <c r="L543" s="2">
        <v>46080.370243055557</v>
      </c>
      <c r="M543">
        <v>56</v>
      </c>
      <c r="N543" s="5">
        <v>46080</v>
      </c>
    </row>
    <row r="544" spans="1:14" x14ac:dyDescent="0.3">
      <c r="A544">
        <v>46231</v>
      </c>
      <c r="B544" t="str">
        <v>TONG MING ENTERPRISE CO.,LTD</v>
      </c>
      <c r="C544">
        <v>54078</v>
      </c>
      <c r="D544">
        <v>41753</v>
      </c>
      <c r="E544">
        <v>1098589</v>
      </c>
      <c r="F544" t="str">
        <v>B02M0501016TH00</v>
      </c>
      <c r="G544" t="str">
        <v>Lục Giác Chìm Đầu Trụ Inox 304 DIN912 M5x16</v>
      </c>
      <c r="H544" s="2">
        <v>46078.436805555553</v>
      </c>
      <c r="I544">
        <v>108</v>
      </c>
      <c r="J544" s="2">
        <v>46079.694305555553</v>
      </c>
      <c r="K544">
        <v>108</v>
      </c>
      <c r="L544" s="2">
        <v>46080.370243055557</v>
      </c>
      <c r="M544">
        <v>56</v>
      </c>
      <c r="N544" s="5">
        <v>46080</v>
      </c>
    </row>
    <row r="545" spans="1:14" x14ac:dyDescent="0.3">
      <c r="A545">
        <v>46231</v>
      </c>
      <c r="B545" t="str">
        <v>TONG MING ENTERPRISE CO.,LTD</v>
      </c>
      <c r="C545">
        <v>54078</v>
      </c>
      <c r="D545">
        <v>41753</v>
      </c>
      <c r="E545">
        <v>1098590</v>
      </c>
      <c r="F545" t="str">
        <v>B02M0501016TH00</v>
      </c>
      <c r="G545" t="str">
        <v>Lục Giác Chìm Đầu Trụ Inox 304 DIN912 M5x16</v>
      </c>
      <c r="H545" s="2">
        <v>46078.436805555553</v>
      </c>
      <c r="I545">
        <v>108</v>
      </c>
      <c r="J545" s="2">
        <v>46079.694305555553</v>
      </c>
      <c r="K545">
        <v>108</v>
      </c>
      <c r="L545" s="2">
        <v>46080.370243055557</v>
      </c>
      <c r="M545">
        <v>56</v>
      </c>
      <c r="N545" s="5">
        <v>46080</v>
      </c>
    </row>
    <row r="546" spans="1:14" x14ac:dyDescent="0.3">
      <c r="A546">
        <v>46231</v>
      </c>
      <c r="B546" t="str">
        <v>TONG MING ENTERPRISE CO.,LTD</v>
      </c>
      <c r="C546">
        <v>54078</v>
      </c>
      <c r="D546">
        <v>41753</v>
      </c>
      <c r="E546">
        <v>1098591</v>
      </c>
      <c r="F546" t="str">
        <v>B02M0501016TH00</v>
      </c>
      <c r="G546" t="str">
        <v>Lục Giác Chìm Đầu Trụ Inox 304 DIN912 M5x16</v>
      </c>
      <c r="H546" s="2">
        <v>46078.436805555553</v>
      </c>
      <c r="I546">
        <v>108</v>
      </c>
      <c r="J546" s="2">
        <v>46079.694305555553</v>
      </c>
      <c r="K546">
        <v>108</v>
      </c>
      <c r="L546" s="2">
        <v>46080.370243055557</v>
      </c>
      <c r="M546">
        <v>56</v>
      </c>
      <c r="N546" s="5">
        <v>46080</v>
      </c>
    </row>
    <row r="547" spans="1:14" x14ac:dyDescent="0.3">
      <c r="A547">
        <v>46231</v>
      </c>
      <c r="B547" t="str">
        <v>TONG MING ENTERPRISE CO.,LTD</v>
      </c>
      <c r="C547">
        <v>54078</v>
      </c>
      <c r="D547">
        <v>41753</v>
      </c>
      <c r="E547">
        <v>1098592</v>
      </c>
      <c r="F547" t="str">
        <v>B02M0501016TH00</v>
      </c>
      <c r="G547" t="str">
        <v>Lục Giác Chìm Đầu Trụ Inox 304 DIN912 M5x16</v>
      </c>
      <c r="H547" s="2">
        <v>46078.436805555553</v>
      </c>
      <c r="I547">
        <v>108</v>
      </c>
      <c r="J547" s="2">
        <v>46079.694305555553</v>
      </c>
      <c r="K547">
        <v>108</v>
      </c>
      <c r="L547" s="2">
        <v>46080.370243055557</v>
      </c>
      <c r="M547">
        <v>56</v>
      </c>
      <c r="N547" s="5">
        <v>46080</v>
      </c>
    </row>
    <row r="548" spans="1:14" x14ac:dyDescent="0.3">
      <c r="A548">
        <v>46231</v>
      </c>
      <c r="B548" t="str">
        <v>TONG MING ENTERPRISE CO.,LTD</v>
      </c>
      <c r="C548">
        <v>54078</v>
      </c>
      <c r="D548">
        <v>41753</v>
      </c>
      <c r="E548">
        <v>1098593</v>
      </c>
      <c r="F548" t="str">
        <v>B02M0501016TH00</v>
      </c>
      <c r="G548" t="str">
        <v>Lục Giác Chìm Đầu Trụ Inox 304 DIN912 M5x16</v>
      </c>
      <c r="H548" s="2">
        <v>46078.436805555553</v>
      </c>
      <c r="I548">
        <v>108</v>
      </c>
      <c r="J548" s="2">
        <v>46079.694305555553</v>
      </c>
      <c r="K548">
        <v>108</v>
      </c>
      <c r="L548" s="2">
        <v>46080.370243055557</v>
      </c>
      <c r="M548">
        <v>56</v>
      </c>
      <c r="N548" s="5">
        <v>46080</v>
      </c>
    </row>
    <row r="549" spans="1:14" x14ac:dyDescent="0.3">
      <c r="A549">
        <v>46231</v>
      </c>
      <c r="B549" t="str">
        <v>TONG MING ENTERPRISE CO.,LTD</v>
      </c>
      <c r="C549">
        <v>54078</v>
      </c>
      <c r="D549">
        <v>41753</v>
      </c>
      <c r="E549">
        <v>1098594</v>
      </c>
      <c r="F549" t="str">
        <v>B02M0501016TH00</v>
      </c>
      <c r="G549" t="str">
        <v>Lục Giác Chìm Đầu Trụ Inox 304 DIN912 M5x16</v>
      </c>
      <c r="H549" s="2">
        <v>46078.436805555553</v>
      </c>
      <c r="I549">
        <v>108</v>
      </c>
      <c r="J549" s="2">
        <v>46079.694305555553</v>
      </c>
      <c r="K549">
        <v>108</v>
      </c>
      <c r="L549" s="2">
        <v>46080.370243055557</v>
      </c>
      <c r="M549">
        <v>56</v>
      </c>
      <c r="N549" s="5">
        <v>46080</v>
      </c>
    </row>
    <row r="550" spans="1:14" x14ac:dyDescent="0.3">
      <c r="A550">
        <v>46231</v>
      </c>
      <c r="B550" t="str">
        <v>TONG MING ENTERPRISE CO.,LTD</v>
      </c>
      <c r="C550">
        <v>54078</v>
      </c>
      <c r="D550">
        <v>41753</v>
      </c>
      <c r="E550">
        <v>1098596</v>
      </c>
      <c r="F550" t="str">
        <v>B02M0501016TH00</v>
      </c>
      <c r="G550" t="str">
        <v>Lục Giác Chìm Đầu Trụ Inox 304 DIN912 M5x16</v>
      </c>
      <c r="H550" s="2">
        <v>46078.436805555553</v>
      </c>
      <c r="I550">
        <v>108</v>
      </c>
      <c r="J550" s="2">
        <v>46079.694305555553</v>
      </c>
      <c r="K550">
        <v>108</v>
      </c>
      <c r="L550" s="2">
        <v>46080.370428240742</v>
      </c>
      <c r="M550">
        <v>56</v>
      </c>
      <c r="N550" s="5">
        <v>46080</v>
      </c>
    </row>
    <row r="551" spans="1:14" x14ac:dyDescent="0.3">
      <c r="A551">
        <v>46231</v>
      </c>
      <c r="B551" t="str">
        <v>TONG MING ENTERPRISE CO.,LTD</v>
      </c>
      <c r="C551">
        <v>54078</v>
      </c>
      <c r="D551">
        <v>41754</v>
      </c>
      <c r="E551">
        <v>1098645</v>
      </c>
      <c r="F551" t="str">
        <v>W01M080AH0</v>
      </c>
      <c r="G551" t="str">
        <v>Lông Đền Phẳng Inox 304 DIN125 M8</v>
      </c>
      <c r="H551" s="2">
        <v>46078.436805555553</v>
      </c>
      <c r="I551">
        <v>108</v>
      </c>
      <c r="J551" s="2">
        <v>46079.575416666667</v>
      </c>
      <c r="K551">
        <v>45</v>
      </c>
      <c r="L551" s="2">
        <v>46080.380266203705</v>
      </c>
      <c r="M551">
        <v>56</v>
      </c>
      <c r="N551" s="5">
        <v>46080</v>
      </c>
    </row>
    <row r="552" spans="1:14" x14ac:dyDescent="0.3">
      <c r="A552">
        <v>46231</v>
      </c>
      <c r="B552" t="str">
        <v>TONG MING ENTERPRISE CO.,LTD</v>
      </c>
      <c r="C552">
        <v>54078</v>
      </c>
      <c r="D552">
        <v>41754</v>
      </c>
      <c r="E552">
        <v>1098647</v>
      </c>
      <c r="F552" t="str">
        <v>W01M080AH0</v>
      </c>
      <c r="G552" t="str">
        <v>Lông Đền Phẳng Inox 304 DIN125 M8</v>
      </c>
      <c r="H552" s="2">
        <v>46078.436805555553</v>
      </c>
      <c r="I552">
        <v>108</v>
      </c>
      <c r="J552" s="2">
        <v>46079.575416666667</v>
      </c>
      <c r="K552">
        <v>45</v>
      </c>
      <c r="L552" s="2">
        <v>46080.380856481483</v>
      </c>
      <c r="M552">
        <v>56</v>
      </c>
      <c r="N552" s="5">
        <v>46080</v>
      </c>
    </row>
    <row r="553" spans="1:14" x14ac:dyDescent="0.3">
      <c r="A553">
        <v>46231</v>
      </c>
      <c r="B553" t="str">
        <v>TONG MING ENTERPRISE CO.,LTD</v>
      </c>
      <c r="C553">
        <v>54078</v>
      </c>
      <c r="D553">
        <v>41754</v>
      </c>
      <c r="E553">
        <v>1098648</v>
      </c>
      <c r="F553" t="str">
        <v>W01M080AH0</v>
      </c>
      <c r="G553" t="str">
        <v>Lông Đền Phẳng Inox 304 DIN125 M8</v>
      </c>
      <c r="H553" s="2">
        <v>46078.436805555553</v>
      </c>
      <c r="I553">
        <v>108</v>
      </c>
      <c r="J553" s="2">
        <v>46079.575416666667</v>
      </c>
      <c r="K553">
        <v>45</v>
      </c>
      <c r="L553" s="2">
        <v>46080.381006944444</v>
      </c>
      <c r="M553">
        <v>56</v>
      </c>
      <c r="N553" s="5">
        <v>46080</v>
      </c>
    </row>
    <row r="554" spans="1:14" x14ac:dyDescent="0.3">
      <c r="A554">
        <v>46231</v>
      </c>
      <c r="B554" t="str">
        <v>TONG MING ENTERPRISE CO.,LTD</v>
      </c>
      <c r="C554">
        <v>54078</v>
      </c>
      <c r="D554">
        <v>41754</v>
      </c>
      <c r="E554">
        <v>1098654</v>
      </c>
      <c r="F554" t="str">
        <v>W01M080AH0</v>
      </c>
      <c r="G554" t="str">
        <v>Lông Đền Phẳng Inox 304 DIN125 M8</v>
      </c>
      <c r="H554" s="2">
        <v>46078.436805555553</v>
      </c>
      <c r="I554">
        <v>108</v>
      </c>
      <c r="J554" s="2">
        <v>46079.575416666667</v>
      </c>
      <c r="K554">
        <v>45</v>
      </c>
      <c r="L554" s="2">
        <v>46080.383368055554</v>
      </c>
      <c r="M554">
        <v>56</v>
      </c>
      <c r="N554" s="5">
        <v>46080</v>
      </c>
    </row>
    <row r="555" spans="1:14" x14ac:dyDescent="0.3">
      <c r="A555">
        <v>46231</v>
      </c>
      <c r="B555" t="str">
        <v>TONG MING ENTERPRISE CO.,LTD</v>
      </c>
      <c r="C555">
        <v>54078</v>
      </c>
      <c r="D555">
        <v>41754</v>
      </c>
      <c r="E555">
        <v>1098655</v>
      </c>
      <c r="F555" t="str">
        <v>W01M080AH0</v>
      </c>
      <c r="G555" t="str">
        <v>Lông Đền Phẳng Inox 304 DIN125 M8</v>
      </c>
      <c r="H555" s="2">
        <v>46078.436805555553</v>
      </c>
      <c r="I555">
        <v>108</v>
      </c>
      <c r="J555" s="2">
        <v>46079.575416666667</v>
      </c>
      <c r="K555">
        <v>45</v>
      </c>
      <c r="L555" s="2">
        <v>46080.38354166667</v>
      </c>
      <c r="M555">
        <v>56</v>
      </c>
      <c r="N555" s="5">
        <v>46080</v>
      </c>
    </row>
    <row r="556" spans="1:14" x14ac:dyDescent="0.3">
      <c r="A556">
        <v>46231</v>
      </c>
      <c r="B556" t="str">
        <v>TONG MING ENTERPRISE CO.,LTD</v>
      </c>
      <c r="C556">
        <v>54078</v>
      </c>
      <c r="D556">
        <v>41754</v>
      </c>
      <c r="E556">
        <v>1098656</v>
      </c>
      <c r="F556" t="str">
        <v>W01M080AH0</v>
      </c>
      <c r="G556" t="str">
        <v>Lông Đền Phẳng Inox 304 DIN125 M8</v>
      </c>
      <c r="H556" s="2">
        <v>46078.436805555553</v>
      </c>
      <c r="I556">
        <v>108</v>
      </c>
      <c r="J556" s="2">
        <v>46079.575416666667</v>
      </c>
      <c r="K556">
        <v>45</v>
      </c>
      <c r="L556" s="2">
        <v>46080.383738425924</v>
      </c>
      <c r="M556">
        <v>56</v>
      </c>
      <c r="N556" s="5">
        <v>46080</v>
      </c>
    </row>
    <row r="557" spans="1:14" x14ac:dyDescent="0.3">
      <c r="A557">
        <v>46231</v>
      </c>
      <c r="B557" t="str">
        <v>TONG MING ENTERPRISE CO.,LTD</v>
      </c>
      <c r="C557">
        <v>54078</v>
      </c>
      <c r="D557">
        <v>41754</v>
      </c>
      <c r="E557">
        <v>1098672</v>
      </c>
      <c r="F557" t="str">
        <v>W01M080AH0</v>
      </c>
      <c r="G557" t="str">
        <v>Lông Đền Phẳng Inox 304 DIN125 M8</v>
      </c>
      <c r="H557" s="2">
        <v>46078.436805555553</v>
      </c>
      <c r="I557">
        <v>108</v>
      </c>
      <c r="J557" s="2">
        <v>46079.575416666667</v>
      </c>
      <c r="K557">
        <v>45</v>
      </c>
      <c r="L557" s="2">
        <v>46080.387083333335</v>
      </c>
      <c r="M557">
        <v>56</v>
      </c>
      <c r="N557" s="5">
        <v>46080</v>
      </c>
    </row>
    <row r="558" spans="1:14" x14ac:dyDescent="0.3">
      <c r="A558">
        <v>46231</v>
      </c>
      <c r="B558" t="str">
        <v>TONG MING ENTERPRISE CO.,LTD</v>
      </c>
      <c r="C558">
        <v>54078</v>
      </c>
      <c r="D558">
        <v>41754</v>
      </c>
      <c r="E558">
        <v>1098673</v>
      </c>
      <c r="F558" t="str">
        <v>W01M080AH0</v>
      </c>
      <c r="G558" t="str">
        <v>Lông Đền Phẳng Inox 304 DIN125 M8</v>
      </c>
      <c r="H558" s="2">
        <v>46078.436805555553</v>
      </c>
      <c r="I558">
        <v>108</v>
      </c>
      <c r="J558" s="2">
        <v>46079.575416666667</v>
      </c>
      <c r="K558">
        <v>45</v>
      </c>
      <c r="L558" s="2">
        <v>46080.38722222222</v>
      </c>
      <c r="M558">
        <v>56</v>
      </c>
      <c r="N558" s="5">
        <v>46080</v>
      </c>
    </row>
    <row r="559" spans="1:14" x14ac:dyDescent="0.3">
      <c r="A559">
        <v>46231</v>
      </c>
      <c r="B559" t="str">
        <v>TONG MING ENTERPRISE CO.,LTD</v>
      </c>
      <c r="C559">
        <v>54078</v>
      </c>
      <c r="D559">
        <v>41754</v>
      </c>
      <c r="E559">
        <v>1098676</v>
      </c>
      <c r="F559" t="str">
        <v>W01M080AH0</v>
      </c>
      <c r="G559" t="str">
        <v>Lông Đền Phẳng Inox 304 DIN125 M8</v>
      </c>
      <c r="H559" s="2">
        <v>46078.436805555553</v>
      </c>
      <c r="I559">
        <v>108</v>
      </c>
      <c r="J559" s="2">
        <v>46079.575416666667</v>
      </c>
      <c r="K559">
        <v>45</v>
      </c>
      <c r="L559" s="2">
        <v>46080.387719907405</v>
      </c>
      <c r="M559">
        <v>56</v>
      </c>
      <c r="N559" s="5">
        <v>46080</v>
      </c>
    </row>
    <row r="560" spans="1:14" x14ac:dyDescent="0.3">
      <c r="A560">
        <v>46231</v>
      </c>
      <c r="B560" t="str">
        <v>TONG MING ENTERPRISE CO.,LTD</v>
      </c>
      <c r="C560">
        <v>54078</v>
      </c>
      <c r="D560">
        <v>41754</v>
      </c>
      <c r="E560">
        <v>1098677</v>
      </c>
      <c r="F560" t="str">
        <v>W01M080AH0</v>
      </c>
      <c r="G560" t="str">
        <v>Lông Đền Phẳng Inox 304 DIN125 M8</v>
      </c>
      <c r="H560" s="2">
        <v>46078.436805555553</v>
      </c>
      <c r="I560">
        <v>108</v>
      </c>
      <c r="J560" s="2">
        <v>46079.575416666667</v>
      </c>
      <c r="K560">
        <v>45</v>
      </c>
      <c r="L560" s="2">
        <v>46080.38790509259</v>
      </c>
      <c r="M560">
        <v>56</v>
      </c>
      <c r="N560" s="5">
        <v>46080</v>
      </c>
    </row>
    <row r="561" spans="1:14" x14ac:dyDescent="0.3">
      <c r="A561">
        <v>46231</v>
      </c>
      <c r="B561" t="str">
        <v>TONG MING ENTERPRISE CO.,LTD</v>
      </c>
      <c r="C561">
        <v>54078</v>
      </c>
      <c r="D561">
        <v>41754</v>
      </c>
      <c r="E561">
        <v>1098678</v>
      </c>
      <c r="F561" t="str">
        <v>W01M080AH0</v>
      </c>
      <c r="G561" t="str">
        <v>Lông Đền Phẳng Inox 304 DIN125 M8</v>
      </c>
      <c r="H561" s="2">
        <v>46078.436805555553</v>
      </c>
      <c r="I561">
        <v>108</v>
      </c>
      <c r="J561" s="2">
        <v>46079.575416666667</v>
      </c>
      <c r="K561">
        <v>45</v>
      </c>
      <c r="L561" s="2">
        <v>46080.387986111113</v>
      </c>
      <c r="M561">
        <v>56</v>
      </c>
      <c r="N561" s="5">
        <v>46080</v>
      </c>
    </row>
    <row r="562" spans="1:14" x14ac:dyDescent="0.3">
      <c r="A562">
        <v>46231</v>
      </c>
      <c r="B562" t="str">
        <v>TONG MING ENTERPRISE CO.,LTD</v>
      </c>
      <c r="C562">
        <v>54078</v>
      </c>
      <c r="D562">
        <v>41754</v>
      </c>
      <c r="E562">
        <v>1098680</v>
      </c>
      <c r="F562" t="str">
        <v>W01M080AH0</v>
      </c>
      <c r="G562" t="str">
        <v>Lông Đền Phẳng Inox 304 DIN125 M8</v>
      </c>
      <c r="H562" s="2">
        <v>46078.436805555553</v>
      </c>
      <c r="I562">
        <v>108</v>
      </c>
      <c r="J562" s="2">
        <v>46079.575416666667</v>
      </c>
      <c r="K562">
        <v>45</v>
      </c>
      <c r="L562" s="2">
        <v>46080.388368055559</v>
      </c>
      <c r="M562">
        <v>56</v>
      </c>
      <c r="N562" s="5">
        <v>46080</v>
      </c>
    </row>
    <row r="563" spans="1:14" x14ac:dyDescent="0.3">
      <c r="A563">
        <v>46231</v>
      </c>
      <c r="B563" t="str">
        <v>TONG MING ENTERPRISE CO.,LTD</v>
      </c>
      <c r="C563">
        <v>54078</v>
      </c>
      <c r="D563">
        <v>41754</v>
      </c>
      <c r="E563">
        <v>1098706</v>
      </c>
      <c r="F563" t="str">
        <v>W01M080AH0</v>
      </c>
      <c r="G563" t="str">
        <v>Lông Đền Phẳng Inox 304 DIN125 M8</v>
      </c>
      <c r="H563" s="2">
        <v>46078.436805555553</v>
      </c>
      <c r="I563">
        <v>108</v>
      </c>
      <c r="J563" s="2">
        <v>46079.575416666667</v>
      </c>
      <c r="K563">
        <v>45</v>
      </c>
      <c r="L563" s="2">
        <v>46080.392905092594</v>
      </c>
      <c r="M563">
        <v>56</v>
      </c>
      <c r="N563" s="5">
        <v>46080</v>
      </c>
    </row>
    <row r="564" spans="1:14" x14ac:dyDescent="0.3">
      <c r="A564">
        <v>46231</v>
      </c>
      <c r="B564" t="str">
        <v>TONG MING ENTERPRISE CO.,LTD</v>
      </c>
      <c r="C564">
        <v>54078</v>
      </c>
      <c r="D564">
        <v>41754</v>
      </c>
      <c r="E564">
        <v>1098707</v>
      </c>
      <c r="F564" t="str">
        <v>W01M080AH0</v>
      </c>
      <c r="G564" t="str">
        <v>Lông Đền Phẳng Inox 304 DIN125 M8</v>
      </c>
      <c r="H564" s="2">
        <v>46078.436805555553</v>
      </c>
      <c r="I564">
        <v>108</v>
      </c>
      <c r="J564" s="2">
        <v>46079.575416666667</v>
      </c>
      <c r="K564">
        <v>45</v>
      </c>
      <c r="L564" s="2">
        <v>46080.393055555556</v>
      </c>
      <c r="M564">
        <v>56</v>
      </c>
      <c r="N564" s="5">
        <v>46080</v>
      </c>
    </row>
    <row r="565" spans="1:14" x14ac:dyDescent="0.3">
      <c r="A565">
        <v>46231</v>
      </c>
      <c r="B565" t="str">
        <v>TONG MING ENTERPRISE CO.,LTD</v>
      </c>
      <c r="C565">
        <v>54078</v>
      </c>
      <c r="D565">
        <v>41754</v>
      </c>
      <c r="E565">
        <v>1098708</v>
      </c>
      <c r="F565" t="str">
        <v>W01M080AH0</v>
      </c>
      <c r="G565" t="str">
        <v>Lông Đền Phẳng Inox 304 DIN125 M8</v>
      </c>
      <c r="H565" s="2">
        <v>46078.436805555553</v>
      </c>
      <c r="I565">
        <v>108</v>
      </c>
      <c r="J565" s="2">
        <v>46079.575416666667</v>
      </c>
      <c r="K565">
        <v>45</v>
      </c>
      <c r="L565" s="2">
        <v>46080.393136574072</v>
      </c>
      <c r="M565">
        <v>56</v>
      </c>
      <c r="N565" s="5">
        <v>46080</v>
      </c>
    </row>
    <row r="566" spans="1:14" x14ac:dyDescent="0.3">
      <c r="A566">
        <v>46231</v>
      </c>
      <c r="B566" t="str">
        <v>TONG MING ENTERPRISE CO.,LTD</v>
      </c>
      <c r="C566">
        <v>54078</v>
      </c>
      <c r="D566">
        <v>41754</v>
      </c>
      <c r="E566">
        <v>1098709</v>
      </c>
      <c r="F566" t="str">
        <v>W01M080AH0</v>
      </c>
      <c r="G566" t="str">
        <v>Lông Đền Phẳng Inox 304 DIN125 M8</v>
      </c>
      <c r="H566" s="2">
        <v>46078.436805555553</v>
      </c>
      <c r="I566">
        <v>108</v>
      </c>
      <c r="J566" s="2">
        <v>46079.575416666667</v>
      </c>
      <c r="K566">
        <v>45</v>
      </c>
      <c r="L566" s="2">
        <v>46080.393206018518</v>
      </c>
      <c r="M566">
        <v>56</v>
      </c>
      <c r="N566" s="5">
        <v>46080</v>
      </c>
    </row>
    <row r="567" spans="1:14" x14ac:dyDescent="0.3">
      <c r="A567">
        <v>46231</v>
      </c>
      <c r="B567" t="str">
        <v>TONG MING ENTERPRISE CO.,LTD</v>
      </c>
      <c r="C567">
        <v>54078</v>
      </c>
      <c r="D567">
        <v>41754</v>
      </c>
      <c r="E567">
        <v>1098710</v>
      </c>
      <c r="F567" t="str">
        <v>W01M080AH0</v>
      </c>
      <c r="G567" t="str">
        <v>Lông Đền Phẳng Inox 304 DIN125 M8</v>
      </c>
      <c r="H567" s="2">
        <v>46078.436805555553</v>
      </c>
      <c r="I567">
        <v>108</v>
      </c>
      <c r="J567" s="2">
        <v>46079.575416666667</v>
      </c>
      <c r="K567">
        <v>45</v>
      </c>
      <c r="L567" s="2">
        <v>46080.393275462964</v>
      </c>
      <c r="M567">
        <v>56</v>
      </c>
      <c r="N567" s="5">
        <v>46080</v>
      </c>
    </row>
    <row r="568" spans="1:14" x14ac:dyDescent="0.3">
      <c r="A568">
        <v>46231</v>
      </c>
      <c r="B568" t="str">
        <v>TONG MING ENTERPRISE CO.,LTD</v>
      </c>
      <c r="C568">
        <v>54078</v>
      </c>
      <c r="D568">
        <v>41754</v>
      </c>
      <c r="E568">
        <v>1098721</v>
      </c>
      <c r="F568" t="str">
        <v>W01M080AH0</v>
      </c>
      <c r="G568" t="str">
        <v>Lông Đền Phẳng Inox 304 DIN125 M8</v>
      </c>
      <c r="H568" s="2">
        <v>46078.436805555553</v>
      </c>
      <c r="I568">
        <v>108</v>
      </c>
      <c r="J568" s="2">
        <v>46079.575416666667</v>
      </c>
      <c r="K568">
        <v>45</v>
      </c>
      <c r="L568" s="2">
        <v>46080.39744212963</v>
      </c>
      <c r="M568">
        <v>56</v>
      </c>
      <c r="N568" s="5">
        <v>46080</v>
      </c>
    </row>
    <row r="569" spans="1:14" x14ac:dyDescent="0.3">
      <c r="A569">
        <v>46231</v>
      </c>
      <c r="B569" t="str">
        <v>TONG MING ENTERPRISE CO.,LTD</v>
      </c>
      <c r="C569">
        <v>54078</v>
      </c>
      <c r="D569">
        <v>41754</v>
      </c>
      <c r="E569">
        <v>1098722</v>
      </c>
      <c r="F569" t="str">
        <v>W01M080AH0</v>
      </c>
      <c r="G569" t="str">
        <v>Lông Đền Phẳng Inox 304 DIN125 M8</v>
      </c>
      <c r="H569" s="2">
        <v>46078.436805555553</v>
      </c>
      <c r="I569">
        <v>108</v>
      </c>
      <c r="J569" s="2">
        <v>46079.575416666667</v>
      </c>
      <c r="K569">
        <v>45</v>
      </c>
      <c r="L569" s="2">
        <v>46080.39744212963</v>
      </c>
      <c r="M569">
        <v>56</v>
      </c>
      <c r="N569" s="5">
        <v>46080</v>
      </c>
    </row>
    <row r="570" spans="1:14" x14ac:dyDescent="0.3">
      <c r="A570">
        <v>46231</v>
      </c>
      <c r="B570" t="str">
        <v>TONG MING ENTERPRISE CO.,LTD</v>
      </c>
      <c r="C570">
        <v>54078</v>
      </c>
      <c r="D570">
        <v>41754</v>
      </c>
      <c r="E570">
        <v>1098723</v>
      </c>
      <c r="F570" t="str">
        <v>W01M080AH0</v>
      </c>
      <c r="G570" t="str">
        <v>Lông Đền Phẳng Inox 304 DIN125 M8</v>
      </c>
      <c r="H570" s="2">
        <v>46078.436805555553</v>
      </c>
      <c r="I570">
        <v>108</v>
      </c>
      <c r="J570" s="2">
        <v>46079.575416666667</v>
      </c>
      <c r="K570">
        <v>45</v>
      </c>
      <c r="L570" s="2">
        <v>46080.39744212963</v>
      </c>
      <c r="M570">
        <v>56</v>
      </c>
      <c r="N570" s="5">
        <v>46080</v>
      </c>
    </row>
    <row r="571" spans="1:14" x14ac:dyDescent="0.3">
      <c r="A571">
        <v>46231</v>
      </c>
      <c r="B571" t="str">
        <v>TONG MING ENTERPRISE CO.,LTD</v>
      </c>
      <c r="C571">
        <v>54078</v>
      </c>
      <c r="D571">
        <v>41754</v>
      </c>
      <c r="E571">
        <v>1098724</v>
      </c>
      <c r="F571" t="str">
        <v>W01M080AH0</v>
      </c>
      <c r="G571" t="str">
        <v>Lông Đền Phẳng Inox 304 DIN125 M8</v>
      </c>
      <c r="H571" s="2">
        <v>46078.436805555553</v>
      </c>
      <c r="I571">
        <v>108</v>
      </c>
      <c r="J571" s="2">
        <v>46079.575416666667</v>
      </c>
      <c r="K571">
        <v>45</v>
      </c>
      <c r="L571" s="2">
        <v>46080.39744212963</v>
      </c>
      <c r="M571">
        <v>56</v>
      </c>
      <c r="N571" s="5">
        <v>46080</v>
      </c>
    </row>
    <row r="572" spans="1:14" x14ac:dyDescent="0.3">
      <c r="A572">
        <v>46231</v>
      </c>
      <c r="B572" t="str">
        <v>TONG MING ENTERPRISE CO.,LTD</v>
      </c>
      <c r="C572">
        <v>54078</v>
      </c>
      <c r="D572">
        <v>41754</v>
      </c>
      <c r="E572">
        <v>1098725</v>
      </c>
      <c r="F572" t="str">
        <v>W01M080AH0</v>
      </c>
      <c r="G572" t="str">
        <v>Lông Đền Phẳng Inox 304 DIN125 M8</v>
      </c>
      <c r="H572" s="2">
        <v>46078.436805555553</v>
      </c>
      <c r="I572">
        <v>108</v>
      </c>
      <c r="J572" s="2">
        <v>46079.575416666667</v>
      </c>
      <c r="K572">
        <v>45</v>
      </c>
      <c r="L572" s="2">
        <v>46080.39744212963</v>
      </c>
      <c r="M572">
        <v>56</v>
      </c>
      <c r="N572" s="5">
        <v>46080</v>
      </c>
    </row>
    <row r="573" spans="1:14" x14ac:dyDescent="0.3">
      <c r="A573">
        <v>46231</v>
      </c>
      <c r="B573" t="str">
        <v>TONG MING ENTERPRISE CO.,LTD</v>
      </c>
      <c r="C573">
        <v>54078</v>
      </c>
      <c r="D573">
        <v>41754</v>
      </c>
      <c r="E573">
        <v>1098726</v>
      </c>
      <c r="F573" t="str">
        <v>W01M080AH0</v>
      </c>
      <c r="G573" t="str">
        <v>Lông Đền Phẳng Inox 304 DIN125 M8</v>
      </c>
      <c r="H573" s="2">
        <v>46078.436805555553</v>
      </c>
      <c r="I573">
        <v>108</v>
      </c>
      <c r="J573" s="2">
        <v>46079.575416666667</v>
      </c>
      <c r="K573">
        <v>45</v>
      </c>
      <c r="L573" s="2">
        <v>46080.39744212963</v>
      </c>
      <c r="M573">
        <v>56</v>
      </c>
      <c r="N573" s="5">
        <v>46080</v>
      </c>
    </row>
    <row r="574" spans="1:14" x14ac:dyDescent="0.3">
      <c r="A574">
        <v>46231</v>
      </c>
      <c r="B574" t="str">
        <v>TONG MING ENTERPRISE CO.,LTD</v>
      </c>
      <c r="C574">
        <v>54078</v>
      </c>
      <c r="D574">
        <v>41754</v>
      </c>
      <c r="E574">
        <v>1098727</v>
      </c>
      <c r="F574" t="str">
        <v>W01M080AH0</v>
      </c>
      <c r="G574" t="str">
        <v>Lông Đền Phẳng Inox 304 DIN125 M8</v>
      </c>
      <c r="H574" s="2">
        <v>46078.436805555553</v>
      </c>
      <c r="I574">
        <v>108</v>
      </c>
      <c r="J574" s="2">
        <v>46079.575416666667</v>
      </c>
      <c r="K574">
        <v>45</v>
      </c>
      <c r="L574" s="2">
        <v>46080.39744212963</v>
      </c>
      <c r="M574">
        <v>56</v>
      </c>
      <c r="N574" s="5">
        <v>46080</v>
      </c>
    </row>
    <row r="575" spans="1:14" x14ac:dyDescent="0.3">
      <c r="A575">
        <v>46231</v>
      </c>
      <c r="B575" t="str">
        <v>TONG MING ENTERPRISE CO.,LTD</v>
      </c>
      <c r="C575">
        <v>54078</v>
      </c>
      <c r="D575">
        <v>41754</v>
      </c>
      <c r="E575">
        <v>1098728</v>
      </c>
      <c r="F575" t="str">
        <v>W01M080AH0</v>
      </c>
      <c r="G575" t="str">
        <v>Lông Đền Phẳng Inox 304 DIN125 M8</v>
      </c>
      <c r="H575" s="2">
        <v>46078.436805555553</v>
      </c>
      <c r="I575">
        <v>108</v>
      </c>
      <c r="J575" s="2">
        <v>46079.575416666667</v>
      </c>
      <c r="K575">
        <v>45</v>
      </c>
      <c r="L575" s="2">
        <v>46080.39744212963</v>
      </c>
      <c r="M575">
        <v>56</v>
      </c>
      <c r="N575" s="5">
        <v>46080</v>
      </c>
    </row>
    <row r="576" spans="1:14" x14ac:dyDescent="0.3">
      <c r="A576">
        <v>46231</v>
      </c>
      <c r="B576" t="str">
        <v>TONG MING ENTERPRISE CO.,LTD</v>
      </c>
      <c r="C576">
        <v>54078</v>
      </c>
      <c r="D576">
        <v>41754</v>
      </c>
      <c r="E576">
        <v>1098729</v>
      </c>
      <c r="F576" t="str">
        <v>W01M080AH0</v>
      </c>
      <c r="G576" t="str">
        <v>Lông Đền Phẳng Inox 304 DIN125 M8</v>
      </c>
      <c r="H576" s="2">
        <v>46078.436805555553</v>
      </c>
      <c r="I576">
        <v>108</v>
      </c>
      <c r="J576" s="2">
        <v>46079.575416666667</v>
      </c>
      <c r="K576">
        <v>45</v>
      </c>
      <c r="L576" s="2">
        <v>46080.39744212963</v>
      </c>
      <c r="M576">
        <v>56</v>
      </c>
      <c r="N576" s="5">
        <v>46080</v>
      </c>
    </row>
    <row r="577" spans="1:14" x14ac:dyDescent="0.3">
      <c r="A577">
        <v>46231</v>
      </c>
      <c r="B577" t="str">
        <v>TONG MING ENTERPRISE CO.,LTD</v>
      </c>
      <c r="C577">
        <v>54078</v>
      </c>
      <c r="D577">
        <v>41754</v>
      </c>
      <c r="E577">
        <v>1098730</v>
      </c>
      <c r="F577" t="str">
        <v>W01M080AH0</v>
      </c>
      <c r="G577" t="str">
        <v>Lông Đền Phẳng Inox 304 DIN125 M8</v>
      </c>
      <c r="H577" s="2">
        <v>46078.436805555553</v>
      </c>
      <c r="I577">
        <v>108</v>
      </c>
      <c r="J577" s="2">
        <v>46079.575416666667</v>
      </c>
      <c r="K577">
        <v>45</v>
      </c>
      <c r="L577" s="2">
        <v>46080.39744212963</v>
      </c>
      <c r="M577">
        <v>56</v>
      </c>
      <c r="N577" s="5">
        <v>46080</v>
      </c>
    </row>
    <row r="578" spans="1:14" x14ac:dyDescent="0.3">
      <c r="A578">
        <v>46231</v>
      </c>
      <c r="B578" t="str">
        <v>TONG MING ENTERPRISE CO.,LTD</v>
      </c>
      <c r="C578">
        <v>54078</v>
      </c>
      <c r="D578">
        <v>41754</v>
      </c>
      <c r="E578">
        <v>1098731</v>
      </c>
      <c r="F578" t="str">
        <v>W01M080AH0</v>
      </c>
      <c r="G578" t="str">
        <v>Lông Đền Phẳng Inox 304 DIN125 M8</v>
      </c>
      <c r="H578" s="2">
        <v>46078.436805555553</v>
      </c>
      <c r="I578">
        <v>108</v>
      </c>
      <c r="J578" s="2">
        <v>46079.575416666667</v>
      </c>
      <c r="K578">
        <v>45</v>
      </c>
      <c r="L578" s="2">
        <v>46080.39744212963</v>
      </c>
      <c r="M578">
        <v>56</v>
      </c>
      <c r="N578" s="5">
        <v>46080</v>
      </c>
    </row>
    <row r="579" spans="1:14" x14ac:dyDescent="0.3">
      <c r="A579">
        <v>46231</v>
      </c>
      <c r="B579" t="str">
        <v>TONG MING ENTERPRISE CO.,LTD</v>
      </c>
      <c r="C579">
        <v>54078</v>
      </c>
      <c r="D579">
        <v>41754</v>
      </c>
      <c r="E579">
        <v>1098732</v>
      </c>
      <c r="F579" t="str">
        <v>W01M080AH0</v>
      </c>
      <c r="G579" t="str">
        <v>Lông Đền Phẳng Inox 304 DIN125 M8</v>
      </c>
      <c r="H579" s="2">
        <v>46078.436805555553</v>
      </c>
      <c r="I579">
        <v>108</v>
      </c>
      <c r="J579" s="2">
        <v>46079.575416666667</v>
      </c>
      <c r="K579">
        <v>45</v>
      </c>
      <c r="L579" s="2">
        <v>46080.39744212963</v>
      </c>
      <c r="M579">
        <v>56</v>
      </c>
      <c r="N579" s="5">
        <v>46080</v>
      </c>
    </row>
    <row r="580" spans="1:14" x14ac:dyDescent="0.3">
      <c r="A580">
        <v>46231</v>
      </c>
      <c r="B580" t="str">
        <v>TONG MING ENTERPRISE CO.,LTD</v>
      </c>
      <c r="C580">
        <v>54078</v>
      </c>
      <c r="D580">
        <v>41754</v>
      </c>
      <c r="E580">
        <v>1098733</v>
      </c>
      <c r="F580" t="str">
        <v>W01M080AH0</v>
      </c>
      <c r="G580" t="str">
        <v>Lông Đền Phẳng Inox 304 DIN125 M8</v>
      </c>
      <c r="H580" s="2">
        <v>46078.436805555553</v>
      </c>
      <c r="I580">
        <v>108</v>
      </c>
      <c r="J580" s="2">
        <v>46079.575416666667</v>
      </c>
      <c r="K580">
        <v>45</v>
      </c>
      <c r="L580" s="2">
        <v>46080.39744212963</v>
      </c>
      <c r="M580">
        <v>56</v>
      </c>
      <c r="N580" s="5">
        <v>46080</v>
      </c>
    </row>
    <row r="581" spans="1:14" x14ac:dyDescent="0.3">
      <c r="A581">
        <v>46231</v>
      </c>
      <c r="B581" t="str">
        <v>TONG MING ENTERPRISE CO.,LTD</v>
      </c>
      <c r="C581">
        <v>54078</v>
      </c>
      <c r="D581">
        <v>41754</v>
      </c>
      <c r="E581">
        <v>1098734</v>
      </c>
      <c r="F581" t="str">
        <v>W01M080AH0</v>
      </c>
      <c r="G581" t="str">
        <v>Lông Đền Phẳng Inox 304 DIN125 M8</v>
      </c>
      <c r="H581" s="2">
        <v>46078.436805555553</v>
      </c>
      <c r="I581">
        <v>108</v>
      </c>
      <c r="J581" s="2">
        <v>46079.575416666667</v>
      </c>
      <c r="K581">
        <v>45</v>
      </c>
      <c r="L581" s="2">
        <v>46080.39744212963</v>
      </c>
      <c r="M581">
        <v>56</v>
      </c>
      <c r="N581" s="5">
        <v>46080</v>
      </c>
    </row>
    <row r="582" spans="1:14" x14ac:dyDescent="0.3">
      <c r="A582">
        <v>46231</v>
      </c>
      <c r="B582" t="str">
        <v>TONG MING ENTERPRISE CO.,LTD</v>
      </c>
      <c r="C582">
        <v>54078</v>
      </c>
      <c r="D582">
        <v>41754</v>
      </c>
      <c r="E582">
        <v>1098735</v>
      </c>
      <c r="F582" t="str">
        <v>W01M080AH0</v>
      </c>
      <c r="G582" t="str">
        <v>Lông Đền Phẳng Inox 304 DIN125 M8</v>
      </c>
      <c r="H582" s="2">
        <v>46078.436805555553</v>
      </c>
      <c r="I582">
        <v>108</v>
      </c>
      <c r="J582" s="2">
        <v>46079.575416666667</v>
      </c>
      <c r="K582">
        <v>45</v>
      </c>
      <c r="L582" s="2">
        <v>46080.39744212963</v>
      </c>
      <c r="M582">
        <v>56</v>
      </c>
      <c r="N582" s="5">
        <v>46080</v>
      </c>
    </row>
    <row r="583" spans="1:14" x14ac:dyDescent="0.3">
      <c r="A583">
        <v>46231</v>
      </c>
      <c r="B583" t="str">
        <v>TONG MING ENTERPRISE CO.,LTD</v>
      </c>
      <c r="C583">
        <v>54078</v>
      </c>
      <c r="D583">
        <v>41754</v>
      </c>
      <c r="E583">
        <v>1098736</v>
      </c>
      <c r="F583" t="str">
        <v>W01M080AH0</v>
      </c>
      <c r="G583" t="str">
        <v>Lông Đền Phẳng Inox 304 DIN125 M8</v>
      </c>
      <c r="H583" s="2">
        <v>46078.436805555553</v>
      </c>
      <c r="I583">
        <v>108</v>
      </c>
      <c r="J583" s="2">
        <v>46079.575416666667</v>
      </c>
      <c r="K583">
        <v>45</v>
      </c>
      <c r="L583" s="2">
        <v>46080.39744212963</v>
      </c>
      <c r="M583">
        <v>56</v>
      </c>
      <c r="N583" s="5">
        <v>46080</v>
      </c>
    </row>
    <row r="584" spans="1:14" x14ac:dyDescent="0.3">
      <c r="A584">
        <v>46231</v>
      </c>
      <c r="B584" t="str">
        <v>TONG MING ENTERPRISE CO.,LTD</v>
      </c>
      <c r="C584">
        <v>54078</v>
      </c>
      <c r="D584">
        <v>41754</v>
      </c>
      <c r="E584">
        <v>1098737</v>
      </c>
      <c r="F584" t="str">
        <v>W01M080AH0</v>
      </c>
      <c r="G584" t="str">
        <v>Lông Đền Phẳng Inox 304 DIN125 M8</v>
      </c>
      <c r="H584" s="2">
        <v>46078.436805555553</v>
      </c>
      <c r="I584">
        <v>108</v>
      </c>
      <c r="J584" s="2">
        <v>46079.575416666667</v>
      </c>
      <c r="K584">
        <v>45</v>
      </c>
      <c r="L584" s="2">
        <v>46080.39744212963</v>
      </c>
      <c r="M584">
        <v>56</v>
      </c>
      <c r="N584" s="5">
        <v>46080</v>
      </c>
    </row>
    <row r="585" spans="1:14" x14ac:dyDescent="0.3">
      <c r="A585">
        <v>46231</v>
      </c>
      <c r="B585" t="str">
        <v>TONG MING ENTERPRISE CO.,LTD</v>
      </c>
      <c r="C585">
        <v>54078</v>
      </c>
      <c r="D585">
        <v>41754</v>
      </c>
      <c r="E585">
        <v>1098738</v>
      </c>
      <c r="F585" t="str">
        <v>W01M080AH0</v>
      </c>
      <c r="G585" t="str">
        <v>Lông Đền Phẳng Inox 304 DIN125 M8</v>
      </c>
      <c r="H585" s="2">
        <v>46078.436805555553</v>
      </c>
      <c r="I585">
        <v>108</v>
      </c>
      <c r="J585" s="2">
        <v>46079.575416666667</v>
      </c>
      <c r="K585">
        <v>45</v>
      </c>
      <c r="L585" s="2">
        <v>46080.39744212963</v>
      </c>
      <c r="M585">
        <v>56</v>
      </c>
      <c r="N585" s="5">
        <v>46080</v>
      </c>
    </row>
    <row r="586" spans="1:14" x14ac:dyDescent="0.3">
      <c r="A586">
        <v>46231</v>
      </c>
      <c r="B586" t="str">
        <v>TONG MING ENTERPRISE CO.,LTD</v>
      </c>
      <c r="C586">
        <v>54078</v>
      </c>
      <c r="D586">
        <v>41754</v>
      </c>
      <c r="E586">
        <v>1098739</v>
      </c>
      <c r="F586" t="str">
        <v>W01M080AH0</v>
      </c>
      <c r="G586" t="str">
        <v>Lông Đền Phẳng Inox 304 DIN125 M8</v>
      </c>
      <c r="H586" s="2">
        <v>46078.436805555553</v>
      </c>
      <c r="I586">
        <v>108</v>
      </c>
      <c r="J586" s="2">
        <v>46079.575416666667</v>
      </c>
      <c r="K586">
        <v>45</v>
      </c>
      <c r="L586" s="2">
        <v>46080.39744212963</v>
      </c>
      <c r="M586">
        <v>56</v>
      </c>
      <c r="N586" s="5">
        <v>46080</v>
      </c>
    </row>
    <row r="587" spans="1:14" x14ac:dyDescent="0.3">
      <c r="A587">
        <v>46231</v>
      </c>
      <c r="B587" t="str">
        <v>TONG MING ENTERPRISE CO.,LTD</v>
      </c>
      <c r="C587">
        <v>54078</v>
      </c>
      <c r="D587">
        <v>41754</v>
      </c>
      <c r="E587">
        <v>1098740</v>
      </c>
      <c r="F587" t="str">
        <v>W01M080AH0</v>
      </c>
      <c r="G587" t="str">
        <v>Lông Đền Phẳng Inox 304 DIN125 M8</v>
      </c>
      <c r="H587" s="2">
        <v>46078.436805555553</v>
      </c>
      <c r="I587">
        <v>108</v>
      </c>
      <c r="J587" s="2">
        <v>46079.575416666667</v>
      </c>
      <c r="K587">
        <v>45</v>
      </c>
      <c r="L587" s="2">
        <v>46080.39744212963</v>
      </c>
      <c r="M587">
        <v>56</v>
      </c>
      <c r="N587" s="5">
        <v>46080</v>
      </c>
    </row>
    <row r="588" spans="1:14" x14ac:dyDescent="0.3">
      <c r="A588">
        <v>46231</v>
      </c>
      <c r="B588" t="str">
        <v>TONG MING ENTERPRISE CO.,LTD</v>
      </c>
      <c r="C588">
        <v>54078</v>
      </c>
      <c r="D588">
        <v>41754</v>
      </c>
      <c r="E588">
        <v>1098741</v>
      </c>
      <c r="F588" t="str">
        <v>W01M080AH0</v>
      </c>
      <c r="G588" t="str">
        <v>Lông Đền Phẳng Inox 304 DIN125 M8</v>
      </c>
      <c r="H588" s="2">
        <v>46078.436805555553</v>
      </c>
      <c r="I588">
        <v>108</v>
      </c>
      <c r="J588" s="2">
        <v>46079.575416666667</v>
      </c>
      <c r="K588">
        <v>45</v>
      </c>
      <c r="L588" s="2">
        <v>46080.39744212963</v>
      </c>
      <c r="M588">
        <v>56</v>
      </c>
      <c r="N588" s="5">
        <v>46080</v>
      </c>
    </row>
    <row r="589" spans="1:14" x14ac:dyDescent="0.3">
      <c r="A589">
        <v>46231</v>
      </c>
      <c r="B589" t="str">
        <v>TONG MING ENTERPRISE CO.,LTD</v>
      </c>
      <c r="C589">
        <v>54078</v>
      </c>
      <c r="D589">
        <v>41754</v>
      </c>
      <c r="E589">
        <v>1098742</v>
      </c>
      <c r="F589" t="str">
        <v>W01M080AH0</v>
      </c>
      <c r="G589" t="str">
        <v>Lông Đền Phẳng Inox 304 DIN125 M8</v>
      </c>
      <c r="H589" s="2">
        <v>46078.436805555553</v>
      </c>
      <c r="I589">
        <v>108</v>
      </c>
      <c r="J589" s="2">
        <v>46079.575416666667</v>
      </c>
      <c r="K589">
        <v>45</v>
      </c>
      <c r="L589" s="2">
        <v>46080.39744212963</v>
      </c>
      <c r="M589">
        <v>56</v>
      </c>
      <c r="N589" s="5">
        <v>46080</v>
      </c>
    </row>
    <row r="590" spans="1:14" x14ac:dyDescent="0.3">
      <c r="A590">
        <v>46231</v>
      </c>
      <c r="B590" t="str">
        <v>TONG MING ENTERPRISE CO.,LTD</v>
      </c>
      <c r="C590">
        <v>54078</v>
      </c>
      <c r="D590">
        <v>41754</v>
      </c>
      <c r="E590">
        <v>1098743</v>
      </c>
      <c r="F590" t="str">
        <v>W01M080AH0</v>
      </c>
      <c r="G590" t="str">
        <v>Lông Đền Phẳng Inox 304 DIN125 M8</v>
      </c>
      <c r="H590" s="2">
        <v>46078.436805555553</v>
      </c>
      <c r="I590">
        <v>108</v>
      </c>
      <c r="J590" s="2">
        <v>46079.575416666667</v>
      </c>
      <c r="K590">
        <v>45</v>
      </c>
      <c r="L590" s="2">
        <v>46080.39744212963</v>
      </c>
      <c r="M590">
        <v>56</v>
      </c>
      <c r="N590" s="5">
        <v>46080</v>
      </c>
    </row>
    <row r="591" spans="1:14" x14ac:dyDescent="0.3">
      <c r="A591">
        <v>46231</v>
      </c>
      <c r="B591" t="str">
        <v>TONG MING ENTERPRISE CO.,LTD</v>
      </c>
      <c r="C591">
        <v>54078</v>
      </c>
      <c r="D591">
        <v>41754</v>
      </c>
      <c r="E591">
        <v>1098744</v>
      </c>
      <c r="F591" t="str">
        <v>W01M080AH0</v>
      </c>
      <c r="G591" t="str">
        <v>Lông Đền Phẳng Inox 304 DIN125 M8</v>
      </c>
      <c r="H591" s="2">
        <v>46078.436805555553</v>
      </c>
      <c r="I591">
        <v>108</v>
      </c>
      <c r="J591" s="2">
        <v>46079.575416666667</v>
      </c>
      <c r="K591">
        <v>45</v>
      </c>
      <c r="L591" s="2">
        <v>46080.39744212963</v>
      </c>
      <c r="M591">
        <v>56</v>
      </c>
      <c r="N591" s="5">
        <v>46080</v>
      </c>
    </row>
    <row r="592" spans="1:14" x14ac:dyDescent="0.3">
      <c r="A592">
        <v>46231</v>
      </c>
      <c r="B592" t="str">
        <v>TONG MING ENTERPRISE CO.,LTD</v>
      </c>
      <c r="C592">
        <v>54078</v>
      </c>
      <c r="D592">
        <v>41754</v>
      </c>
      <c r="E592">
        <v>1098745</v>
      </c>
      <c r="F592" t="str">
        <v>W01M080AH0</v>
      </c>
      <c r="G592" t="str">
        <v>Lông Đền Phẳng Inox 304 DIN125 M8</v>
      </c>
      <c r="H592" s="2">
        <v>46078.436805555553</v>
      </c>
      <c r="I592">
        <v>108</v>
      </c>
      <c r="J592" s="2">
        <v>46079.575416666667</v>
      </c>
      <c r="K592">
        <v>45</v>
      </c>
      <c r="L592" s="2">
        <v>46080.39744212963</v>
      </c>
      <c r="M592">
        <v>56</v>
      </c>
      <c r="N592" s="5">
        <v>46080</v>
      </c>
    </row>
    <row r="593" spans="1:14" x14ac:dyDescent="0.3">
      <c r="A593">
        <v>46231</v>
      </c>
      <c r="B593" t="str">
        <v>TONG MING ENTERPRISE CO.,LTD</v>
      </c>
      <c r="C593">
        <v>54078</v>
      </c>
      <c r="D593">
        <v>41754</v>
      </c>
      <c r="E593">
        <v>1098746</v>
      </c>
      <c r="F593" t="str">
        <v>W01M080AH0</v>
      </c>
      <c r="G593" t="str">
        <v>Lông Đền Phẳng Inox 304 DIN125 M8</v>
      </c>
      <c r="H593" s="2">
        <v>46078.436805555553</v>
      </c>
      <c r="I593">
        <v>108</v>
      </c>
      <c r="J593" s="2">
        <v>46079.575416666667</v>
      </c>
      <c r="K593">
        <v>45</v>
      </c>
      <c r="L593" s="2">
        <v>46080.39744212963</v>
      </c>
      <c r="M593">
        <v>56</v>
      </c>
      <c r="N593" s="5">
        <v>46080</v>
      </c>
    </row>
    <row r="594" spans="1:14" x14ac:dyDescent="0.3">
      <c r="A594">
        <v>46231</v>
      </c>
      <c r="B594" t="str">
        <v>TONG MING ENTERPRISE CO.,LTD</v>
      </c>
      <c r="C594">
        <v>54078</v>
      </c>
      <c r="D594">
        <v>41754</v>
      </c>
      <c r="E594">
        <v>1098747</v>
      </c>
      <c r="F594" t="str">
        <v>W01M080AH0</v>
      </c>
      <c r="G594" t="str">
        <v>Lông Đền Phẳng Inox 304 DIN125 M8</v>
      </c>
      <c r="H594" s="2">
        <v>46078.436805555553</v>
      </c>
      <c r="I594">
        <v>108</v>
      </c>
      <c r="J594" s="2">
        <v>46079.575416666667</v>
      </c>
      <c r="K594">
        <v>45</v>
      </c>
      <c r="L594" s="2">
        <v>46080.39744212963</v>
      </c>
      <c r="M594">
        <v>56</v>
      </c>
      <c r="N594" s="5">
        <v>46080</v>
      </c>
    </row>
    <row r="595" spans="1:14" x14ac:dyDescent="0.3">
      <c r="A595">
        <v>46231</v>
      </c>
      <c r="B595" t="str">
        <v>TONG MING ENTERPRISE CO.,LTD</v>
      </c>
      <c r="C595">
        <v>54078</v>
      </c>
      <c r="D595">
        <v>41754</v>
      </c>
      <c r="E595">
        <v>1098748</v>
      </c>
      <c r="F595" t="str">
        <v>W01M080AH0</v>
      </c>
      <c r="G595" t="str">
        <v>Lông Đền Phẳng Inox 304 DIN125 M8</v>
      </c>
      <c r="H595" s="2">
        <v>46078.436805555553</v>
      </c>
      <c r="I595">
        <v>108</v>
      </c>
      <c r="J595" s="2">
        <v>46079.575416666667</v>
      </c>
      <c r="K595">
        <v>45</v>
      </c>
      <c r="L595" s="2">
        <v>46080.39744212963</v>
      </c>
      <c r="M595">
        <v>56</v>
      </c>
      <c r="N595" s="5">
        <v>46080</v>
      </c>
    </row>
    <row r="596" spans="1:14" x14ac:dyDescent="0.3">
      <c r="A596">
        <v>46231</v>
      </c>
      <c r="B596" t="str">
        <v>TONG MING ENTERPRISE CO.,LTD</v>
      </c>
      <c r="C596">
        <v>54078</v>
      </c>
      <c r="D596">
        <v>41754</v>
      </c>
      <c r="E596">
        <v>1098749</v>
      </c>
      <c r="F596" t="str">
        <v>W01M080AH0</v>
      </c>
      <c r="G596" t="str">
        <v>Lông Đền Phẳng Inox 304 DIN125 M8</v>
      </c>
      <c r="H596" s="2">
        <v>46078.436805555553</v>
      </c>
      <c r="I596">
        <v>108</v>
      </c>
      <c r="J596" s="2">
        <v>46079.575416666667</v>
      </c>
      <c r="K596">
        <v>45</v>
      </c>
      <c r="L596" s="2">
        <v>46080.39744212963</v>
      </c>
      <c r="M596">
        <v>56</v>
      </c>
      <c r="N596" s="5">
        <v>46080</v>
      </c>
    </row>
    <row r="597" spans="1:14" x14ac:dyDescent="0.3">
      <c r="A597">
        <v>46231</v>
      </c>
      <c r="B597" t="str">
        <v>TONG MING ENTERPRISE CO.,LTD</v>
      </c>
      <c r="C597">
        <v>54078</v>
      </c>
      <c r="D597">
        <v>41754</v>
      </c>
      <c r="E597">
        <v>1098750</v>
      </c>
      <c r="F597" t="str">
        <v>W01M080AH0</v>
      </c>
      <c r="G597" t="str">
        <v>Lông Đền Phẳng Inox 304 DIN125 M8</v>
      </c>
      <c r="H597" s="2">
        <v>46078.436805555553</v>
      </c>
      <c r="I597">
        <v>108</v>
      </c>
      <c r="J597" s="2">
        <v>46079.575416666667</v>
      </c>
      <c r="K597">
        <v>45</v>
      </c>
      <c r="L597" s="2">
        <v>46080.39744212963</v>
      </c>
      <c r="M597">
        <v>56</v>
      </c>
      <c r="N597" s="5">
        <v>46080</v>
      </c>
    </row>
    <row r="598" spans="1:14" x14ac:dyDescent="0.3">
      <c r="A598">
        <v>46231</v>
      </c>
      <c r="B598" t="str">
        <v>TONG MING ENTERPRISE CO.,LTD</v>
      </c>
      <c r="C598">
        <v>54078</v>
      </c>
      <c r="D598">
        <v>41754</v>
      </c>
      <c r="E598">
        <v>1098751</v>
      </c>
      <c r="F598" t="str">
        <v>W01M080AH0</v>
      </c>
      <c r="G598" t="str">
        <v>Lông Đền Phẳng Inox 304 DIN125 M8</v>
      </c>
      <c r="H598" s="2">
        <v>46078.436805555553</v>
      </c>
      <c r="I598">
        <v>108</v>
      </c>
      <c r="J598" s="2">
        <v>46079.575416666667</v>
      </c>
      <c r="K598">
        <v>45</v>
      </c>
      <c r="L598" s="2">
        <v>46080.39744212963</v>
      </c>
      <c r="M598">
        <v>56</v>
      </c>
      <c r="N598" s="5">
        <v>46080</v>
      </c>
    </row>
    <row r="599" spans="1:14" x14ac:dyDescent="0.3">
      <c r="A599">
        <v>46231</v>
      </c>
      <c r="B599" t="str">
        <v>TONG MING ENTERPRISE CO.,LTD</v>
      </c>
      <c r="C599">
        <v>54078</v>
      </c>
      <c r="D599">
        <v>41754</v>
      </c>
      <c r="E599">
        <v>1098752</v>
      </c>
      <c r="F599" t="str">
        <v>W01M080AH0</v>
      </c>
      <c r="G599" t="str">
        <v>Lông Đền Phẳng Inox 304 DIN125 M8</v>
      </c>
      <c r="H599" s="2">
        <v>46078.436805555553</v>
      </c>
      <c r="I599">
        <v>108</v>
      </c>
      <c r="J599" s="2">
        <v>46079.575416666667</v>
      </c>
      <c r="K599">
        <v>45</v>
      </c>
      <c r="L599" s="2">
        <v>46080.39744212963</v>
      </c>
      <c r="M599">
        <v>56</v>
      </c>
      <c r="N599" s="5">
        <v>46080</v>
      </c>
    </row>
    <row r="600" spans="1:14" x14ac:dyDescent="0.3">
      <c r="A600">
        <v>46231</v>
      </c>
      <c r="B600" t="str">
        <v>TONG MING ENTERPRISE CO.,LTD</v>
      </c>
      <c r="C600">
        <v>54078</v>
      </c>
      <c r="D600">
        <v>41754</v>
      </c>
      <c r="E600">
        <v>1098753</v>
      </c>
      <c r="F600" t="str">
        <v>W01M080AH0</v>
      </c>
      <c r="G600" t="str">
        <v>Lông Đền Phẳng Inox 304 DIN125 M8</v>
      </c>
      <c r="H600" s="2">
        <v>46078.436805555553</v>
      </c>
      <c r="I600">
        <v>108</v>
      </c>
      <c r="J600" s="2">
        <v>46079.575416666667</v>
      </c>
      <c r="K600">
        <v>45</v>
      </c>
      <c r="L600" s="2">
        <v>46080.39744212963</v>
      </c>
      <c r="M600">
        <v>56</v>
      </c>
      <c r="N600" s="5">
        <v>46080</v>
      </c>
    </row>
    <row r="601" spans="1:14" x14ac:dyDescent="0.3">
      <c r="A601">
        <v>46231</v>
      </c>
      <c r="B601" t="str">
        <v>TONG MING ENTERPRISE CO.,LTD</v>
      </c>
      <c r="C601">
        <v>54078</v>
      </c>
      <c r="D601">
        <v>41754</v>
      </c>
      <c r="E601">
        <v>1098754</v>
      </c>
      <c r="F601" t="str">
        <v>W01M080AH0</v>
      </c>
      <c r="G601" t="str">
        <v>Lông Đền Phẳng Inox 304 DIN125 M8</v>
      </c>
      <c r="H601" s="2">
        <v>46078.436805555553</v>
      </c>
      <c r="I601">
        <v>108</v>
      </c>
      <c r="J601" s="2">
        <v>46079.575416666667</v>
      </c>
      <c r="K601">
        <v>45</v>
      </c>
      <c r="L601" s="2">
        <v>46080.39744212963</v>
      </c>
      <c r="M601">
        <v>56</v>
      </c>
      <c r="N601" s="5">
        <v>46080</v>
      </c>
    </row>
    <row r="602" spans="1:14" x14ac:dyDescent="0.3">
      <c r="A602">
        <v>46231</v>
      </c>
      <c r="B602" t="str">
        <v>TONG MING ENTERPRISE CO.,LTD</v>
      </c>
      <c r="C602">
        <v>54078</v>
      </c>
      <c r="D602">
        <v>41754</v>
      </c>
      <c r="E602">
        <v>1098755</v>
      </c>
      <c r="F602" t="str">
        <v>W01M080AH0</v>
      </c>
      <c r="G602" t="str">
        <v>Lông Đền Phẳng Inox 304 DIN125 M8</v>
      </c>
      <c r="H602" s="2">
        <v>46078.436805555553</v>
      </c>
      <c r="I602">
        <v>108</v>
      </c>
      <c r="J602" s="2">
        <v>46079.575416666667</v>
      </c>
      <c r="K602">
        <v>45</v>
      </c>
      <c r="L602" s="2">
        <v>46080.39744212963</v>
      </c>
      <c r="M602">
        <v>56</v>
      </c>
      <c r="N602" s="5">
        <v>46080</v>
      </c>
    </row>
    <row r="603" spans="1:14" x14ac:dyDescent="0.3">
      <c r="A603">
        <v>46231</v>
      </c>
      <c r="B603" t="str">
        <v>TONG MING ENTERPRISE CO.,LTD</v>
      </c>
      <c r="C603">
        <v>54078</v>
      </c>
      <c r="D603">
        <v>41754</v>
      </c>
      <c r="E603">
        <v>1098756</v>
      </c>
      <c r="F603" t="str">
        <v>W01M080AH0</v>
      </c>
      <c r="G603" t="str">
        <v>Lông Đền Phẳng Inox 304 DIN125 M8</v>
      </c>
      <c r="H603" s="2">
        <v>46078.436805555553</v>
      </c>
      <c r="I603">
        <v>108</v>
      </c>
      <c r="J603" s="2">
        <v>46079.575416666667</v>
      </c>
      <c r="K603">
        <v>45</v>
      </c>
      <c r="L603" s="2">
        <v>46080.39744212963</v>
      </c>
      <c r="M603">
        <v>56</v>
      </c>
      <c r="N603" s="5">
        <v>46080</v>
      </c>
    </row>
    <row r="604" spans="1:14" x14ac:dyDescent="0.3">
      <c r="A604">
        <v>46231</v>
      </c>
      <c r="B604" t="str">
        <v>TONG MING ENTERPRISE CO.,LTD</v>
      </c>
      <c r="C604">
        <v>54078</v>
      </c>
      <c r="D604">
        <v>41754</v>
      </c>
      <c r="E604">
        <v>1098757</v>
      </c>
      <c r="F604" t="str">
        <v>W01M080AH0</v>
      </c>
      <c r="G604" t="str">
        <v>Lông Đền Phẳng Inox 304 DIN125 M8</v>
      </c>
      <c r="H604" s="2">
        <v>46078.436805555553</v>
      </c>
      <c r="I604">
        <v>108</v>
      </c>
      <c r="J604" s="2">
        <v>46079.575416666667</v>
      </c>
      <c r="K604">
        <v>45</v>
      </c>
      <c r="L604" s="2">
        <v>46080.39744212963</v>
      </c>
      <c r="M604">
        <v>56</v>
      </c>
      <c r="N604" s="5">
        <v>46080</v>
      </c>
    </row>
    <row r="605" spans="1:14" x14ac:dyDescent="0.3">
      <c r="A605">
        <v>46231</v>
      </c>
      <c r="B605" t="str">
        <v>TONG MING ENTERPRISE CO.,LTD</v>
      </c>
      <c r="C605">
        <v>54078</v>
      </c>
      <c r="D605">
        <v>41754</v>
      </c>
      <c r="E605">
        <v>1098758</v>
      </c>
      <c r="F605" t="str">
        <v>W01M080AH0</v>
      </c>
      <c r="G605" t="str">
        <v>Lông Đền Phẳng Inox 304 DIN125 M8</v>
      </c>
      <c r="H605" s="2">
        <v>46078.436805555553</v>
      </c>
      <c r="I605">
        <v>108</v>
      </c>
      <c r="J605" s="2">
        <v>46079.575416666667</v>
      </c>
      <c r="K605">
        <v>45</v>
      </c>
      <c r="L605" s="2">
        <v>46080.39744212963</v>
      </c>
      <c r="M605">
        <v>56</v>
      </c>
      <c r="N605" s="5">
        <v>46080</v>
      </c>
    </row>
    <row r="606" spans="1:14" x14ac:dyDescent="0.3">
      <c r="A606">
        <v>46231</v>
      </c>
      <c r="B606" t="str">
        <v>TONG MING ENTERPRISE CO.,LTD</v>
      </c>
      <c r="C606">
        <v>54078</v>
      </c>
      <c r="D606">
        <v>41754</v>
      </c>
      <c r="E606">
        <v>1098759</v>
      </c>
      <c r="F606" t="str">
        <v>W01M080AH0</v>
      </c>
      <c r="G606" t="str">
        <v>Lông Đền Phẳng Inox 304 DIN125 M8</v>
      </c>
      <c r="H606" s="2">
        <v>46078.436805555553</v>
      </c>
      <c r="I606">
        <v>108</v>
      </c>
      <c r="J606" s="2">
        <v>46079.575416666667</v>
      </c>
      <c r="K606">
        <v>45</v>
      </c>
      <c r="L606" s="2">
        <v>46080.39744212963</v>
      </c>
      <c r="M606">
        <v>56</v>
      </c>
      <c r="N606" s="5">
        <v>46080</v>
      </c>
    </row>
    <row r="607" spans="1:14" x14ac:dyDescent="0.3">
      <c r="A607">
        <v>46231</v>
      </c>
      <c r="B607" t="str">
        <v>TONG MING ENTERPRISE CO.,LTD</v>
      </c>
      <c r="C607">
        <v>54078</v>
      </c>
      <c r="D607">
        <v>41754</v>
      </c>
      <c r="E607">
        <v>1098760</v>
      </c>
      <c r="F607" t="str">
        <v>W01M080AH0</v>
      </c>
      <c r="G607" t="str">
        <v>Lông Đền Phẳng Inox 304 DIN125 M8</v>
      </c>
      <c r="H607" s="2">
        <v>46078.436805555553</v>
      </c>
      <c r="I607">
        <v>108</v>
      </c>
      <c r="J607" s="2">
        <v>46079.575416666667</v>
      </c>
      <c r="K607">
        <v>45</v>
      </c>
      <c r="L607" s="2">
        <v>46080.39744212963</v>
      </c>
      <c r="M607">
        <v>56</v>
      </c>
      <c r="N607" s="5">
        <v>46080</v>
      </c>
    </row>
    <row r="608" spans="1:14" x14ac:dyDescent="0.3">
      <c r="A608">
        <v>46231</v>
      </c>
      <c r="B608" t="str">
        <v>TONG MING ENTERPRISE CO.,LTD</v>
      </c>
      <c r="C608">
        <v>54078</v>
      </c>
      <c r="D608">
        <v>41754</v>
      </c>
      <c r="E608">
        <v>1098761</v>
      </c>
      <c r="F608" t="str">
        <v>W01M080AH0</v>
      </c>
      <c r="G608" t="str">
        <v>Lông Đền Phẳng Inox 304 DIN125 M8</v>
      </c>
      <c r="H608" s="2">
        <v>46078.436805555553</v>
      </c>
      <c r="I608">
        <v>108</v>
      </c>
      <c r="J608" s="2">
        <v>46079.575416666667</v>
      </c>
      <c r="K608">
        <v>45</v>
      </c>
      <c r="L608" s="2">
        <v>46080.39744212963</v>
      </c>
      <c r="M608">
        <v>56</v>
      </c>
      <c r="N608" s="5">
        <v>46080</v>
      </c>
    </row>
    <row r="609" spans="1:14" x14ac:dyDescent="0.3">
      <c r="A609">
        <v>46231</v>
      </c>
      <c r="B609" t="str">
        <v>TONG MING ENTERPRISE CO.,LTD</v>
      </c>
      <c r="C609">
        <v>54078</v>
      </c>
      <c r="D609">
        <v>41754</v>
      </c>
      <c r="E609">
        <v>1098762</v>
      </c>
      <c r="F609" t="str">
        <v>W01M080AH0</v>
      </c>
      <c r="G609" t="str">
        <v>Lông Đền Phẳng Inox 304 DIN125 M8</v>
      </c>
      <c r="H609" s="2">
        <v>46078.436805555553</v>
      </c>
      <c r="I609">
        <v>108</v>
      </c>
      <c r="J609" s="2">
        <v>46079.575416666667</v>
      </c>
      <c r="K609">
        <v>45</v>
      </c>
      <c r="L609" s="2">
        <v>46080.39744212963</v>
      </c>
      <c r="M609">
        <v>56</v>
      </c>
      <c r="N609" s="5">
        <v>46080</v>
      </c>
    </row>
    <row r="610" spans="1:14" x14ac:dyDescent="0.3">
      <c r="A610">
        <v>46231</v>
      </c>
      <c r="B610" t="str">
        <v>TONG MING ENTERPRISE CO.,LTD</v>
      </c>
      <c r="C610">
        <v>54078</v>
      </c>
      <c r="D610">
        <v>41754</v>
      </c>
      <c r="E610">
        <v>1098763</v>
      </c>
      <c r="F610" t="str">
        <v>W01M080AH0</v>
      </c>
      <c r="G610" t="str">
        <v>Lông Đền Phẳng Inox 304 DIN125 M8</v>
      </c>
      <c r="H610" s="2">
        <v>46078.436805555553</v>
      </c>
      <c r="I610">
        <v>108</v>
      </c>
      <c r="J610" s="2">
        <v>46079.575416666667</v>
      </c>
      <c r="K610">
        <v>45</v>
      </c>
      <c r="L610" s="2">
        <v>46080.39744212963</v>
      </c>
      <c r="M610">
        <v>56</v>
      </c>
      <c r="N610" s="5">
        <v>46080</v>
      </c>
    </row>
    <row r="611" spans="1:14" x14ac:dyDescent="0.3">
      <c r="A611">
        <v>46231</v>
      </c>
      <c r="B611" t="str">
        <v>TONG MING ENTERPRISE CO.,LTD</v>
      </c>
      <c r="C611">
        <v>54078</v>
      </c>
      <c r="D611">
        <v>41754</v>
      </c>
      <c r="E611">
        <v>1098764</v>
      </c>
      <c r="F611" t="str">
        <v>W01M080AH0</v>
      </c>
      <c r="G611" t="str">
        <v>Lông Đền Phẳng Inox 304 DIN125 M8</v>
      </c>
      <c r="H611" s="2">
        <v>46078.436805555553</v>
      </c>
      <c r="I611">
        <v>108</v>
      </c>
      <c r="J611" s="2">
        <v>46079.575416666667</v>
      </c>
      <c r="K611">
        <v>45</v>
      </c>
      <c r="L611" s="2">
        <v>46080.39744212963</v>
      </c>
      <c r="M611">
        <v>56</v>
      </c>
      <c r="N611" s="5">
        <v>46080</v>
      </c>
    </row>
    <row r="612" spans="1:14" x14ac:dyDescent="0.3">
      <c r="A612">
        <v>46231</v>
      </c>
      <c r="B612" t="str">
        <v>TONG MING ENTERPRISE CO.,LTD</v>
      </c>
      <c r="C612">
        <v>54078</v>
      </c>
      <c r="D612">
        <v>41754</v>
      </c>
      <c r="E612">
        <v>1098765</v>
      </c>
      <c r="F612" t="str">
        <v>W01M080AH0</v>
      </c>
      <c r="G612" t="str">
        <v>Lông Đền Phẳng Inox 304 DIN125 M8</v>
      </c>
      <c r="H612" s="2">
        <v>46078.436805555553</v>
      </c>
      <c r="I612">
        <v>108</v>
      </c>
      <c r="J612" s="2">
        <v>46079.575416666667</v>
      </c>
      <c r="K612">
        <v>45</v>
      </c>
      <c r="L612" s="2">
        <v>46080.39744212963</v>
      </c>
      <c r="M612">
        <v>56</v>
      </c>
      <c r="N612" s="5">
        <v>46080</v>
      </c>
    </row>
    <row r="613" spans="1:14" x14ac:dyDescent="0.3">
      <c r="A613">
        <v>46231</v>
      </c>
      <c r="B613" t="str">
        <v>TONG MING ENTERPRISE CO.,LTD</v>
      </c>
      <c r="C613">
        <v>54078</v>
      </c>
      <c r="D613">
        <v>41754</v>
      </c>
      <c r="E613">
        <v>1098766</v>
      </c>
      <c r="F613" t="str">
        <v>W01M080AH0</v>
      </c>
      <c r="G613" t="str">
        <v>Lông Đền Phẳng Inox 304 DIN125 M8</v>
      </c>
      <c r="H613" s="2">
        <v>46078.436805555553</v>
      </c>
      <c r="I613">
        <v>108</v>
      </c>
      <c r="J613" s="2">
        <v>46079.575416666667</v>
      </c>
      <c r="K613">
        <v>45</v>
      </c>
      <c r="L613" s="2">
        <v>46080.39744212963</v>
      </c>
      <c r="M613">
        <v>56</v>
      </c>
      <c r="N613" s="5">
        <v>46080</v>
      </c>
    </row>
    <row r="614" spans="1:14" x14ac:dyDescent="0.3">
      <c r="A614">
        <v>46231</v>
      </c>
      <c r="B614" t="str">
        <v>TONG MING ENTERPRISE CO.,LTD</v>
      </c>
      <c r="C614">
        <v>54078</v>
      </c>
      <c r="D614">
        <v>41754</v>
      </c>
      <c r="E614">
        <v>1098767</v>
      </c>
      <c r="F614" t="str">
        <v>W01M080AH0</v>
      </c>
      <c r="G614" t="str">
        <v>Lông Đền Phẳng Inox 304 DIN125 M8</v>
      </c>
      <c r="H614" s="2">
        <v>46078.436805555553</v>
      </c>
      <c r="I614">
        <v>108</v>
      </c>
      <c r="J614" s="2">
        <v>46079.575416666667</v>
      </c>
      <c r="K614">
        <v>45</v>
      </c>
      <c r="L614" s="2">
        <v>46080.39744212963</v>
      </c>
      <c r="M614">
        <v>56</v>
      </c>
      <c r="N614" s="5">
        <v>46080</v>
      </c>
    </row>
    <row r="615" spans="1:14" x14ac:dyDescent="0.3">
      <c r="A615">
        <v>46231</v>
      </c>
      <c r="B615" t="str">
        <v>TONG MING ENTERPRISE CO.,LTD</v>
      </c>
      <c r="C615">
        <v>54078</v>
      </c>
      <c r="D615">
        <v>41754</v>
      </c>
      <c r="E615">
        <v>1098768</v>
      </c>
      <c r="F615" t="str">
        <v>W01M080AH0</v>
      </c>
      <c r="G615" t="str">
        <v>Lông Đền Phẳng Inox 304 DIN125 M8</v>
      </c>
      <c r="H615" s="2">
        <v>46078.436805555553</v>
      </c>
      <c r="I615">
        <v>108</v>
      </c>
      <c r="J615" s="2">
        <v>46079.575416666667</v>
      </c>
      <c r="K615">
        <v>45</v>
      </c>
      <c r="L615" s="2">
        <v>46080.39744212963</v>
      </c>
      <c r="M615">
        <v>56</v>
      </c>
      <c r="N615" s="5">
        <v>46080</v>
      </c>
    </row>
    <row r="616" spans="1:14" x14ac:dyDescent="0.3">
      <c r="A616">
        <v>46231</v>
      </c>
      <c r="B616" t="str">
        <v>TONG MING ENTERPRISE CO.,LTD</v>
      </c>
      <c r="C616">
        <v>54078</v>
      </c>
      <c r="D616">
        <v>41754</v>
      </c>
      <c r="E616">
        <v>1098769</v>
      </c>
      <c r="F616" t="str">
        <v>W01M080AH0</v>
      </c>
      <c r="G616" t="str">
        <v>Lông Đền Phẳng Inox 304 DIN125 M8</v>
      </c>
      <c r="H616" s="2">
        <v>46078.436805555553</v>
      </c>
      <c r="I616">
        <v>108</v>
      </c>
      <c r="J616" s="2">
        <v>46079.575416666667</v>
      </c>
      <c r="K616">
        <v>45</v>
      </c>
      <c r="L616" s="2">
        <v>46080.39744212963</v>
      </c>
      <c r="M616">
        <v>56</v>
      </c>
      <c r="N616" s="5">
        <v>46080</v>
      </c>
    </row>
    <row r="617" spans="1:14" x14ac:dyDescent="0.3">
      <c r="A617">
        <v>46231</v>
      </c>
      <c r="B617" t="str">
        <v>TONG MING ENTERPRISE CO.,LTD</v>
      </c>
      <c r="C617">
        <v>54078</v>
      </c>
      <c r="D617">
        <v>41754</v>
      </c>
      <c r="E617">
        <v>1098770</v>
      </c>
      <c r="F617" t="str">
        <v>W01M080AH0</v>
      </c>
      <c r="G617" t="str">
        <v>Lông Đền Phẳng Inox 304 DIN125 M8</v>
      </c>
      <c r="H617" s="2">
        <v>46078.436805555553</v>
      </c>
      <c r="I617">
        <v>108</v>
      </c>
      <c r="J617" s="2">
        <v>46079.575416666667</v>
      </c>
      <c r="K617">
        <v>45</v>
      </c>
      <c r="L617" s="2">
        <v>46080.39744212963</v>
      </c>
      <c r="M617">
        <v>56</v>
      </c>
      <c r="N617" s="5">
        <v>46080</v>
      </c>
    </row>
    <row r="618" spans="1:14" x14ac:dyDescent="0.3">
      <c r="A618">
        <v>46231</v>
      </c>
      <c r="B618" t="str">
        <v>TONG MING ENTERPRISE CO.,LTD</v>
      </c>
      <c r="C618">
        <v>54078</v>
      </c>
      <c r="D618">
        <v>41754</v>
      </c>
      <c r="E618">
        <v>1098771</v>
      </c>
      <c r="F618" t="str">
        <v>W01M080AH0</v>
      </c>
      <c r="G618" t="str">
        <v>Lông Đền Phẳng Inox 304 DIN125 M8</v>
      </c>
      <c r="H618" s="2">
        <v>46078.436805555553</v>
      </c>
      <c r="I618">
        <v>108</v>
      </c>
      <c r="J618" s="2">
        <v>46079.575416666667</v>
      </c>
      <c r="K618">
        <v>45</v>
      </c>
      <c r="L618" s="2">
        <v>46080.39744212963</v>
      </c>
      <c r="M618">
        <v>56</v>
      </c>
      <c r="N618" s="5">
        <v>46080</v>
      </c>
    </row>
    <row r="619" spans="1:14" x14ac:dyDescent="0.3">
      <c r="A619">
        <v>46231</v>
      </c>
      <c r="B619" t="str">
        <v>TONG MING ENTERPRISE CO.,LTD</v>
      </c>
      <c r="C619">
        <v>54078</v>
      </c>
      <c r="D619">
        <v>41754</v>
      </c>
      <c r="E619">
        <v>1098772</v>
      </c>
      <c r="F619" t="str">
        <v>W01M080AH0</v>
      </c>
      <c r="G619" t="str">
        <v>Lông Đền Phẳng Inox 304 DIN125 M8</v>
      </c>
      <c r="H619" s="2">
        <v>46078.436805555553</v>
      </c>
      <c r="I619">
        <v>108</v>
      </c>
      <c r="J619" s="2">
        <v>46079.575416666667</v>
      </c>
      <c r="K619">
        <v>45</v>
      </c>
      <c r="L619" s="2">
        <v>46080.39744212963</v>
      </c>
      <c r="M619">
        <v>56</v>
      </c>
      <c r="N619" s="5">
        <v>46080</v>
      </c>
    </row>
    <row r="620" spans="1:14" x14ac:dyDescent="0.3">
      <c r="A620">
        <v>46231</v>
      </c>
      <c r="B620" t="str">
        <v>TONG MING ENTERPRISE CO.,LTD</v>
      </c>
      <c r="C620">
        <v>54078</v>
      </c>
      <c r="D620">
        <v>41754</v>
      </c>
      <c r="E620">
        <v>1098773</v>
      </c>
      <c r="F620" t="str">
        <v>W01M080AH0</v>
      </c>
      <c r="G620" t="str">
        <v>Lông Đền Phẳng Inox 304 DIN125 M8</v>
      </c>
      <c r="H620" s="2">
        <v>46078.436805555553</v>
      </c>
      <c r="I620">
        <v>108</v>
      </c>
      <c r="J620" s="2">
        <v>46079.575416666667</v>
      </c>
      <c r="K620">
        <v>45</v>
      </c>
      <c r="L620" s="2">
        <v>46080.39744212963</v>
      </c>
      <c r="M620">
        <v>56</v>
      </c>
      <c r="N620" s="5">
        <v>46080</v>
      </c>
    </row>
    <row r="621" spans="1:14" x14ac:dyDescent="0.3">
      <c r="A621">
        <v>46231</v>
      </c>
      <c r="B621" t="str">
        <v>TONG MING ENTERPRISE CO.,LTD</v>
      </c>
      <c r="C621">
        <v>54078</v>
      </c>
      <c r="D621">
        <v>41754</v>
      </c>
      <c r="E621">
        <v>1098774</v>
      </c>
      <c r="F621" t="str">
        <v>W01M080AH0</v>
      </c>
      <c r="G621" t="str">
        <v>Lông Đền Phẳng Inox 304 DIN125 M8</v>
      </c>
      <c r="H621" s="2">
        <v>46078.436805555553</v>
      </c>
      <c r="I621">
        <v>108</v>
      </c>
      <c r="J621" s="2">
        <v>46079.575416666667</v>
      </c>
      <c r="K621">
        <v>45</v>
      </c>
      <c r="L621" s="2">
        <v>46080.39744212963</v>
      </c>
      <c r="M621">
        <v>56</v>
      </c>
      <c r="N621" s="5">
        <v>46080</v>
      </c>
    </row>
    <row r="622" spans="1:14" x14ac:dyDescent="0.3">
      <c r="A622">
        <v>46231</v>
      </c>
      <c r="B622" t="str">
        <v>TONG MING ENTERPRISE CO.,LTD</v>
      </c>
      <c r="C622">
        <v>54078</v>
      </c>
      <c r="D622">
        <v>41754</v>
      </c>
      <c r="E622">
        <v>1098775</v>
      </c>
      <c r="F622" t="str">
        <v>W01M080AH0</v>
      </c>
      <c r="G622" t="str">
        <v>Lông Đền Phẳng Inox 304 DIN125 M8</v>
      </c>
      <c r="H622" s="2">
        <v>46078.436805555553</v>
      </c>
      <c r="I622">
        <v>108</v>
      </c>
      <c r="J622" s="2">
        <v>46079.575416666667</v>
      </c>
      <c r="K622">
        <v>45</v>
      </c>
      <c r="L622" s="2">
        <v>46080.39744212963</v>
      </c>
      <c r="M622">
        <v>56</v>
      </c>
      <c r="N622" s="5">
        <v>46080</v>
      </c>
    </row>
    <row r="623" spans="1:14" x14ac:dyDescent="0.3">
      <c r="A623">
        <v>46231</v>
      </c>
      <c r="B623" t="str">
        <v>TONG MING ENTERPRISE CO.,LTD</v>
      </c>
      <c r="C623">
        <v>54078</v>
      </c>
      <c r="D623">
        <v>41754</v>
      </c>
      <c r="E623">
        <v>1098776</v>
      </c>
      <c r="F623" t="str">
        <v>W01M080AH0</v>
      </c>
      <c r="G623" t="str">
        <v>Lông Đền Phẳng Inox 304 DIN125 M8</v>
      </c>
      <c r="H623" s="2">
        <v>46078.436805555553</v>
      </c>
      <c r="I623">
        <v>108</v>
      </c>
      <c r="J623" s="2">
        <v>46079.575416666667</v>
      </c>
      <c r="K623">
        <v>45</v>
      </c>
      <c r="L623" s="2">
        <v>46080.39744212963</v>
      </c>
      <c r="M623">
        <v>56</v>
      </c>
      <c r="N623" s="5">
        <v>46080</v>
      </c>
    </row>
    <row r="624" spans="1:14" x14ac:dyDescent="0.3">
      <c r="A624">
        <v>46231</v>
      </c>
      <c r="B624" t="str">
        <v>TONG MING ENTERPRISE CO.,LTD</v>
      </c>
      <c r="C624">
        <v>54078</v>
      </c>
      <c r="D624">
        <v>41754</v>
      </c>
      <c r="E624">
        <v>1098777</v>
      </c>
      <c r="F624" t="str">
        <v>W01M080AH0</v>
      </c>
      <c r="G624" t="str">
        <v>Lông Đền Phẳng Inox 304 DIN125 M8</v>
      </c>
      <c r="H624" s="2">
        <v>46078.436805555553</v>
      </c>
      <c r="I624">
        <v>108</v>
      </c>
      <c r="J624" s="2">
        <v>46079.575416666667</v>
      </c>
      <c r="K624">
        <v>45</v>
      </c>
      <c r="L624" s="2">
        <v>46080.39744212963</v>
      </c>
      <c r="M624">
        <v>56</v>
      </c>
      <c r="N624" s="5">
        <v>46080</v>
      </c>
    </row>
    <row r="625" spans="1:14" x14ac:dyDescent="0.3">
      <c r="A625">
        <v>46231</v>
      </c>
      <c r="B625" t="str">
        <v>TONG MING ENTERPRISE CO.,LTD</v>
      </c>
      <c r="C625">
        <v>54078</v>
      </c>
      <c r="D625">
        <v>41754</v>
      </c>
      <c r="E625">
        <v>1098778</v>
      </c>
      <c r="F625" t="str">
        <v>W01M080AH0</v>
      </c>
      <c r="G625" t="str">
        <v>Lông Đền Phẳng Inox 304 DIN125 M8</v>
      </c>
      <c r="H625" s="2">
        <v>46078.436805555553</v>
      </c>
      <c r="I625">
        <v>108</v>
      </c>
      <c r="J625" s="2">
        <v>46079.575416666667</v>
      </c>
      <c r="K625">
        <v>45</v>
      </c>
      <c r="L625" s="2">
        <v>46080.39744212963</v>
      </c>
      <c r="M625">
        <v>56</v>
      </c>
      <c r="N625" s="5">
        <v>46080</v>
      </c>
    </row>
    <row r="626" spans="1:14" x14ac:dyDescent="0.3">
      <c r="A626">
        <v>46231</v>
      </c>
      <c r="B626" t="str">
        <v>TONG MING ENTERPRISE CO.,LTD</v>
      </c>
      <c r="C626">
        <v>54078</v>
      </c>
      <c r="D626">
        <v>41754</v>
      </c>
      <c r="E626">
        <v>1098779</v>
      </c>
      <c r="F626" t="str">
        <v>W01M080AH0</v>
      </c>
      <c r="G626" t="str">
        <v>Lông Đền Phẳng Inox 304 DIN125 M8</v>
      </c>
      <c r="H626" s="2">
        <v>46078.436805555553</v>
      </c>
      <c r="I626">
        <v>108</v>
      </c>
      <c r="J626" s="2">
        <v>46079.575416666667</v>
      </c>
      <c r="K626">
        <v>45</v>
      </c>
      <c r="L626" s="2">
        <v>46080.39744212963</v>
      </c>
      <c r="M626">
        <v>56</v>
      </c>
      <c r="N626" s="5">
        <v>46080</v>
      </c>
    </row>
    <row r="627" spans="1:14" x14ac:dyDescent="0.3">
      <c r="A627">
        <v>46231</v>
      </c>
      <c r="B627" t="str">
        <v>TONG MING ENTERPRISE CO.,LTD</v>
      </c>
      <c r="C627">
        <v>54078</v>
      </c>
      <c r="D627">
        <v>41754</v>
      </c>
      <c r="E627">
        <v>1098780</v>
      </c>
      <c r="F627" t="str">
        <v>W01M080AH0</v>
      </c>
      <c r="G627" t="str">
        <v>Lông Đền Phẳng Inox 304 DIN125 M8</v>
      </c>
      <c r="H627" s="2">
        <v>46078.436805555553</v>
      </c>
      <c r="I627">
        <v>108</v>
      </c>
      <c r="J627" s="2">
        <v>46079.575416666667</v>
      </c>
      <c r="K627">
        <v>45</v>
      </c>
      <c r="L627" s="2">
        <v>46080.39744212963</v>
      </c>
      <c r="M627">
        <v>56</v>
      </c>
      <c r="N627" s="5">
        <v>46080</v>
      </c>
    </row>
    <row r="628" spans="1:14" x14ac:dyDescent="0.3">
      <c r="A628">
        <v>46231</v>
      </c>
      <c r="B628" t="str">
        <v>TONG MING ENTERPRISE CO.,LTD</v>
      </c>
      <c r="C628">
        <v>54078</v>
      </c>
      <c r="D628">
        <v>41754</v>
      </c>
      <c r="E628">
        <v>1098781</v>
      </c>
      <c r="F628" t="str">
        <v>W01M080AH0</v>
      </c>
      <c r="G628" t="str">
        <v>Lông Đền Phẳng Inox 304 DIN125 M8</v>
      </c>
      <c r="H628" s="2">
        <v>46078.436805555553</v>
      </c>
      <c r="I628">
        <v>108</v>
      </c>
      <c r="J628" s="2">
        <v>46079.575416666667</v>
      </c>
      <c r="K628">
        <v>45</v>
      </c>
      <c r="L628" s="2">
        <v>46080.39744212963</v>
      </c>
      <c r="M628">
        <v>56</v>
      </c>
      <c r="N628" s="5">
        <v>46080</v>
      </c>
    </row>
    <row r="629" spans="1:14" x14ac:dyDescent="0.3">
      <c r="A629">
        <v>46231</v>
      </c>
      <c r="B629" t="str">
        <v>TONG MING ENTERPRISE CO.,LTD</v>
      </c>
      <c r="C629">
        <v>54078</v>
      </c>
      <c r="D629">
        <v>41754</v>
      </c>
      <c r="E629">
        <v>1098782</v>
      </c>
      <c r="F629" t="str">
        <v>W01M080AH0</v>
      </c>
      <c r="G629" t="str">
        <v>Lông Đền Phẳng Inox 304 DIN125 M8</v>
      </c>
      <c r="H629" s="2">
        <v>46078.436805555553</v>
      </c>
      <c r="I629">
        <v>108</v>
      </c>
      <c r="J629" s="2">
        <v>46079.575416666667</v>
      </c>
      <c r="K629">
        <v>45</v>
      </c>
      <c r="L629" s="2">
        <v>46080.39744212963</v>
      </c>
      <c r="M629">
        <v>56</v>
      </c>
      <c r="N629" s="5">
        <v>46080</v>
      </c>
    </row>
    <row r="630" spans="1:14" x14ac:dyDescent="0.3">
      <c r="A630">
        <v>46231</v>
      </c>
      <c r="B630" t="str">
        <v>TONG MING ENTERPRISE CO.,LTD</v>
      </c>
      <c r="C630">
        <v>54078</v>
      </c>
      <c r="D630">
        <v>41754</v>
      </c>
      <c r="E630">
        <v>1098783</v>
      </c>
      <c r="F630" t="str">
        <v>W01M080AH0</v>
      </c>
      <c r="G630" t="str">
        <v>Lông Đền Phẳng Inox 304 DIN125 M8</v>
      </c>
      <c r="H630" s="2">
        <v>46078.436805555553</v>
      </c>
      <c r="I630">
        <v>108</v>
      </c>
      <c r="J630" s="2">
        <v>46079.575416666667</v>
      </c>
      <c r="K630">
        <v>45</v>
      </c>
      <c r="L630" s="2">
        <v>46080.39744212963</v>
      </c>
      <c r="M630">
        <v>56</v>
      </c>
      <c r="N630" s="5">
        <v>46080</v>
      </c>
    </row>
    <row r="631" spans="1:14" x14ac:dyDescent="0.3">
      <c r="A631">
        <v>46231</v>
      </c>
      <c r="B631" t="str">
        <v>TONG MING ENTERPRISE CO.,LTD</v>
      </c>
      <c r="C631">
        <v>54078</v>
      </c>
      <c r="D631">
        <v>41754</v>
      </c>
      <c r="E631">
        <v>1098784</v>
      </c>
      <c r="F631" t="str">
        <v>W01M080AH0</v>
      </c>
      <c r="G631" t="str">
        <v>Lông Đền Phẳng Inox 304 DIN125 M8</v>
      </c>
      <c r="H631" s="2">
        <v>46078.436805555553</v>
      </c>
      <c r="I631">
        <v>108</v>
      </c>
      <c r="J631" s="2">
        <v>46079.575416666667</v>
      </c>
      <c r="K631">
        <v>45</v>
      </c>
      <c r="L631" s="2">
        <v>46080.39744212963</v>
      </c>
      <c r="M631">
        <v>56</v>
      </c>
      <c r="N631" s="5">
        <v>46080</v>
      </c>
    </row>
    <row r="632" spans="1:14" x14ac:dyDescent="0.3">
      <c r="A632">
        <v>46231</v>
      </c>
      <c r="B632" t="str">
        <v>TONG MING ENTERPRISE CO.,LTD</v>
      </c>
      <c r="C632">
        <v>54078</v>
      </c>
      <c r="D632">
        <v>41754</v>
      </c>
      <c r="E632">
        <v>1098785</v>
      </c>
      <c r="F632" t="str">
        <v>W01M080AH0</v>
      </c>
      <c r="G632" t="str">
        <v>Lông Đền Phẳng Inox 304 DIN125 M8</v>
      </c>
      <c r="H632" s="2">
        <v>46078.436805555553</v>
      </c>
      <c r="I632">
        <v>108</v>
      </c>
      <c r="J632" s="2">
        <v>46079.575416666667</v>
      </c>
      <c r="K632">
        <v>45</v>
      </c>
      <c r="L632" s="2">
        <v>46080.39744212963</v>
      </c>
      <c r="M632">
        <v>56</v>
      </c>
      <c r="N632" s="5">
        <v>46080</v>
      </c>
    </row>
    <row r="633" spans="1:14" x14ac:dyDescent="0.3">
      <c r="A633">
        <v>46231</v>
      </c>
      <c r="B633" t="str">
        <v>TONG MING ENTERPRISE CO.,LTD</v>
      </c>
      <c r="C633">
        <v>54078</v>
      </c>
      <c r="D633">
        <v>41754</v>
      </c>
      <c r="E633">
        <v>1098786</v>
      </c>
      <c r="F633" t="str">
        <v>W01M080AH0</v>
      </c>
      <c r="G633" t="str">
        <v>Lông Đền Phẳng Inox 304 DIN125 M8</v>
      </c>
      <c r="H633" s="2">
        <v>46078.436805555553</v>
      </c>
      <c r="I633">
        <v>108</v>
      </c>
      <c r="J633" s="2">
        <v>46079.575416666667</v>
      </c>
      <c r="K633">
        <v>45</v>
      </c>
      <c r="L633" s="2">
        <v>46080.39744212963</v>
      </c>
      <c r="M633">
        <v>56</v>
      </c>
      <c r="N633" s="5">
        <v>46080</v>
      </c>
    </row>
    <row r="634" spans="1:14" x14ac:dyDescent="0.3">
      <c r="A634">
        <v>46231</v>
      </c>
      <c r="B634" t="str">
        <v>TONG MING ENTERPRISE CO.,LTD</v>
      </c>
      <c r="C634">
        <v>54078</v>
      </c>
      <c r="D634">
        <v>41754</v>
      </c>
      <c r="E634">
        <v>1098787</v>
      </c>
      <c r="F634" t="str">
        <v>W01M080AH0</v>
      </c>
      <c r="G634" t="str">
        <v>Lông Đền Phẳng Inox 304 DIN125 M8</v>
      </c>
      <c r="H634" s="2">
        <v>46078.436805555553</v>
      </c>
      <c r="I634">
        <v>108</v>
      </c>
      <c r="J634" s="2">
        <v>46079.575416666667</v>
      </c>
      <c r="K634">
        <v>45</v>
      </c>
      <c r="L634" s="2">
        <v>46080.39744212963</v>
      </c>
      <c r="M634">
        <v>56</v>
      </c>
      <c r="N634" s="5">
        <v>46080</v>
      </c>
    </row>
    <row r="635" spans="1:14" x14ac:dyDescent="0.3">
      <c r="A635">
        <v>46231</v>
      </c>
      <c r="B635" t="str">
        <v>TONG MING ENTERPRISE CO.,LTD</v>
      </c>
      <c r="C635">
        <v>54078</v>
      </c>
      <c r="D635">
        <v>41754</v>
      </c>
      <c r="E635">
        <v>1098788</v>
      </c>
      <c r="F635" t="str">
        <v>W01M080AH0</v>
      </c>
      <c r="G635" t="str">
        <v>Lông Đền Phẳng Inox 304 DIN125 M8</v>
      </c>
      <c r="H635" s="2">
        <v>46078.436805555553</v>
      </c>
      <c r="I635">
        <v>108</v>
      </c>
      <c r="J635" s="2">
        <v>46079.575416666667</v>
      </c>
      <c r="K635">
        <v>45</v>
      </c>
      <c r="L635" s="2">
        <v>46080.39744212963</v>
      </c>
      <c r="M635">
        <v>56</v>
      </c>
      <c r="N635" s="5">
        <v>46080</v>
      </c>
    </row>
    <row r="636" spans="1:14" x14ac:dyDescent="0.3">
      <c r="A636">
        <v>46231</v>
      </c>
      <c r="B636" t="str">
        <v>TONG MING ENTERPRISE CO.,LTD</v>
      </c>
      <c r="C636">
        <v>54078</v>
      </c>
      <c r="D636">
        <v>41754</v>
      </c>
      <c r="E636">
        <v>1098789</v>
      </c>
      <c r="F636" t="str">
        <v>W01M080AH0</v>
      </c>
      <c r="G636" t="str">
        <v>Lông Đền Phẳng Inox 304 DIN125 M8</v>
      </c>
      <c r="H636" s="2">
        <v>46078.436805555553</v>
      </c>
      <c r="I636">
        <v>108</v>
      </c>
      <c r="J636" s="2">
        <v>46079.575416666667</v>
      </c>
      <c r="K636">
        <v>45</v>
      </c>
      <c r="L636" s="2">
        <v>46080.39744212963</v>
      </c>
      <c r="M636">
        <v>56</v>
      </c>
      <c r="N636" s="5">
        <v>46080</v>
      </c>
    </row>
    <row r="637" spans="1:14" x14ac:dyDescent="0.3">
      <c r="A637">
        <v>46231</v>
      </c>
      <c r="B637" t="str">
        <v>TONG MING ENTERPRISE CO.,LTD</v>
      </c>
      <c r="C637">
        <v>54078</v>
      </c>
      <c r="D637">
        <v>41754</v>
      </c>
      <c r="E637">
        <v>1098790</v>
      </c>
      <c r="F637" t="str">
        <v>W01M080AH0</v>
      </c>
      <c r="G637" t="str">
        <v>Lông Đền Phẳng Inox 304 DIN125 M8</v>
      </c>
      <c r="H637" s="2">
        <v>46078.436805555553</v>
      </c>
      <c r="I637">
        <v>108</v>
      </c>
      <c r="J637" s="2">
        <v>46079.575416666667</v>
      </c>
      <c r="K637">
        <v>45</v>
      </c>
      <c r="L637" s="2">
        <v>46080.39744212963</v>
      </c>
      <c r="M637">
        <v>56</v>
      </c>
      <c r="N637" s="5">
        <v>46080</v>
      </c>
    </row>
    <row r="638" spans="1:14" x14ac:dyDescent="0.3">
      <c r="A638">
        <v>46231</v>
      </c>
      <c r="B638" t="str">
        <v>TONG MING ENTERPRISE CO.,LTD</v>
      </c>
      <c r="C638">
        <v>54078</v>
      </c>
      <c r="D638">
        <v>41754</v>
      </c>
      <c r="E638">
        <v>1099002</v>
      </c>
      <c r="F638" t="str">
        <v>W01M080AH0</v>
      </c>
      <c r="G638" t="str">
        <v>Lông Đền Phẳng Inox 304 DIN125 M8</v>
      </c>
      <c r="H638" s="2">
        <v>46078.436805555553</v>
      </c>
      <c r="I638">
        <v>108</v>
      </c>
      <c r="J638" s="2">
        <v>46079.575416666667</v>
      </c>
      <c r="K638">
        <v>45</v>
      </c>
      <c r="L638" s="2">
        <v>46080.447418981479</v>
      </c>
      <c r="M638">
        <v>56</v>
      </c>
      <c r="N638" s="5">
        <v>46080</v>
      </c>
    </row>
    <row r="639" spans="1:14" x14ac:dyDescent="0.3">
      <c r="A639">
        <v>46231</v>
      </c>
      <c r="B639" t="str">
        <v>TONG MING ENTERPRISE CO.,LTD</v>
      </c>
      <c r="C639">
        <v>54078</v>
      </c>
      <c r="D639">
        <v>41754</v>
      </c>
      <c r="E639">
        <v>1099003</v>
      </c>
      <c r="F639" t="str">
        <v>W01M080AH0</v>
      </c>
      <c r="G639" t="str">
        <v>Lông Đền Phẳng Inox 304 DIN125 M8</v>
      </c>
      <c r="H639" s="2">
        <v>46078.436805555553</v>
      </c>
      <c r="I639">
        <v>108</v>
      </c>
      <c r="J639" s="2">
        <v>46079.575416666667</v>
      </c>
      <c r="K639">
        <v>45</v>
      </c>
      <c r="L639" s="2">
        <v>46080.447418981479</v>
      </c>
      <c r="M639">
        <v>56</v>
      </c>
      <c r="N639" s="5">
        <v>46080</v>
      </c>
    </row>
    <row r="640" spans="1:14" x14ac:dyDescent="0.3">
      <c r="A640">
        <v>46231</v>
      </c>
      <c r="B640" t="str">
        <v>TONG MING ENTERPRISE CO.,LTD</v>
      </c>
      <c r="C640">
        <v>54078</v>
      </c>
      <c r="D640">
        <v>41754</v>
      </c>
      <c r="E640">
        <v>1099004</v>
      </c>
      <c r="F640" t="str">
        <v>W01M080AH0</v>
      </c>
      <c r="G640" t="str">
        <v>Lông Đền Phẳng Inox 304 DIN125 M8</v>
      </c>
      <c r="H640" s="2">
        <v>46078.436805555553</v>
      </c>
      <c r="I640">
        <v>108</v>
      </c>
      <c r="J640" s="2">
        <v>46079.575416666667</v>
      </c>
      <c r="K640">
        <v>45</v>
      </c>
      <c r="L640" s="2">
        <v>46080.447418981479</v>
      </c>
      <c r="M640">
        <v>56</v>
      </c>
      <c r="N640" s="5">
        <v>46080</v>
      </c>
    </row>
    <row r="641" spans="1:14" x14ac:dyDescent="0.3">
      <c r="A641">
        <v>46231</v>
      </c>
      <c r="B641" t="str">
        <v>TONG MING ENTERPRISE CO.,LTD</v>
      </c>
      <c r="C641">
        <v>54078</v>
      </c>
      <c r="D641">
        <v>41754</v>
      </c>
      <c r="E641">
        <v>1099005</v>
      </c>
      <c r="F641" t="str">
        <v>W01M080AH0</v>
      </c>
      <c r="G641" t="str">
        <v>Lông Đền Phẳng Inox 304 DIN125 M8</v>
      </c>
      <c r="H641" s="2">
        <v>46078.436805555553</v>
      </c>
      <c r="I641">
        <v>108</v>
      </c>
      <c r="J641" s="2">
        <v>46079.575416666667</v>
      </c>
      <c r="K641">
        <v>45</v>
      </c>
      <c r="L641" s="2">
        <v>46080.447418981479</v>
      </c>
      <c r="M641">
        <v>56</v>
      </c>
      <c r="N641" s="5">
        <v>46080</v>
      </c>
    </row>
    <row r="642" spans="1:14" x14ac:dyDescent="0.3">
      <c r="A642">
        <v>46231</v>
      </c>
      <c r="B642" t="str">
        <v>TONG MING ENTERPRISE CO.,LTD</v>
      </c>
      <c r="C642">
        <v>54078</v>
      </c>
      <c r="D642">
        <v>41754</v>
      </c>
      <c r="E642">
        <v>1099006</v>
      </c>
      <c r="F642" t="str">
        <v>W01M080AH0</v>
      </c>
      <c r="G642" t="str">
        <v>Lông Đền Phẳng Inox 304 DIN125 M8</v>
      </c>
      <c r="H642" s="2">
        <v>46078.436805555553</v>
      </c>
      <c r="I642">
        <v>108</v>
      </c>
      <c r="J642" s="2">
        <v>46079.575416666667</v>
      </c>
      <c r="K642">
        <v>45</v>
      </c>
      <c r="L642" s="2">
        <v>46080.447418981479</v>
      </c>
      <c r="M642">
        <v>56</v>
      </c>
      <c r="N642" s="5">
        <v>46080</v>
      </c>
    </row>
    <row r="643" spans="1:14" x14ac:dyDescent="0.3">
      <c r="A643">
        <v>46231</v>
      </c>
      <c r="B643" t="str">
        <v>TONG MING ENTERPRISE CO.,LTD</v>
      </c>
      <c r="C643">
        <v>54078</v>
      </c>
      <c r="D643">
        <v>41754</v>
      </c>
      <c r="E643">
        <v>1099007</v>
      </c>
      <c r="F643" t="str">
        <v>W01M080AH0</v>
      </c>
      <c r="G643" t="str">
        <v>Lông Đền Phẳng Inox 304 DIN125 M8</v>
      </c>
      <c r="H643" s="2">
        <v>46078.436805555553</v>
      </c>
      <c r="I643">
        <v>108</v>
      </c>
      <c r="J643" s="2">
        <v>46079.575416666667</v>
      </c>
      <c r="K643">
        <v>45</v>
      </c>
      <c r="L643" s="2">
        <v>46080.447418981479</v>
      </c>
      <c r="M643">
        <v>56</v>
      </c>
      <c r="N643" s="5">
        <v>46080</v>
      </c>
    </row>
    <row r="644" spans="1:14" x14ac:dyDescent="0.3">
      <c r="A644">
        <v>46231</v>
      </c>
      <c r="B644" t="str">
        <v>TONG MING ENTERPRISE CO.,LTD</v>
      </c>
      <c r="C644">
        <v>54078</v>
      </c>
      <c r="D644">
        <v>41754</v>
      </c>
      <c r="E644">
        <v>1099008</v>
      </c>
      <c r="F644" t="str">
        <v>W01M080AH0</v>
      </c>
      <c r="G644" t="str">
        <v>Lông Đền Phẳng Inox 304 DIN125 M8</v>
      </c>
      <c r="H644" s="2">
        <v>46078.436805555553</v>
      </c>
      <c r="I644">
        <v>108</v>
      </c>
      <c r="J644" s="2">
        <v>46079.575416666667</v>
      </c>
      <c r="K644">
        <v>45</v>
      </c>
      <c r="L644" s="2">
        <v>46080.447418981479</v>
      </c>
      <c r="M644">
        <v>56</v>
      </c>
      <c r="N644" s="5">
        <v>46080</v>
      </c>
    </row>
    <row r="645" spans="1:14" x14ac:dyDescent="0.3">
      <c r="A645">
        <v>46231</v>
      </c>
      <c r="B645" t="str">
        <v>TONG MING ENTERPRISE CO.,LTD</v>
      </c>
      <c r="C645">
        <v>54078</v>
      </c>
      <c r="D645">
        <v>41754</v>
      </c>
      <c r="E645">
        <v>1099009</v>
      </c>
      <c r="F645" t="str">
        <v>W01M080AH0</v>
      </c>
      <c r="G645" t="str">
        <v>Lông Đền Phẳng Inox 304 DIN125 M8</v>
      </c>
      <c r="H645" s="2">
        <v>46078.436805555553</v>
      </c>
      <c r="I645">
        <v>108</v>
      </c>
      <c r="J645" s="2">
        <v>46079.575416666667</v>
      </c>
      <c r="K645">
        <v>45</v>
      </c>
      <c r="L645" s="2">
        <v>46080.447418981479</v>
      </c>
      <c r="M645">
        <v>56</v>
      </c>
      <c r="N645" s="5">
        <v>46080</v>
      </c>
    </row>
    <row r="646" spans="1:14" x14ac:dyDescent="0.3">
      <c r="A646">
        <v>46231</v>
      </c>
      <c r="B646" t="str">
        <v>TONG MING ENTERPRISE CO.,LTD</v>
      </c>
      <c r="C646">
        <v>54078</v>
      </c>
      <c r="D646">
        <v>41754</v>
      </c>
      <c r="E646">
        <v>1099011</v>
      </c>
      <c r="F646" t="str">
        <v>W01M080AH0</v>
      </c>
      <c r="G646" t="str">
        <v>Lông Đền Phẳng Inox 304 DIN125 M8</v>
      </c>
      <c r="H646" s="2">
        <v>46078.436805555553</v>
      </c>
      <c r="I646">
        <v>108</v>
      </c>
      <c r="J646" s="2">
        <v>46079.575416666667</v>
      </c>
      <c r="K646">
        <v>45</v>
      </c>
      <c r="L646" s="2">
        <v>46080.447743055556</v>
      </c>
      <c r="M646">
        <v>56</v>
      </c>
      <c r="N646" s="5">
        <v>46080</v>
      </c>
    </row>
    <row r="647" spans="1:14" x14ac:dyDescent="0.3">
      <c r="A647">
        <v>46231</v>
      </c>
      <c r="B647" t="str">
        <v>TONG MING ENTERPRISE CO.,LTD</v>
      </c>
      <c r="C647">
        <v>54078</v>
      </c>
      <c r="D647">
        <v>41753</v>
      </c>
      <c r="E647">
        <v>1099024</v>
      </c>
      <c r="F647" t="str">
        <v>N01M2401K00</v>
      </c>
      <c r="G647" t="str">
        <v>Tán Inox 316 DIN934 M24</v>
      </c>
      <c r="H647" s="2">
        <v>46078.436805555553</v>
      </c>
      <c r="I647">
        <v>108</v>
      </c>
      <c r="J647" s="2">
        <v>46079.775011574071</v>
      </c>
      <c r="K647">
        <v>108</v>
      </c>
      <c r="L647" s="2">
        <v>46080.452384259261</v>
      </c>
      <c r="M647">
        <v>56</v>
      </c>
      <c r="N647" s="5">
        <v>46080</v>
      </c>
    </row>
    <row r="648" spans="1:14" x14ac:dyDescent="0.3">
      <c r="A648">
        <v>46231</v>
      </c>
      <c r="B648" t="str">
        <v>TONG MING ENTERPRISE CO.,LTD</v>
      </c>
      <c r="C648">
        <v>54078</v>
      </c>
      <c r="D648">
        <v>41754</v>
      </c>
      <c r="E648">
        <v>1099089</v>
      </c>
      <c r="F648" t="str">
        <v>B05M0401012TH00-DIN965</v>
      </c>
      <c r="G648" t="str">
        <v>Bulong Pake Col Inox 304 DIN965 M4x12</v>
      </c>
      <c r="H648" s="2">
        <v>46078.436805555553</v>
      </c>
      <c r="I648">
        <v>108</v>
      </c>
      <c r="J648" s="2">
        <v>46079.575127314813</v>
      </c>
      <c r="K648">
        <v>45</v>
      </c>
      <c r="L648" s="2">
        <v>46080.468900462962</v>
      </c>
      <c r="M648">
        <v>56</v>
      </c>
      <c r="N648" s="5">
        <v>46080</v>
      </c>
    </row>
    <row r="649" spans="1:14" x14ac:dyDescent="0.3">
      <c r="A649">
        <v>46231</v>
      </c>
      <c r="B649" t="str">
        <v>TONG MING ENTERPRISE CO.,LTD</v>
      </c>
      <c r="C649">
        <v>54078</v>
      </c>
      <c r="D649">
        <v>41754</v>
      </c>
      <c r="E649">
        <v>1099105</v>
      </c>
      <c r="F649" t="str">
        <v>B05M0401012TH00-DIN965</v>
      </c>
      <c r="G649" t="str">
        <v>Bulong Pake Col Inox 304 DIN965 M4x12</v>
      </c>
      <c r="H649" s="2">
        <v>46078.436805555553</v>
      </c>
      <c r="I649">
        <v>108</v>
      </c>
      <c r="J649" s="2">
        <v>46079.575127314813</v>
      </c>
      <c r="K649">
        <v>45</v>
      </c>
      <c r="L649" s="2">
        <v>46080.475011574075</v>
      </c>
      <c r="M649">
        <v>56</v>
      </c>
      <c r="N649" s="5">
        <v>46080</v>
      </c>
    </row>
    <row r="650" spans="1:14" x14ac:dyDescent="0.3">
      <c r="A650">
        <v>46231</v>
      </c>
      <c r="B650" t="str">
        <v>TONG MING ENTERPRISE CO.,LTD</v>
      </c>
      <c r="C650">
        <v>54078</v>
      </c>
      <c r="D650">
        <v>41754</v>
      </c>
      <c r="E650">
        <v>1099106</v>
      </c>
      <c r="F650" t="str">
        <v>B05M0401012TH00-DIN965</v>
      </c>
      <c r="G650" t="str">
        <v>Bulong Pake Col Inox 304 DIN965 M4x12</v>
      </c>
      <c r="H650" s="2">
        <v>46078.436805555553</v>
      </c>
      <c r="I650">
        <v>108</v>
      </c>
      <c r="J650" s="2">
        <v>46079.575127314813</v>
      </c>
      <c r="K650">
        <v>45</v>
      </c>
      <c r="L650" s="2">
        <v>46080.475011574075</v>
      </c>
      <c r="M650">
        <v>56</v>
      </c>
      <c r="N650" s="5">
        <v>46080</v>
      </c>
    </row>
    <row r="651" spans="1:14" x14ac:dyDescent="0.3">
      <c r="A651">
        <v>46231</v>
      </c>
      <c r="B651" t="str">
        <v>TONG MING ENTERPRISE CO.,LTD</v>
      </c>
      <c r="C651">
        <v>54078</v>
      </c>
      <c r="D651">
        <v>41754</v>
      </c>
      <c r="E651">
        <v>1099107</v>
      </c>
      <c r="F651" t="str">
        <v>B05M0401012TH00-DIN965</v>
      </c>
      <c r="G651" t="str">
        <v>Bulong Pake Col Inox 304 DIN965 M4x12</v>
      </c>
      <c r="H651" s="2">
        <v>46078.436805555553</v>
      </c>
      <c r="I651">
        <v>108</v>
      </c>
      <c r="J651" s="2">
        <v>46079.575127314813</v>
      </c>
      <c r="K651">
        <v>45</v>
      </c>
      <c r="L651" s="2">
        <v>46080.475011574075</v>
      </c>
      <c r="M651">
        <v>56</v>
      </c>
      <c r="N651" s="5">
        <v>46080</v>
      </c>
    </row>
    <row r="652" spans="1:14" x14ac:dyDescent="0.3">
      <c r="A652">
        <v>46231</v>
      </c>
      <c r="B652" t="str">
        <v>TONG MING ENTERPRISE CO.,LTD</v>
      </c>
      <c r="C652">
        <v>54078</v>
      </c>
      <c r="D652">
        <v>41754</v>
      </c>
      <c r="E652">
        <v>1099108</v>
      </c>
      <c r="F652" t="str">
        <v>B05M0401012TH00-DIN965</v>
      </c>
      <c r="G652" t="str">
        <v>Bulong Pake Col Inox 304 DIN965 M4x12</v>
      </c>
      <c r="H652" s="2">
        <v>46078.436805555553</v>
      </c>
      <c r="I652">
        <v>108</v>
      </c>
      <c r="J652" s="2">
        <v>46079.575127314813</v>
      </c>
      <c r="K652">
        <v>45</v>
      </c>
      <c r="L652" s="2">
        <v>46080.475011574075</v>
      </c>
      <c r="M652">
        <v>56</v>
      </c>
      <c r="N652" s="5">
        <v>46080</v>
      </c>
    </row>
    <row r="653" spans="1:14" x14ac:dyDescent="0.3">
      <c r="A653">
        <v>46231</v>
      </c>
      <c r="B653" t="str">
        <v>TONG MING ENTERPRISE CO.,LTD</v>
      </c>
      <c r="C653">
        <v>54078</v>
      </c>
      <c r="D653">
        <v>41754</v>
      </c>
      <c r="E653">
        <v>1099109</v>
      </c>
      <c r="F653" t="str">
        <v>B05M0401012TH00-DIN965</v>
      </c>
      <c r="G653" t="str">
        <v>Bulong Pake Col Inox 304 DIN965 M4x12</v>
      </c>
      <c r="H653" s="2">
        <v>46078.436805555553</v>
      </c>
      <c r="I653">
        <v>108</v>
      </c>
      <c r="J653" s="2">
        <v>46079.575127314813</v>
      </c>
      <c r="K653">
        <v>45</v>
      </c>
      <c r="L653" s="2">
        <v>46080.475011574075</v>
      </c>
      <c r="M653">
        <v>56</v>
      </c>
      <c r="N653" s="5">
        <v>46080</v>
      </c>
    </row>
    <row r="654" spans="1:14" x14ac:dyDescent="0.3">
      <c r="A654">
        <v>46231</v>
      </c>
      <c r="B654" t="str">
        <v>TONG MING ENTERPRISE CO.,LTD</v>
      </c>
      <c r="C654">
        <v>54078</v>
      </c>
      <c r="D654">
        <v>41754</v>
      </c>
      <c r="E654">
        <v>1099110</v>
      </c>
      <c r="F654" t="str">
        <v>B05M0401012TH00-DIN965</v>
      </c>
      <c r="G654" t="str">
        <v>Bulong Pake Col Inox 304 DIN965 M4x12</v>
      </c>
      <c r="H654" s="2">
        <v>46078.436805555553</v>
      </c>
      <c r="I654">
        <v>108</v>
      </c>
      <c r="J654" s="2">
        <v>46079.575127314813</v>
      </c>
      <c r="K654">
        <v>45</v>
      </c>
      <c r="L654" s="2">
        <v>46080.475011574075</v>
      </c>
      <c r="M654">
        <v>56</v>
      </c>
      <c r="N654" s="5">
        <v>46080</v>
      </c>
    </row>
    <row r="655" spans="1:14" x14ac:dyDescent="0.3">
      <c r="A655">
        <v>46231</v>
      </c>
      <c r="B655" t="str">
        <v>TONG MING ENTERPRISE CO.,LTD</v>
      </c>
      <c r="C655">
        <v>54078</v>
      </c>
      <c r="D655">
        <v>41754</v>
      </c>
      <c r="E655">
        <v>1099111</v>
      </c>
      <c r="F655" t="str">
        <v>B05M0401012TH00-DIN965</v>
      </c>
      <c r="G655" t="str">
        <v>Bulong Pake Col Inox 304 DIN965 M4x12</v>
      </c>
      <c r="H655" s="2">
        <v>46078.436805555553</v>
      </c>
      <c r="I655">
        <v>108</v>
      </c>
      <c r="J655" s="2">
        <v>46079.575127314813</v>
      </c>
      <c r="K655">
        <v>45</v>
      </c>
      <c r="L655" s="2">
        <v>46080.475011574075</v>
      </c>
      <c r="M655">
        <v>56</v>
      </c>
      <c r="N655" s="5">
        <v>46080</v>
      </c>
    </row>
    <row r="656" spans="1:14" x14ac:dyDescent="0.3">
      <c r="A656">
        <v>46231</v>
      </c>
      <c r="B656" t="str">
        <v>TONG MING ENTERPRISE CO.,LTD</v>
      </c>
      <c r="C656">
        <v>54078</v>
      </c>
      <c r="D656">
        <v>41754</v>
      </c>
      <c r="E656">
        <v>1099112</v>
      </c>
      <c r="F656" t="str">
        <v>B05M0401012TH00-DIN965</v>
      </c>
      <c r="G656" t="str">
        <v>Bulong Pake Col Inox 304 DIN965 M4x12</v>
      </c>
      <c r="H656" s="2">
        <v>46078.436805555553</v>
      </c>
      <c r="I656">
        <v>108</v>
      </c>
      <c r="J656" s="2">
        <v>46079.575127314813</v>
      </c>
      <c r="K656">
        <v>45</v>
      </c>
      <c r="L656" s="2">
        <v>46080.475011574075</v>
      </c>
      <c r="M656">
        <v>56</v>
      </c>
      <c r="N656" s="5">
        <v>46080</v>
      </c>
    </row>
    <row r="657" spans="1:14" x14ac:dyDescent="0.3">
      <c r="A657">
        <v>46231</v>
      </c>
      <c r="B657" t="str">
        <v>TONG MING ENTERPRISE CO.,LTD</v>
      </c>
      <c r="C657">
        <v>54078</v>
      </c>
      <c r="D657">
        <v>41754</v>
      </c>
      <c r="E657">
        <v>1099113</v>
      </c>
      <c r="F657" t="str">
        <v>B05M0401012TH00-DIN965</v>
      </c>
      <c r="G657" t="str">
        <v>Bulong Pake Col Inox 304 DIN965 M4x12</v>
      </c>
      <c r="H657" s="2">
        <v>46078.436805555553</v>
      </c>
      <c r="I657">
        <v>108</v>
      </c>
      <c r="J657" s="2">
        <v>46079.575127314813</v>
      </c>
      <c r="K657">
        <v>45</v>
      </c>
      <c r="L657" s="2">
        <v>46080.475011574075</v>
      </c>
      <c r="M657">
        <v>56</v>
      </c>
      <c r="N657" s="5">
        <v>46080</v>
      </c>
    </row>
    <row r="658" spans="1:14" x14ac:dyDescent="0.3">
      <c r="A658">
        <v>46231</v>
      </c>
      <c r="B658" t="str">
        <v>TONG MING ENTERPRISE CO.,LTD</v>
      </c>
      <c r="C658">
        <v>54078</v>
      </c>
      <c r="D658">
        <v>41754</v>
      </c>
      <c r="E658">
        <v>1099114</v>
      </c>
      <c r="F658" t="str">
        <v>B05M0401012TH00-DIN965</v>
      </c>
      <c r="G658" t="str">
        <v>Bulong Pake Col Inox 304 DIN965 M4x12</v>
      </c>
      <c r="H658" s="2">
        <v>46078.436805555553</v>
      </c>
      <c r="I658">
        <v>108</v>
      </c>
      <c r="J658" s="2">
        <v>46079.575127314813</v>
      </c>
      <c r="K658">
        <v>45</v>
      </c>
      <c r="L658" s="2">
        <v>46080.475011574075</v>
      </c>
      <c r="M658">
        <v>56</v>
      </c>
      <c r="N658" s="5">
        <v>46080</v>
      </c>
    </row>
    <row r="659" spans="1:14" x14ac:dyDescent="0.3">
      <c r="A659">
        <v>46231</v>
      </c>
      <c r="B659" t="str">
        <v>TONG MING ENTERPRISE CO.,LTD</v>
      </c>
      <c r="C659">
        <v>54078</v>
      </c>
      <c r="D659">
        <v>41752</v>
      </c>
      <c r="E659">
        <v>1099145</v>
      </c>
      <c r="F659" t="str">
        <v>B01M1001040TK00</v>
      </c>
      <c r="G659" t="str">
        <v>Bulong Inox 316 DIN933 M10x40</v>
      </c>
      <c r="H659" s="2">
        <v>46078.436805555553</v>
      </c>
      <c r="I659">
        <v>108</v>
      </c>
      <c r="J659" s="2">
        <v>46079.80978009259</v>
      </c>
      <c r="K659">
        <v>45</v>
      </c>
      <c r="L659" s="2">
        <v>46080.480821759258</v>
      </c>
      <c r="M659">
        <v>56</v>
      </c>
      <c r="N659" s="5">
        <v>46080</v>
      </c>
    </row>
    <row r="660" spans="1:14" x14ac:dyDescent="0.3">
      <c r="A660">
        <v>46231</v>
      </c>
      <c r="B660" t="str">
        <v>TONG MING ENTERPRISE CO.,LTD</v>
      </c>
      <c r="C660">
        <v>54078</v>
      </c>
      <c r="D660">
        <v>41752</v>
      </c>
      <c r="E660">
        <v>1099146</v>
      </c>
      <c r="F660" t="str">
        <v>B01M1001040TK00</v>
      </c>
      <c r="G660" t="str">
        <v>Bulong Inox 316 DIN933 M10x40</v>
      </c>
      <c r="H660" s="2">
        <v>46078.436805555553</v>
      </c>
      <c r="I660">
        <v>108</v>
      </c>
      <c r="J660" s="2">
        <v>46079.80978009259</v>
      </c>
      <c r="K660">
        <v>45</v>
      </c>
      <c r="L660" s="2">
        <v>46080.480821759258</v>
      </c>
      <c r="M660">
        <v>56</v>
      </c>
      <c r="N660" s="5">
        <v>46080</v>
      </c>
    </row>
    <row r="661" spans="1:14" x14ac:dyDescent="0.3">
      <c r="A661">
        <v>46231</v>
      </c>
      <c r="B661" t="str">
        <v>TONG MING ENTERPRISE CO.,LTD</v>
      </c>
      <c r="C661">
        <v>54078</v>
      </c>
      <c r="D661">
        <v>41752</v>
      </c>
      <c r="E661">
        <v>1099147</v>
      </c>
      <c r="F661" t="str">
        <v>B01M1001040TK00</v>
      </c>
      <c r="G661" t="str">
        <v>Bulong Inox 316 DIN933 M10x40</v>
      </c>
      <c r="H661" s="2">
        <v>46078.436805555553</v>
      </c>
      <c r="I661">
        <v>108</v>
      </c>
      <c r="J661" s="2">
        <v>46079.80978009259</v>
      </c>
      <c r="K661">
        <v>45</v>
      </c>
      <c r="L661" s="2">
        <v>46080.480821759258</v>
      </c>
      <c r="M661">
        <v>56</v>
      </c>
      <c r="N661" s="5">
        <v>46080</v>
      </c>
    </row>
    <row r="662" spans="1:14" x14ac:dyDescent="0.3">
      <c r="A662">
        <v>46231</v>
      </c>
      <c r="B662" t="str">
        <v>TONG MING ENTERPRISE CO.,LTD</v>
      </c>
      <c r="C662">
        <v>54078</v>
      </c>
      <c r="D662">
        <v>41752</v>
      </c>
      <c r="E662">
        <v>1099148</v>
      </c>
      <c r="F662" t="str">
        <v>B01M1001040TK00</v>
      </c>
      <c r="G662" t="str">
        <v>Bulong Inox 316 DIN933 M10x40</v>
      </c>
      <c r="H662" s="2">
        <v>46078.436805555553</v>
      </c>
      <c r="I662">
        <v>108</v>
      </c>
      <c r="J662" s="2">
        <v>46079.80978009259</v>
      </c>
      <c r="K662">
        <v>45</v>
      </c>
      <c r="L662" s="2">
        <v>46080.480821759258</v>
      </c>
      <c r="M662">
        <v>56</v>
      </c>
      <c r="N662" s="5">
        <v>46080</v>
      </c>
    </row>
    <row r="663" spans="1:14" x14ac:dyDescent="0.3">
      <c r="A663">
        <v>46231</v>
      </c>
      <c r="B663" t="str">
        <v>TONG MING ENTERPRISE CO.,LTD</v>
      </c>
      <c r="C663">
        <v>54078</v>
      </c>
      <c r="D663">
        <v>41752</v>
      </c>
      <c r="E663">
        <v>1099149</v>
      </c>
      <c r="F663" t="str">
        <v>B01M1001040TK00</v>
      </c>
      <c r="G663" t="str">
        <v>Bulong Inox 316 DIN933 M10x40</v>
      </c>
      <c r="H663" s="2">
        <v>46078.436805555553</v>
      </c>
      <c r="I663">
        <v>108</v>
      </c>
      <c r="J663" s="2">
        <v>46079.80978009259</v>
      </c>
      <c r="K663">
        <v>45</v>
      </c>
      <c r="L663" s="2">
        <v>46080.481030092589</v>
      </c>
      <c r="M663">
        <v>56</v>
      </c>
      <c r="N663" s="5">
        <v>46080</v>
      </c>
    </row>
    <row r="664" spans="1:14" x14ac:dyDescent="0.3">
      <c r="A664">
        <v>46231</v>
      </c>
      <c r="B664" t="str">
        <v>TONG MING ENTERPRISE CO.,LTD</v>
      </c>
      <c r="C664">
        <v>54078</v>
      </c>
      <c r="D664">
        <v>41752</v>
      </c>
      <c r="E664">
        <v>1099150</v>
      </c>
      <c r="F664" t="str">
        <v>B01M1001040TK00</v>
      </c>
      <c r="G664" t="str">
        <v>Bulong Inox 316 DIN933 M10x40</v>
      </c>
      <c r="H664" s="2">
        <v>46078.436805555553</v>
      </c>
      <c r="I664">
        <v>108</v>
      </c>
      <c r="J664" s="2">
        <v>46079.80978009259</v>
      </c>
      <c r="K664">
        <v>45</v>
      </c>
      <c r="L664" s="2">
        <v>46080.481226851851</v>
      </c>
      <c r="M664">
        <v>56</v>
      </c>
      <c r="N664" s="5">
        <v>46080</v>
      </c>
    </row>
    <row r="665" spans="1:14" x14ac:dyDescent="0.3">
      <c r="A665">
        <v>46231</v>
      </c>
      <c r="B665" t="str">
        <v>TONG MING ENTERPRISE CO.,LTD</v>
      </c>
      <c r="C665">
        <v>54078</v>
      </c>
      <c r="D665">
        <v>41752</v>
      </c>
      <c r="E665">
        <v>1099153</v>
      </c>
      <c r="F665" t="str">
        <v>B01M1001040TK00</v>
      </c>
      <c r="G665" t="str">
        <v>Bulong Inox 316 DIN933 M10x40</v>
      </c>
      <c r="H665" s="2">
        <v>46078.436805555553</v>
      </c>
      <c r="I665">
        <v>108</v>
      </c>
      <c r="J665" s="2">
        <v>46079.80978009259</v>
      </c>
      <c r="K665">
        <v>45</v>
      </c>
      <c r="L665" s="2">
        <v>46080.481354166666</v>
      </c>
      <c r="M665">
        <v>56</v>
      </c>
      <c r="N665" s="5">
        <v>46080</v>
      </c>
    </row>
    <row r="666" spans="1:14" x14ac:dyDescent="0.3">
      <c r="A666">
        <v>46231</v>
      </c>
      <c r="B666" t="str">
        <v>TONG MING ENTERPRISE CO.,LTD</v>
      </c>
      <c r="C666">
        <v>54078</v>
      </c>
      <c r="D666">
        <v>41752</v>
      </c>
      <c r="E666">
        <v>1099164</v>
      </c>
      <c r="F666" t="str">
        <v>B02M1001035TH00</v>
      </c>
      <c r="G666" t="str">
        <v>Lục Giác Chìm Đầu Trụ Inox 304 DIN912 M10x35</v>
      </c>
      <c r="H666" s="2">
        <v>46078.436805555553</v>
      </c>
      <c r="I666">
        <v>108</v>
      </c>
      <c r="J666" s="2">
        <v>46079.808136574073</v>
      </c>
      <c r="K666">
        <v>45</v>
      </c>
      <c r="L666" s="2">
        <v>46080.485196759262</v>
      </c>
      <c r="M666">
        <v>56</v>
      </c>
      <c r="N666" s="5">
        <v>46080</v>
      </c>
    </row>
    <row r="667" spans="1:14" x14ac:dyDescent="0.3">
      <c r="A667">
        <v>46231</v>
      </c>
      <c r="B667" t="str">
        <v>TONG MING ENTERPRISE CO.,LTD</v>
      </c>
      <c r="C667">
        <v>54078</v>
      </c>
      <c r="D667">
        <v>41752</v>
      </c>
      <c r="E667">
        <v>1099165</v>
      </c>
      <c r="F667" t="str">
        <v>B02M1001035TH00</v>
      </c>
      <c r="G667" t="str">
        <v>Lục Giác Chìm Đầu Trụ Inox 304 DIN912 M10x35</v>
      </c>
      <c r="H667" s="2">
        <v>46078.436805555553</v>
      </c>
      <c r="I667">
        <v>108</v>
      </c>
      <c r="J667" s="2">
        <v>46079.808136574073</v>
      </c>
      <c r="K667">
        <v>45</v>
      </c>
      <c r="L667" s="2">
        <v>46080.485462962963</v>
      </c>
      <c r="M667">
        <v>56</v>
      </c>
      <c r="N667" s="5">
        <v>46080</v>
      </c>
    </row>
    <row r="668" spans="1:14" x14ac:dyDescent="0.3">
      <c r="A668">
        <v>46231</v>
      </c>
      <c r="B668" t="str">
        <v>TONG MING ENTERPRISE CO.,LTD</v>
      </c>
      <c r="C668">
        <v>54078</v>
      </c>
      <c r="D668">
        <v>41752</v>
      </c>
      <c r="E668">
        <v>1099166</v>
      </c>
      <c r="F668" t="str">
        <v>B02M1001035TH00</v>
      </c>
      <c r="G668" t="str">
        <v>Lục Giác Chìm Đầu Trụ Inox 304 DIN912 M10x35</v>
      </c>
      <c r="H668" s="2">
        <v>46078.436805555553</v>
      </c>
      <c r="I668">
        <v>108</v>
      </c>
      <c r="J668" s="2">
        <v>46079.808136574073</v>
      </c>
      <c r="K668">
        <v>45</v>
      </c>
      <c r="L668" s="2">
        <v>46080.485462962963</v>
      </c>
      <c r="M668">
        <v>56</v>
      </c>
      <c r="N668" s="5">
        <v>46080</v>
      </c>
    </row>
    <row r="669" spans="1:14" x14ac:dyDescent="0.3">
      <c r="A669">
        <v>46231</v>
      </c>
      <c r="B669" t="str">
        <v>TONG MING ENTERPRISE CO.,LTD</v>
      </c>
      <c r="C669">
        <v>54078</v>
      </c>
      <c r="D669">
        <v>41752</v>
      </c>
      <c r="E669">
        <v>1099167</v>
      </c>
      <c r="F669" t="str">
        <v>B02M1001035TH00</v>
      </c>
      <c r="G669" t="str">
        <v>Lục Giác Chìm Đầu Trụ Inox 304 DIN912 M10x35</v>
      </c>
      <c r="H669" s="2">
        <v>46078.436805555553</v>
      </c>
      <c r="I669">
        <v>108</v>
      </c>
      <c r="J669" s="2">
        <v>46079.808136574073</v>
      </c>
      <c r="K669">
        <v>45</v>
      </c>
      <c r="L669" s="2">
        <v>46080.485462962963</v>
      </c>
      <c r="M669">
        <v>56</v>
      </c>
      <c r="N669" s="5">
        <v>46080</v>
      </c>
    </row>
    <row r="670" spans="1:14" x14ac:dyDescent="0.3">
      <c r="A670">
        <v>46231</v>
      </c>
      <c r="B670" t="str">
        <v>TONG MING ENTERPRISE CO.,LTD</v>
      </c>
      <c r="C670">
        <v>54078</v>
      </c>
      <c r="D670">
        <v>41752</v>
      </c>
      <c r="E670">
        <v>1099168</v>
      </c>
      <c r="F670" t="str">
        <v>B02M1001035TH00</v>
      </c>
      <c r="G670" t="str">
        <v>Lục Giác Chìm Đầu Trụ Inox 304 DIN912 M10x35</v>
      </c>
      <c r="H670" s="2">
        <v>46078.436805555553</v>
      </c>
      <c r="I670">
        <v>108</v>
      </c>
      <c r="J670" s="2">
        <v>46079.808136574073</v>
      </c>
      <c r="K670">
        <v>45</v>
      </c>
      <c r="L670" s="2">
        <v>46080.485462962963</v>
      </c>
      <c r="M670">
        <v>56</v>
      </c>
      <c r="N670" s="5">
        <v>46080</v>
      </c>
    </row>
    <row r="671" spans="1:14" x14ac:dyDescent="0.3">
      <c r="A671">
        <v>46231</v>
      </c>
      <c r="B671" t="str">
        <v>TONG MING ENTERPRISE CO.,LTD</v>
      </c>
      <c r="C671">
        <v>54078</v>
      </c>
      <c r="D671">
        <v>41752</v>
      </c>
      <c r="E671">
        <v>1099169</v>
      </c>
      <c r="F671" t="str">
        <v>B02M1001035TH00</v>
      </c>
      <c r="G671" t="str">
        <v>Lục Giác Chìm Đầu Trụ Inox 304 DIN912 M10x35</v>
      </c>
      <c r="H671" s="2">
        <v>46078.436805555553</v>
      </c>
      <c r="I671">
        <v>108</v>
      </c>
      <c r="J671" s="2">
        <v>46079.808136574073</v>
      </c>
      <c r="K671">
        <v>45</v>
      </c>
      <c r="L671" s="2">
        <v>46080.485462962963</v>
      </c>
      <c r="M671">
        <v>56</v>
      </c>
      <c r="N671" s="5">
        <v>46080</v>
      </c>
    </row>
    <row r="672" spans="1:14" x14ac:dyDescent="0.3">
      <c r="A672">
        <v>46231</v>
      </c>
      <c r="B672" t="str">
        <v>TONG MING ENTERPRISE CO.,LTD</v>
      </c>
      <c r="C672">
        <v>54078</v>
      </c>
      <c r="D672">
        <v>41754</v>
      </c>
      <c r="E672">
        <v>1099184</v>
      </c>
      <c r="F672" t="str">
        <v>W01M160AH0</v>
      </c>
      <c r="G672" t="str">
        <v>Lông Đền Phẳng Inox 304 DIN125 M16</v>
      </c>
      <c r="H672" s="2">
        <v>46078.436805555553</v>
      </c>
      <c r="I672">
        <v>108</v>
      </c>
      <c r="J672" s="2">
        <v>46079.578321759262</v>
      </c>
      <c r="K672">
        <v>45</v>
      </c>
      <c r="L672" s="2">
        <v>46080.491712962961</v>
      </c>
      <c r="M672">
        <v>56</v>
      </c>
      <c r="N672" s="5">
        <v>46080</v>
      </c>
    </row>
    <row r="673" spans="1:14" x14ac:dyDescent="0.3">
      <c r="A673">
        <v>46231</v>
      </c>
      <c r="B673" t="str">
        <v>TONG MING ENTERPRISE CO.,LTD</v>
      </c>
      <c r="C673">
        <v>54078</v>
      </c>
      <c r="D673">
        <v>41754</v>
      </c>
      <c r="E673">
        <v>1099186</v>
      </c>
      <c r="F673" t="str">
        <v>W01M160AH0</v>
      </c>
      <c r="G673" t="str">
        <v>Lông Đền Phẳng Inox 304 DIN125 M16</v>
      </c>
      <c r="H673" s="2">
        <v>46078.436805555553</v>
      </c>
      <c r="I673">
        <v>108</v>
      </c>
      <c r="J673" s="2">
        <v>46079.578321759262</v>
      </c>
      <c r="K673">
        <v>45</v>
      </c>
      <c r="L673" s="2">
        <v>46080.492152777777</v>
      </c>
      <c r="M673">
        <v>56</v>
      </c>
      <c r="N673" s="5">
        <v>46080</v>
      </c>
    </row>
    <row r="674" spans="1:14" x14ac:dyDescent="0.3">
      <c r="A674">
        <v>46231</v>
      </c>
      <c r="B674" t="str">
        <v>TONG MING ENTERPRISE CO.,LTD</v>
      </c>
      <c r="C674">
        <v>54078</v>
      </c>
      <c r="D674">
        <v>41754</v>
      </c>
      <c r="E674">
        <v>1099187</v>
      </c>
      <c r="F674" t="str">
        <v>W01M160AH0</v>
      </c>
      <c r="G674" t="str">
        <v>Lông Đền Phẳng Inox 304 DIN125 M16</v>
      </c>
      <c r="H674" s="2">
        <v>46078.436805555553</v>
      </c>
      <c r="I674">
        <v>108</v>
      </c>
      <c r="J674" s="2">
        <v>46079.578321759262</v>
      </c>
      <c r="K674">
        <v>45</v>
      </c>
      <c r="L674" s="2">
        <v>46080.492476851854</v>
      </c>
      <c r="M674">
        <v>56</v>
      </c>
      <c r="N674" s="5">
        <v>46080</v>
      </c>
    </row>
    <row r="675" spans="1:14" x14ac:dyDescent="0.3">
      <c r="A675">
        <v>46231</v>
      </c>
      <c r="B675" t="str">
        <v>TONG MING ENTERPRISE CO.,LTD</v>
      </c>
      <c r="C675">
        <v>54078</v>
      </c>
      <c r="D675">
        <v>41754</v>
      </c>
      <c r="E675">
        <v>1099188</v>
      </c>
      <c r="F675" t="str">
        <v>W01M160AH0</v>
      </c>
      <c r="G675" t="str">
        <v>Lông Đền Phẳng Inox 304 DIN125 M16</v>
      </c>
      <c r="H675" s="2">
        <v>46078.436805555553</v>
      </c>
      <c r="I675">
        <v>108</v>
      </c>
      <c r="J675" s="2">
        <v>46079.578321759262</v>
      </c>
      <c r="K675">
        <v>45</v>
      </c>
      <c r="L675" s="2">
        <v>46080.492476851854</v>
      </c>
      <c r="M675">
        <v>56</v>
      </c>
      <c r="N675" s="5">
        <v>46080</v>
      </c>
    </row>
    <row r="676" spans="1:14" x14ac:dyDescent="0.3">
      <c r="A676">
        <v>46231</v>
      </c>
      <c r="B676" t="str">
        <v>TONG MING ENTERPRISE CO.,LTD</v>
      </c>
      <c r="C676">
        <v>54078</v>
      </c>
      <c r="D676">
        <v>41754</v>
      </c>
      <c r="E676">
        <v>1099189</v>
      </c>
      <c r="F676" t="str">
        <v>W01M160AH0</v>
      </c>
      <c r="G676" t="str">
        <v>Lông Đền Phẳng Inox 304 DIN125 M16</v>
      </c>
      <c r="H676" s="2">
        <v>46078.436805555553</v>
      </c>
      <c r="I676">
        <v>108</v>
      </c>
      <c r="J676" s="2">
        <v>46079.578321759262</v>
      </c>
      <c r="K676">
        <v>45</v>
      </c>
      <c r="L676" s="2">
        <v>46080.492476851854</v>
      </c>
      <c r="M676">
        <v>56</v>
      </c>
      <c r="N676" s="5">
        <v>46080</v>
      </c>
    </row>
    <row r="677" spans="1:14" x14ac:dyDescent="0.3">
      <c r="A677">
        <v>46231</v>
      </c>
      <c r="B677" t="str">
        <v>TONG MING ENTERPRISE CO.,LTD</v>
      </c>
      <c r="C677">
        <v>54078</v>
      </c>
      <c r="D677">
        <v>41754</v>
      </c>
      <c r="E677">
        <v>1099190</v>
      </c>
      <c r="F677" t="str">
        <v>W01M160AH0</v>
      </c>
      <c r="G677" t="str">
        <v>Lông Đền Phẳng Inox 304 DIN125 M16</v>
      </c>
      <c r="H677" s="2">
        <v>46078.436805555553</v>
      </c>
      <c r="I677">
        <v>108</v>
      </c>
      <c r="J677" s="2">
        <v>46079.578321759262</v>
      </c>
      <c r="K677">
        <v>45</v>
      </c>
      <c r="L677" s="2">
        <v>46080.492476851854</v>
      </c>
      <c r="M677">
        <v>56</v>
      </c>
      <c r="N677" s="5">
        <v>46080</v>
      </c>
    </row>
    <row r="678" spans="1:14" x14ac:dyDescent="0.3">
      <c r="A678">
        <v>46231</v>
      </c>
      <c r="B678" t="str">
        <v>TONG MING ENTERPRISE CO.,LTD</v>
      </c>
      <c r="C678">
        <v>54078</v>
      </c>
      <c r="D678">
        <v>41754</v>
      </c>
      <c r="E678">
        <v>1099191</v>
      </c>
      <c r="F678" t="str">
        <v>W01M160AH0</v>
      </c>
      <c r="G678" t="str">
        <v>Lông Đền Phẳng Inox 304 DIN125 M16</v>
      </c>
      <c r="H678" s="2">
        <v>46078.436805555553</v>
      </c>
      <c r="I678">
        <v>108</v>
      </c>
      <c r="J678" s="2">
        <v>46079.578321759262</v>
      </c>
      <c r="K678">
        <v>45</v>
      </c>
      <c r="L678" s="2">
        <v>46080.492476851854</v>
      </c>
      <c r="M678">
        <v>56</v>
      </c>
      <c r="N678" s="5">
        <v>46080</v>
      </c>
    </row>
    <row r="679" spans="1:14" x14ac:dyDescent="0.3">
      <c r="A679">
        <v>46231</v>
      </c>
      <c r="B679" t="str">
        <v>TONG MING ENTERPRISE CO.,LTD</v>
      </c>
      <c r="C679">
        <v>54078</v>
      </c>
      <c r="D679">
        <v>41754</v>
      </c>
      <c r="E679">
        <v>1099192</v>
      </c>
      <c r="F679" t="str">
        <v>W01M160AH0</v>
      </c>
      <c r="G679" t="str">
        <v>Lông Đền Phẳng Inox 304 DIN125 M16</v>
      </c>
      <c r="H679" s="2">
        <v>46078.436805555553</v>
      </c>
      <c r="I679">
        <v>108</v>
      </c>
      <c r="J679" s="2">
        <v>46079.578321759262</v>
      </c>
      <c r="K679">
        <v>45</v>
      </c>
      <c r="L679" s="2">
        <v>46080.492476851854</v>
      </c>
      <c r="M679">
        <v>56</v>
      </c>
      <c r="N679" s="5">
        <v>46080</v>
      </c>
    </row>
    <row r="680" spans="1:14" x14ac:dyDescent="0.3">
      <c r="A680">
        <v>46231</v>
      </c>
      <c r="B680" t="str">
        <v>TONG MING ENTERPRISE CO.,LTD</v>
      </c>
      <c r="C680">
        <v>54078</v>
      </c>
      <c r="D680">
        <v>41754</v>
      </c>
      <c r="E680">
        <v>1099193</v>
      </c>
      <c r="F680" t="str">
        <v>W01M160AH0</v>
      </c>
      <c r="G680" t="str">
        <v>Lông Đền Phẳng Inox 304 DIN125 M16</v>
      </c>
      <c r="H680" s="2">
        <v>46078.436805555553</v>
      </c>
      <c r="I680">
        <v>108</v>
      </c>
      <c r="J680" s="2">
        <v>46079.578321759262</v>
      </c>
      <c r="K680">
        <v>45</v>
      </c>
      <c r="L680" s="2">
        <v>46080.492476851854</v>
      </c>
      <c r="M680">
        <v>56</v>
      </c>
      <c r="N680" s="5">
        <v>46080</v>
      </c>
    </row>
    <row r="681" spans="1:14" x14ac:dyDescent="0.3">
      <c r="A681">
        <v>46231</v>
      </c>
      <c r="B681" t="str">
        <v>TONG MING ENTERPRISE CO.,LTD</v>
      </c>
      <c r="C681">
        <v>54078</v>
      </c>
      <c r="D681">
        <v>41754</v>
      </c>
      <c r="E681">
        <v>1099194</v>
      </c>
      <c r="F681" t="str">
        <v>W01M160AH0</v>
      </c>
      <c r="G681" t="str">
        <v>Lông Đền Phẳng Inox 304 DIN125 M16</v>
      </c>
      <c r="H681" s="2">
        <v>46078.436805555553</v>
      </c>
      <c r="I681">
        <v>108</v>
      </c>
      <c r="J681" s="2">
        <v>46079.578321759262</v>
      </c>
      <c r="K681">
        <v>45</v>
      </c>
      <c r="L681" s="2">
        <v>46080.492476851854</v>
      </c>
      <c r="M681">
        <v>56</v>
      </c>
      <c r="N681" s="5">
        <v>46080</v>
      </c>
    </row>
    <row r="682" spans="1:14" x14ac:dyDescent="0.3">
      <c r="A682">
        <v>46231</v>
      </c>
      <c r="B682" t="str">
        <v>TONG MING ENTERPRISE CO.,LTD</v>
      </c>
      <c r="C682">
        <v>54078</v>
      </c>
      <c r="D682">
        <v>41754</v>
      </c>
      <c r="E682">
        <v>1099195</v>
      </c>
      <c r="F682" t="str">
        <v>W01M160AH0</v>
      </c>
      <c r="G682" t="str">
        <v>Lông Đền Phẳng Inox 304 DIN125 M16</v>
      </c>
      <c r="H682" s="2">
        <v>46078.436805555553</v>
      </c>
      <c r="I682">
        <v>108</v>
      </c>
      <c r="J682" s="2">
        <v>46079.578321759262</v>
      </c>
      <c r="K682">
        <v>45</v>
      </c>
      <c r="L682" s="2">
        <v>46080.492476851854</v>
      </c>
      <c r="M682">
        <v>56</v>
      </c>
      <c r="N682" s="5">
        <v>46080</v>
      </c>
    </row>
    <row r="683" spans="1:14" x14ac:dyDescent="0.3">
      <c r="A683">
        <v>46231</v>
      </c>
      <c r="B683" t="str">
        <v>TONG MING ENTERPRISE CO.,LTD</v>
      </c>
      <c r="C683">
        <v>54078</v>
      </c>
      <c r="D683">
        <v>41754</v>
      </c>
      <c r="E683">
        <v>1099196</v>
      </c>
      <c r="F683" t="str">
        <v>W01M160AH0</v>
      </c>
      <c r="G683" t="str">
        <v>Lông Đền Phẳng Inox 304 DIN125 M16</v>
      </c>
      <c r="H683" s="2">
        <v>46078.436805555553</v>
      </c>
      <c r="I683">
        <v>108</v>
      </c>
      <c r="J683" s="2">
        <v>46079.578321759262</v>
      </c>
      <c r="K683">
        <v>45</v>
      </c>
      <c r="L683" s="2">
        <v>46080.492476851854</v>
      </c>
      <c r="M683">
        <v>56</v>
      </c>
      <c r="N683" s="5">
        <v>46080</v>
      </c>
    </row>
    <row r="684" spans="1:14" x14ac:dyDescent="0.3">
      <c r="A684">
        <v>46231</v>
      </c>
      <c r="B684" t="str">
        <v>TONG MING ENTERPRISE CO.,LTD</v>
      </c>
      <c r="C684">
        <v>54078</v>
      </c>
      <c r="D684">
        <v>41754</v>
      </c>
      <c r="E684">
        <v>1099197</v>
      </c>
      <c r="F684" t="str">
        <v>W01M160AH0</v>
      </c>
      <c r="G684" t="str">
        <v>Lông Đền Phẳng Inox 304 DIN125 M16</v>
      </c>
      <c r="H684" s="2">
        <v>46078.436805555553</v>
      </c>
      <c r="I684">
        <v>108</v>
      </c>
      <c r="J684" s="2">
        <v>46079.578321759262</v>
      </c>
      <c r="K684">
        <v>45</v>
      </c>
      <c r="L684" s="2">
        <v>46080.492476851854</v>
      </c>
      <c r="M684">
        <v>56</v>
      </c>
      <c r="N684" s="5">
        <v>46080</v>
      </c>
    </row>
    <row r="685" spans="1:14" x14ac:dyDescent="0.3">
      <c r="A685">
        <v>46231</v>
      </c>
      <c r="B685" t="str">
        <v>TONG MING ENTERPRISE CO.,LTD</v>
      </c>
      <c r="C685">
        <v>54078</v>
      </c>
      <c r="D685">
        <v>41754</v>
      </c>
      <c r="E685">
        <v>1099198</v>
      </c>
      <c r="F685" t="str">
        <v>W01M160AH0</v>
      </c>
      <c r="G685" t="str">
        <v>Lông Đền Phẳng Inox 304 DIN125 M16</v>
      </c>
      <c r="H685" s="2">
        <v>46078.436805555553</v>
      </c>
      <c r="I685">
        <v>108</v>
      </c>
      <c r="J685" s="2">
        <v>46079.578321759262</v>
      </c>
      <c r="K685">
        <v>45</v>
      </c>
      <c r="L685" s="2">
        <v>46080.492476851854</v>
      </c>
      <c r="M685">
        <v>56</v>
      </c>
      <c r="N685" s="5">
        <v>46080</v>
      </c>
    </row>
    <row r="686" spans="1:14" x14ac:dyDescent="0.3">
      <c r="A686">
        <v>46231</v>
      </c>
      <c r="B686" t="str">
        <v>TONG MING ENTERPRISE CO.,LTD</v>
      </c>
      <c r="C686">
        <v>54078</v>
      </c>
      <c r="D686">
        <v>41754</v>
      </c>
      <c r="E686">
        <v>1099199</v>
      </c>
      <c r="F686" t="str">
        <v>W01M160AH0</v>
      </c>
      <c r="G686" t="str">
        <v>Lông Đền Phẳng Inox 304 DIN125 M16</v>
      </c>
      <c r="H686" s="2">
        <v>46078.436805555553</v>
      </c>
      <c r="I686">
        <v>108</v>
      </c>
      <c r="J686" s="2">
        <v>46079.578321759262</v>
      </c>
      <c r="K686">
        <v>45</v>
      </c>
      <c r="L686" s="2">
        <v>46080.492476851854</v>
      </c>
      <c r="M686">
        <v>56</v>
      </c>
      <c r="N686" s="5">
        <v>46080</v>
      </c>
    </row>
    <row r="687" spans="1:14" x14ac:dyDescent="0.3">
      <c r="A687">
        <v>46231</v>
      </c>
      <c r="B687" t="str">
        <v>TONG MING ENTERPRISE CO.,LTD</v>
      </c>
      <c r="C687">
        <v>54078</v>
      </c>
      <c r="D687">
        <v>41754</v>
      </c>
      <c r="E687">
        <v>1099200</v>
      </c>
      <c r="F687" t="str">
        <v>W01M160AH0</v>
      </c>
      <c r="G687" t="str">
        <v>Lông Đền Phẳng Inox 304 DIN125 M16</v>
      </c>
      <c r="H687" s="2">
        <v>46078.436805555553</v>
      </c>
      <c r="I687">
        <v>108</v>
      </c>
      <c r="J687" s="2">
        <v>46079.578321759262</v>
      </c>
      <c r="K687">
        <v>45</v>
      </c>
      <c r="L687" s="2">
        <v>46080.492476851854</v>
      </c>
      <c r="M687">
        <v>56</v>
      </c>
      <c r="N687" s="5">
        <v>46080</v>
      </c>
    </row>
    <row r="688" spans="1:14" x14ac:dyDescent="0.3">
      <c r="A688">
        <v>46231</v>
      </c>
      <c r="B688" t="str">
        <v>TONG MING ENTERPRISE CO.,LTD</v>
      </c>
      <c r="C688">
        <v>54078</v>
      </c>
      <c r="D688">
        <v>41754</v>
      </c>
      <c r="E688">
        <v>1099201</v>
      </c>
      <c r="F688" t="str">
        <v>W01M160AH0</v>
      </c>
      <c r="G688" t="str">
        <v>Lông Đền Phẳng Inox 304 DIN125 M16</v>
      </c>
      <c r="H688" s="2">
        <v>46078.436805555553</v>
      </c>
      <c r="I688">
        <v>108</v>
      </c>
      <c r="J688" s="2">
        <v>46079.578321759262</v>
      </c>
      <c r="K688">
        <v>45</v>
      </c>
      <c r="L688" s="2">
        <v>46080.492476851854</v>
      </c>
      <c r="M688">
        <v>56</v>
      </c>
      <c r="N688" s="5">
        <v>46080</v>
      </c>
    </row>
    <row r="689" spans="1:14" x14ac:dyDescent="0.3">
      <c r="A689">
        <v>46231</v>
      </c>
      <c r="B689" t="str">
        <v>TONG MING ENTERPRISE CO.,LTD</v>
      </c>
      <c r="C689">
        <v>54078</v>
      </c>
      <c r="D689">
        <v>41754</v>
      </c>
      <c r="E689">
        <v>1099202</v>
      </c>
      <c r="F689" t="str">
        <v>W01M160AH0</v>
      </c>
      <c r="G689" t="str">
        <v>Lông Đền Phẳng Inox 304 DIN125 M16</v>
      </c>
      <c r="H689" s="2">
        <v>46078.436805555553</v>
      </c>
      <c r="I689">
        <v>108</v>
      </c>
      <c r="J689" s="2">
        <v>46079.578321759262</v>
      </c>
      <c r="K689">
        <v>45</v>
      </c>
      <c r="L689" s="2">
        <v>46080.492476851854</v>
      </c>
      <c r="M689">
        <v>56</v>
      </c>
      <c r="N689" s="5">
        <v>46080</v>
      </c>
    </row>
    <row r="690" spans="1:14" x14ac:dyDescent="0.3">
      <c r="A690">
        <v>46231</v>
      </c>
      <c r="B690" t="str">
        <v>TONG MING ENTERPRISE CO.,LTD</v>
      </c>
      <c r="C690">
        <v>54078</v>
      </c>
      <c r="D690">
        <v>41754</v>
      </c>
      <c r="E690">
        <v>1099203</v>
      </c>
      <c r="F690" t="str">
        <v>W01M160AH0</v>
      </c>
      <c r="G690" t="str">
        <v>Lông Đền Phẳng Inox 304 DIN125 M16</v>
      </c>
      <c r="H690" s="2">
        <v>46078.436805555553</v>
      </c>
      <c r="I690">
        <v>108</v>
      </c>
      <c r="J690" s="2">
        <v>46079.578321759262</v>
      </c>
      <c r="K690">
        <v>45</v>
      </c>
      <c r="L690" s="2">
        <v>46080.492476851854</v>
      </c>
      <c r="M690">
        <v>56</v>
      </c>
      <c r="N690" s="5">
        <v>46080</v>
      </c>
    </row>
    <row r="691" spans="1:14" x14ac:dyDescent="0.3">
      <c r="A691">
        <v>46231</v>
      </c>
      <c r="B691" t="str">
        <v>TONG MING ENTERPRISE CO.,LTD</v>
      </c>
      <c r="C691">
        <v>54078</v>
      </c>
      <c r="D691">
        <v>41754</v>
      </c>
      <c r="E691">
        <v>1099204</v>
      </c>
      <c r="F691" t="str">
        <v>W01M160AH0</v>
      </c>
      <c r="G691" t="str">
        <v>Lông Đền Phẳng Inox 304 DIN125 M16</v>
      </c>
      <c r="H691" s="2">
        <v>46078.436805555553</v>
      </c>
      <c r="I691">
        <v>108</v>
      </c>
      <c r="J691" s="2">
        <v>46079.578321759262</v>
      </c>
      <c r="K691">
        <v>45</v>
      </c>
      <c r="L691" s="2">
        <v>46080.492476851854</v>
      </c>
      <c r="M691">
        <v>56</v>
      </c>
      <c r="N691" s="5">
        <v>46080</v>
      </c>
    </row>
    <row r="692" spans="1:14" x14ac:dyDescent="0.3">
      <c r="A692">
        <v>46231</v>
      </c>
      <c r="B692" t="str">
        <v>TONG MING ENTERPRISE CO.,LTD</v>
      </c>
      <c r="C692">
        <v>54078</v>
      </c>
      <c r="D692">
        <v>41754</v>
      </c>
      <c r="E692">
        <v>1099207</v>
      </c>
      <c r="F692" t="str">
        <v>W01M160AH0</v>
      </c>
      <c r="G692" t="str">
        <v>Lông Đền Phẳng Inox 304 DIN125 M16</v>
      </c>
      <c r="H692" s="2">
        <v>46078.436805555553</v>
      </c>
      <c r="I692">
        <v>108</v>
      </c>
      <c r="J692" s="2">
        <v>46079.578321759262</v>
      </c>
      <c r="K692">
        <v>45</v>
      </c>
      <c r="L692" s="2">
        <v>46080.493495370371</v>
      </c>
      <c r="M692">
        <v>56</v>
      </c>
      <c r="N692" s="5">
        <v>46080</v>
      </c>
    </row>
    <row r="693" spans="1:14" x14ac:dyDescent="0.3">
      <c r="A693">
        <v>46231</v>
      </c>
      <c r="B693" t="str">
        <v>TONG MING ENTERPRISE CO.,LTD</v>
      </c>
      <c r="C693">
        <v>54078</v>
      </c>
      <c r="D693">
        <v>41754</v>
      </c>
      <c r="E693">
        <v>1099996</v>
      </c>
      <c r="F693" t="str">
        <v>B01M0601020TH00</v>
      </c>
      <c r="G693" t="str">
        <v>Bulong Inox 304 DIN933 M6x20</v>
      </c>
      <c r="H693" s="2">
        <v>46078.436805555553</v>
      </c>
      <c r="I693">
        <v>108</v>
      </c>
      <c r="J693" s="2">
        <v>46079.574108796296</v>
      </c>
      <c r="K693">
        <v>45</v>
      </c>
      <c r="L693" s="2">
        <v>46080.68204861111</v>
      </c>
      <c r="M693">
        <v>56</v>
      </c>
      <c r="N693" s="5">
        <v>46080</v>
      </c>
    </row>
    <row r="694" spans="1:14" x14ac:dyDescent="0.3">
      <c r="A694">
        <v>46231</v>
      </c>
      <c r="B694" t="str">
        <v>TONG MING ENTERPRISE CO.,LTD</v>
      </c>
      <c r="C694">
        <v>54078</v>
      </c>
      <c r="D694">
        <v>41754</v>
      </c>
      <c r="E694">
        <v>1100002</v>
      </c>
      <c r="F694" t="str">
        <v>B01M0601020TH00</v>
      </c>
      <c r="G694" t="str">
        <v>Bulong Inox 304 DIN933 M6x20</v>
      </c>
      <c r="H694" s="2">
        <v>46078.436805555553</v>
      </c>
      <c r="I694">
        <v>108</v>
      </c>
      <c r="J694" s="2">
        <v>46079.574108796296</v>
      </c>
      <c r="K694">
        <v>45</v>
      </c>
      <c r="L694" s="2">
        <v>46080.682812500003</v>
      </c>
      <c r="M694">
        <v>56</v>
      </c>
      <c r="N694" s="5">
        <v>46080</v>
      </c>
    </row>
    <row r="695" spans="1:14" x14ac:dyDescent="0.3">
      <c r="A695">
        <v>46231</v>
      </c>
      <c r="B695" t="str">
        <v>TONG MING ENTERPRISE CO.,LTD</v>
      </c>
      <c r="C695">
        <v>54078</v>
      </c>
      <c r="D695">
        <v>41754</v>
      </c>
      <c r="E695">
        <v>1100003</v>
      </c>
      <c r="F695" t="str">
        <v>B01M0601020TH00</v>
      </c>
      <c r="G695" t="str">
        <v>Bulong Inox 304 DIN933 M6x20</v>
      </c>
      <c r="H695" s="2">
        <v>46078.436805555553</v>
      </c>
      <c r="I695">
        <v>108</v>
      </c>
      <c r="J695" s="2">
        <v>46079.574108796296</v>
      </c>
      <c r="K695">
        <v>45</v>
      </c>
      <c r="L695" s="2">
        <v>46080.682812500003</v>
      </c>
      <c r="M695">
        <v>56</v>
      </c>
      <c r="N695" s="5">
        <v>46080</v>
      </c>
    </row>
    <row r="696" spans="1:14" x14ac:dyDescent="0.3">
      <c r="A696">
        <v>46231</v>
      </c>
      <c r="B696" t="str">
        <v>TONG MING ENTERPRISE CO.,LTD</v>
      </c>
      <c r="C696">
        <v>54078</v>
      </c>
      <c r="D696">
        <v>41754</v>
      </c>
      <c r="E696">
        <v>1100004</v>
      </c>
      <c r="F696" t="str">
        <v>B01M0601020TH00</v>
      </c>
      <c r="G696" t="str">
        <v>Bulong Inox 304 DIN933 M6x20</v>
      </c>
      <c r="H696" s="2">
        <v>46078.436805555553</v>
      </c>
      <c r="I696">
        <v>108</v>
      </c>
      <c r="J696" s="2">
        <v>46079.574108796296</v>
      </c>
      <c r="K696">
        <v>45</v>
      </c>
      <c r="L696" s="2">
        <v>46080.682812500003</v>
      </c>
      <c r="M696">
        <v>56</v>
      </c>
      <c r="N696" s="5">
        <v>46080</v>
      </c>
    </row>
    <row r="697" spans="1:14" x14ac:dyDescent="0.3">
      <c r="A697">
        <v>46231</v>
      </c>
      <c r="B697" t="str">
        <v>TONG MING ENTERPRISE CO.,LTD</v>
      </c>
      <c r="C697">
        <v>54078</v>
      </c>
      <c r="D697">
        <v>41754</v>
      </c>
      <c r="E697">
        <v>1100005</v>
      </c>
      <c r="F697" t="str">
        <v>B01M0601020TH00</v>
      </c>
      <c r="G697" t="str">
        <v>Bulong Inox 304 DIN933 M6x20</v>
      </c>
      <c r="H697" s="2">
        <v>46078.436805555553</v>
      </c>
      <c r="I697">
        <v>108</v>
      </c>
      <c r="J697" s="2">
        <v>46079.574108796296</v>
      </c>
      <c r="K697">
        <v>45</v>
      </c>
      <c r="L697" s="2">
        <v>46080.682812500003</v>
      </c>
      <c r="M697">
        <v>56</v>
      </c>
      <c r="N697" s="5">
        <v>46080</v>
      </c>
    </row>
    <row r="698" spans="1:14" x14ac:dyDescent="0.3">
      <c r="A698">
        <v>46231</v>
      </c>
      <c r="B698" t="str">
        <v>TONG MING ENTERPRISE CO.,LTD</v>
      </c>
      <c r="C698">
        <v>54078</v>
      </c>
      <c r="D698">
        <v>41754</v>
      </c>
      <c r="E698">
        <v>1100006</v>
      </c>
      <c r="F698" t="str">
        <v>B01M0601020TH00</v>
      </c>
      <c r="G698" t="str">
        <v>Bulong Inox 304 DIN933 M6x20</v>
      </c>
      <c r="H698" s="2">
        <v>46078.436805555553</v>
      </c>
      <c r="I698">
        <v>108</v>
      </c>
      <c r="J698" s="2">
        <v>46079.574108796296</v>
      </c>
      <c r="K698">
        <v>45</v>
      </c>
      <c r="L698" s="2">
        <v>46080.682812500003</v>
      </c>
      <c r="M698">
        <v>56</v>
      </c>
      <c r="N698" s="5">
        <v>46080</v>
      </c>
    </row>
    <row r="699" spans="1:14" x14ac:dyDescent="0.3">
      <c r="A699">
        <v>46231</v>
      </c>
      <c r="B699" t="str">
        <v>TONG MING ENTERPRISE CO.,LTD</v>
      </c>
      <c r="C699">
        <v>54078</v>
      </c>
      <c r="D699">
        <v>41754</v>
      </c>
      <c r="E699">
        <v>1100012</v>
      </c>
      <c r="F699" t="str">
        <v>B01M0601020TH00</v>
      </c>
      <c r="G699" t="str">
        <v>Bulong Inox 304 DIN933 M6x20</v>
      </c>
      <c r="H699" s="2">
        <v>46078.436805555553</v>
      </c>
      <c r="I699">
        <v>108</v>
      </c>
      <c r="J699" s="2">
        <v>46079.574108796296</v>
      </c>
      <c r="K699">
        <v>45</v>
      </c>
      <c r="L699" s="2">
        <v>46080.683506944442</v>
      </c>
      <c r="M699">
        <v>56</v>
      </c>
      <c r="N699" s="5">
        <v>46080</v>
      </c>
    </row>
    <row r="700" spans="1:14" x14ac:dyDescent="0.3">
      <c r="A700">
        <v>46231</v>
      </c>
      <c r="B700" t="str">
        <v>TONG MING ENTERPRISE CO.,LTD</v>
      </c>
      <c r="C700">
        <v>54078</v>
      </c>
      <c r="D700">
        <v>41754</v>
      </c>
      <c r="E700">
        <v>1100014</v>
      </c>
      <c r="F700" t="str">
        <v>B01M0601020TH00</v>
      </c>
      <c r="G700" t="str">
        <v>Bulong Inox 304 DIN933 M6x20</v>
      </c>
      <c r="H700" s="2">
        <v>46078.436805555553</v>
      </c>
      <c r="I700">
        <v>108</v>
      </c>
      <c r="J700" s="2">
        <v>46079.574108796296</v>
      </c>
      <c r="K700">
        <v>45</v>
      </c>
      <c r="L700" s="2">
        <v>46080.685289351852</v>
      </c>
      <c r="M700">
        <v>56</v>
      </c>
      <c r="N700" s="5">
        <v>46080</v>
      </c>
    </row>
    <row r="701" spans="1:14" x14ac:dyDescent="0.3">
      <c r="A701">
        <v>46231</v>
      </c>
      <c r="B701" t="str">
        <v>TONG MING ENTERPRISE CO.,LTD</v>
      </c>
      <c r="C701">
        <v>54078</v>
      </c>
      <c r="D701">
        <v>41754</v>
      </c>
      <c r="E701">
        <v>1100474</v>
      </c>
      <c r="F701" t="str">
        <v>N01M1201K00</v>
      </c>
      <c r="G701" t="str">
        <v>Tán Inox 316 DIN934 M12</v>
      </c>
      <c r="H701" s="2">
        <v>46078.436805555553</v>
      </c>
      <c r="I701">
        <v>108</v>
      </c>
      <c r="J701" s="2">
        <v>46079.594907407409</v>
      </c>
      <c r="K701">
        <v>45</v>
      </c>
      <c r="L701" s="2">
        <v>46083.388888888891</v>
      </c>
      <c r="M701">
        <v>56</v>
      </c>
      <c r="N701" s="5">
        <v>46083</v>
      </c>
    </row>
    <row r="702" spans="1:14" x14ac:dyDescent="0.3">
      <c r="A702">
        <v>46231</v>
      </c>
      <c r="B702" t="str">
        <v>TONG MING ENTERPRISE CO.,LTD</v>
      </c>
      <c r="C702">
        <v>54078</v>
      </c>
      <c r="D702">
        <v>41754</v>
      </c>
      <c r="E702">
        <v>1100475</v>
      </c>
      <c r="F702" t="str">
        <v>N01M1201K00</v>
      </c>
      <c r="G702" t="str">
        <v>Tán Inox 316 DIN934 M12</v>
      </c>
      <c r="H702" s="2">
        <v>46078.436805555553</v>
      </c>
      <c r="I702">
        <v>108</v>
      </c>
      <c r="J702" s="2">
        <v>46079.594907407409</v>
      </c>
      <c r="K702">
        <v>45</v>
      </c>
      <c r="L702" s="2">
        <v>46083.388888888891</v>
      </c>
      <c r="M702">
        <v>56</v>
      </c>
      <c r="N702" s="5">
        <v>46083</v>
      </c>
    </row>
    <row r="703" spans="1:14" x14ac:dyDescent="0.3">
      <c r="A703">
        <v>46231</v>
      </c>
      <c r="B703" t="str">
        <v>TONG MING ENTERPRISE CO.,LTD</v>
      </c>
      <c r="C703">
        <v>54078</v>
      </c>
      <c r="D703">
        <v>41754</v>
      </c>
      <c r="E703">
        <v>1100476</v>
      </c>
      <c r="F703" t="str">
        <v>N01M1201K00</v>
      </c>
      <c r="G703" t="str">
        <v>Tán Inox 316 DIN934 M12</v>
      </c>
      <c r="H703" s="2">
        <v>46078.436805555553</v>
      </c>
      <c r="I703">
        <v>108</v>
      </c>
      <c r="J703" s="2">
        <v>46079.594907407409</v>
      </c>
      <c r="K703">
        <v>45</v>
      </c>
      <c r="L703" s="2">
        <v>46083.388888888891</v>
      </c>
      <c r="M703">
        <v>56</v>
      </c>
      <c r="N703" s="5">
        <v>46083</v>
      </c>
    </row>
    <row r="704" spans="1:14" x14ac:dyDescent="0.3">
      <c r="A704">
        <v>46231</v>
      </c>
      <c r="B704" t="str">
        <v>TONG MING ENTERPRISE CO.,LTD</v>
      </c>
      <c r="C704">
        <v>54078</v>
      </c>
      <c r="D704">
        <v>41754</v>
      </c>
      <c r="E704">
        <v>1100477</v>
      </c>
      <c r="F704" t="str">
        <v>N01M1201K00</v>
      </c>
      <c r="G704" t="str">
        <v>Tán Inox 316 DIN934 M12</v>
      </c>
      <c r="H704" s="2">
        <v>46078.436805555553</v>
      </c>
      <c r="I704">
        <v>108</v>
      </c>
      <c r="J704" s="2">
        <v>46079.594907407409</v>
      </c>
      <c r="K704">
        <v>45</v>
      </c>
      <c r="L704" s="2">
        <v>46083.388888888891</v>
      </c>
      <c r="M704">
        <v>56</v>
      </c>
      <c r="N704" s="5">
        <v>46083</v>
      </c>
    </row>
    <row r="705" spans="1:14" x14ac:dyDescent="0.3">
      <c r="A705">
        <v>46231</v>
      </c>
      <c r="B705" t="str">
        <v>TONG MING ENTERPRISE CO.,LTD</v>
      </c>
      <c r="C705">
        <v>54078</v>
      </c>
      <c r="D705">
        <v>41754</v>
      </c>
      <c r="E705">
        <v>1100478</v>
      </c>
      <c r="F705" t="str">
        <v>N01M1201K00</v>
      </c>
      <c r="G705" t="str">
        <v>Tán Inox 316 DIN934 M12</v>
      </c>
      <c r="H705" s="2">
        <v>46078.436805555553</v>
      </c>
      <c r="I705">
        <v>108</v>
      </c>
      <c r="J705" s="2">
        <v>46079.594907407409</v>
      </c>
      <c r="K705">
        <v>45</v>
      </c>
      <c r="L705" s="2">
        <v>46083.388888888891</v>
      </c>
      <c r="M705">
        <v>56</v>
      </c>
      <c r="N705" s="5">
        <v>46083</v>
      </c>
    </row>
    <row r="706" spans="1:14" x14ac:dyDescent="0.3">
      <c r="A706">
        <v>46231</v>
      </c>
      <c r="B706" t="str">
        <v>TONG MING ENTERPRISE CO.,LTD</v>
      </c>
      <c r="C706">
        <v>54078</v>
      </c>
      <c r="D706">
        <v>41754</v>
      </c>
      <c r="E706">
        <v>1100479</v>
      </c>
      <c r="F706" t="str">
        <v>N01M1201K00</v>
      </c>
      <c r="G706" t="str">
        <v>Tán Inox 316 DIN934 M12</v>
      </c>
      <c r="H706" s="2">
        <v>46078.436805555553</v>
      </c>
      <c r="I706">
        <v>108</v>
      </c>
      <c r="J706" s="2">
        <v>46079.594907407409</v>
      </c>
      <c r="K706">
        <v>45</v>
      </c>
      <c r="L706" s="2">
        <v>46083.388888888891</v>
      </c>
      <c r="M706">
        <v>56</v>
      </c>
      <c r="N706" s="5">
        <v>46083</v>
      </c>
    </row>
    <row r="707" spans="1:14" x14ac:dyDescent="0.3">
      <c r="A707">
        <v>46231</v>
      </c>
      <c r="B707" t="str">
        <v>TONG MING ENTERPRISE CO.,LTD</v>
      </c>
      <c r="C707">
        <v>54078</v>
      </c>
      <c r="D707">
        <v>41754</v>
      </c>
      <c r="E707">
        <v>1100480</v>
      </c>
      <c r="F707" t="str">
        <v>N01M1201K00</v>
      </c>
      <c r="G707" t="str">
        <v>Tán Inox 316 DIN934 M12</v>
      </c>
      <c r="H707" s="2">
        <v>46078.436805555553</v>
      </c>
      <c r="I707">
        <v>108</v>
      </c>
      <c r="J707" s="2">
        <v>46079.594907407409</v>
      </c>
      <c r="K707">
        <v>45</v>
      </c>
      <c r="L707" s="2">
        <v>46083.388888888891</v>
      </c>
      <c r="M707">
        <v>56</v>
      </c>
      <c r="N707" s="5">
        <v>46083</v>
      </c>
    </row>
    <row r="708" spans="1:14" x14ac:dyDescent="0.3">
      <c r="A708">
        <v>46231</v>
      </c>
      <c r="B708" t="str">
        <v>TONG MING ENTERPRISE CO.,LTD</v>
      </c>
      <c r="C708">
        <v>54078</v>
      </c>
      <c r="D708">
        <v>41754</v>
      </c>
      <c r="E708">
        <v>1100481</v>
      </c>
      <c r="F708" t="str">
        <v>N01M1201K00</v>
      </c>
      <c r="G708" t="str">
        <v>Tán Inox 316 DIN934 M12</v>
      </c>
      <c r="H708" s="2">
        <v>46078.436805555553</v>
      </c>
      <c r="I708">
        <v>108</v>
      </c>
      <c r="J708" s="2">
        <v>46079.594907407409</v>
      </c>
      <c r="K708">
        <v>45</v>
      </c>
      <c r="L708" s="2">
        <v>46083.388888888891</v>
      </c>
      <c r="M708">
        <v>56</v>
      </c>
      <c r="N708" s="5">
        <v>46083</v>
      </c>
    </row>
    <row r="709" spans="1:14" x14ac:dyDescent="0.3">
      <c r="A709">
        <v>46231</v>
      </c>
      <c r="B709" t="str">
        <v>TONG MING ENTERPRISE CO.,LTD</v>
      </c>
      <c r="C709">
        <v>54078</v>
      </c>
      <c r="D709">
        <v>41754</v>
      </c>
      <c r="E709">
        <v>1100482</v>
      </c>
      <c r="F709" t="str">
        <v>N01M1201K00</v>
      </c>
      <c r="G709" t="str">
        <v>Tán Inox 316 DIN934 M12</v>
      </c>
      <c r="H709" s="2">
        <v>46078.436805555553</v>
      </c>
      <c r="I709">
        <v>108</v>
      </c>
      <c r="J709" s="2">
        <v>46079.594907407409</v>
      </c>
      <c r="K709">
        <v>45</v>
      </c>
      <c r="L709" s="2">
        <v>46083.388888888891</v>
      </c>
      <c r="M709">
        <v>56</v>
      </c>
      <c r="N709" s="5">
        <v>46083</v>
      </c>
    </row>
    <row r="710" spans="1:14" x14ac:dyDescent="0.3">
      <c r="A710">
        <v>46231</v>
      </c>
      <c r="B710" t="str">
        <v>TONG MING ENTERPRISE CO.,LTD</v>
      </c>
      <c r="C710">
        <v>54078</v>
      </c>
      <c r="D710">
        <v>41754</v>
      </c>
      <c r="E710">
        <v>1100483</v>
      </c>
      <c r="F710" t="str">
        <v>N01M1201K00</v>
      </c>
      <c r="G710" t="str">
        <v>Tán Inox 316 DIN934 M12</v>
      </c>
      <c r="H710" s="2">
        <v>46078.436805555553</v>
      </c>
      <c r="I710">
        <v>108</v>
      </c>
      <c r="J710" s="2">
        <v>46079.594907407409</v>
      </c>
      <c r="K710">
        <v>45</v>
      </c>
      <c r="L710" s="2">
        <v>46083.388888888891</v>
      </c>
      <c r="M710">
        <v>56</v>
      </c>
      <c r="N710" s="5">
        <v>46083</v>
      </c>
    </row>
    <row r="711" spans="1:14" x14ac:dyDescent="0.3">
      <c r="A711">
        <v>46231</v>
      </c>
      <c r="B711" t="str">
        <v>TONG MING ENTERPRISE CO.,LTD</v>
      </c>
      <c r="C711">
        <v>54078</v>
      </c>
      <c r="D711">
        <v>41754</v>
      </c>
      <c r="E711">
        <v>1100484</v>
      </c>
      <c r="F711" t="str">
        <v>N01M1201K00</v>
      </c>
      <c r="G711" t="str">
        <v>Tán Inox 316 DIN934 M12</v>
      </c>
      <c r="H711" s="2">
        <v>46078.436805555553</v>
      </c>
      <c r="I711">
        <v>108</v>
      </c>
      <c r="J711" s="2">
        <v>46079.594907407409</v>
      </c>
      <c r="K711">
        <v>45</v>
      </c>
      <c r="L711" s="2">
        <v>46083.388888888891</v>
      </c>
      <c r="M711">
        <v>56</v>
      </c>
      <c r="N711" s="5">
        <v>46083</v>
      </c>
    </row>
    <row r="712" spans="1:14" x14ac:dyDescent="0.3">
      <c r="A712">
        <v>46231</v>
      </c>
      <c r="B712" t="str">
        <v>TONG MING ENTERPRISE CO.,LTD</v>
      </c>
      <c r="C712">
        <v>54078</v>
      </c>
      <c r="D712">
        <v>41754</v>
      </c>
      <c r="E712">
        <v>1100485</v>
      </c>
      <c r="F712" t="str">
        <v>N01M1201K00</v>
      </c>
      <c r="G712" t="str">
        <v>Tán Inox 316 DIN934 M12</v>
      </c>
      <c r="H712" s="2">
        <v>46078.436805555553</v>
      </c>
      <c r="I712">
        <v>108</v>
      </c>
      <c r="J712" s="2">
        <v>46079.594907407409</v>
      </c>
      <c r="K712">
        <v>45</v>
      </c>
      <c r="L712" s="2">
        <v>46083.388888888891</v>
      </c>
      <c r="M712">
        <v>56</v>
      </c>
      <c r="N712" s="5">
        <v>46083</v>
      </c>
    </row>
    <row r="713" spans="1:14" x14ac:dyDescent="0.3">
      <c r="A713">
        <v>46231</v>
      </c>
      <c r="B713" t="str">
        <v>TONG MING ENTERPRISE CO.,LTD</v>
      </c>
      <c r="C713">
        <v>54078</v>
      </c>
      <c r="D713">
        <v>41754</v>
      </c>
      <c r="E713">
        <v>1100527</v>
      </c>
      <c r="F713" t="str">
        <v>B02M0601025TH00</v>
      </c>
      <c r="G713" t="str">
        <v>Lục Giác Chìm Đầu Trụ Inox 304 DIN912 M6x25</v>
      </c>
      <c r="H713" s="2">
        <v>46078.436805555553</v>
      </c>
      <c r="I713">
        <v>108</v>
      </c>
      <c r="J713" s="2">
        <v>46079.595173611109</v>
      </c>
      <c r="K713">
        <v>45</v>
      </c>
      <c r="L713" s="2">
        <v>46083.39702546296</v>
      </c>
      <c r="M713">
        <v>56</v>
      </c>
      <c r="N713" s="5">
        <v>46083</v>
      </c>
    </row>
    <row r="714" spans="1:14" x14ac:dyDescent="0.3">
      <c r="A714">
        <v>46231</v>
      </c>
      <c r="B714" t="str">
        <v>TONG MING ENTERPRISE CO.,LTD</v>
      </c>
      <c r="C714">
        <v>54078</v>
      </c>
      <c r="D714">
        <v>41754</v>
      </c>
      <c r="E714">
        <v>1100531</v>
      </c>
      <c r="F714" t="str">
        <v>B02M0601025TH00</v>
      </c>
      <c r="G714" t="str">
        <v>Lục Giác Chìm Đầu Trụ Inox 304 DIN912 M6x25</v>
      </c>
      <c r="H714" s="2">
        <v>46078.436805555553</v>
      </c>
      <c r="I714">
        <v>108</v>
      </c>
      <c r="J714" s="2">
        <v>46079.595173611109</v>
      </c>
      <c r="K714">
        <v>45</v>
      </c>
      <c r="L714" s="2">
        <v>46083.397824074076</v>
      </c>
      <c r="M714">
        <v>56</v>
      </c>
      <c r="N714" s="5">
        <v>46083</v>
      </c>
    </row>
    <row r="715" spans="1:14" x14ac:dyDescent="0.3">
      <c r="A715">
        <v>46231</v>
      </c>
      <c r="B715" t="str">
        <v>TONG MING ENTERPRISE CO.,LTD</v>
      </c>
      <c r="C715">
        <v>54078</v>
      </c>
      <c r="D715">
        <v>41754</v>
      </c>
      <c r="E715">
        <v>1100535</v>
      </c>
      <c r="F715" t="str">
        <v>B02M0601025TH00</v>
      </c>
      <c r="G715" t="str">
        <v>Lục Giác Chìm Đầu Trụ Inox 304 DIN912 M6x25</v>
      </c>
      <c r="H715" s="2">
        <v>46078.436805555553</v>
      </c>
      <c r="I715">
        <v>108</v>
      </c>
      <c r="J715" s="2">
        <v>46079.595173611109</v>
      </c>
      <c r="K715">
        <v>45</v>
      </c>
      <c r="L715" s="2">
        <v>46083.398078703707</v>
      </c>
      <c r="M715">
        <v>56</v>
      </c>
      <c r="N715" s="5">
        <v>46083</v>
      </c>
    </row>
    <row r="716" spans="1:14" x14ac:dyDescent="0.3">
      <c r="A716">
        <v>46231</v>
      </c>
      <c r="B716" t="str">
        <v>TONG MING ENTERPRISE CO.,LTD</v>
      </c>
      <c r="C716">
        <v>54078</v>
      </c>
      <c r="D716">
        <v>41754</v>
      </c>
      <c r="E716">
        <v>1100553</v>
      </c>
      <c r="F716" t="str">
        <v>B02M0601025TH00</v>
      </c>
      <c r="G716" t="str">
        <v>Lục Giác Chìm Đầu Trụ Inox 304 DIN912 M6x25</v>
      </c>
      <c r="H716" s="2">
        <v>46078.436805555553</v>
      </c>
      <c r="I716">
        <v>108</v>
      </c>
      <c r="J716" s="2">
        <v>46079.595173611109</v>
      </c>
      <c r="K716">
        <v>45</v>
      </c>
      <c r="L716" s="2">
        <v>46083.399456018517</v>
      </c>
      <c r="M716">
        <v>56</v>
      </c>
      <c r="N716" s="5">
        <v>46083</v>
      </c>
    </row>
    <row r="717" spans="1:14" x14ac:dyDescent="0.3">
      <c r="A717">
        <v>46231</v>
      </c>
      <c r="B717" t="str">
        <v>TONG MING ENTERPRISE CO.,LTD</v>
      </c>
      <c r="C717">
        <v>54078</v>
      </c>
      <c r="D717">
        <v>41754</v>
      </c>
      <c r="E717">
        <v>1100554</v>
      </c>
      <c r="F717" t="str">
        <v>B02M0601025TH00</v>
      </c>
      <c r="G717" t="str">
        <v>Lục Giác Chìm Đầu Trụ Inox 304 DIN912 M6x25</v>
      </c>
      <c r="H717" s="2">
        <v>46078.436805555553</v>
      </c>
      <c r="I717">
        <v>108</v>
      </c>
      <c r="J717" s="2">
        <v>46079.595173611109</v>
      </c>
      <c r="K717">
        <v>45</v>
      </c>
      <c r="L717" s="2">
        <v>46083.399456018517</v>
      </c>
      <c r="M717">
        <v>56</v>
      </c>
      <c r="N717" s="5">
        <v>46083</v>
      </c>
    </row>
    <row r="718" spans="1:14" x14ac:dyDescent="0.3">
      <c r="A718">
        <v>46231</v>
      </c>
      <c r="B718" t="str">
        <v>TONG MING ENTERPRISE CO.,LTD</v>
      </c>
      <c r="C718">
        <v>54078</v>
      </c>
      <c r="D718">
        <v>41754</v>
      </c>
      <c r="E718">
        <v>1100555</v>
      </c>
      <c r="F718" t="str">
        <v>B02M0601025TH00</v>
      </c>
      <c r="G718" t="str">
        <v>Lục Giác Chìm Đầu Trụ Inox 304 DIN912 M6x25</v>
      </c>
      <c r="H718" s="2">
        <v>46078.436805555553</v>
      </c>
      <c r="I718">
        <v>108</v>
      </c>
      <c r="J718" s="2">
        <v>46079.595173611109</v>
      </c>
      <c r="K718">
        <v>45</v>
      </c>
      <c r="L718" s="2">
        <v>46083.399456018517</v>
      </c>
      <c r="M718">
        <v>56</v>
      </c>
      <c r="N718" s="5">
        <v>46083</v>
      </c>
    </row>
    <row r="719" spans="1:14" x14ac:dyDescent="0.3">
      <c r="A719">
        <v>46231</v>
      </c>
      <c r="B719" t="str">
        <v>TONG MING ENTERPRISE CO.,LTD</v>
      </c>
      <c r="C719">
        <v>54078</v>
      </c>
      <c r="D719">
        <v>41754</v>
      </c>
      <c r="E719">
        <v>1100556</v>
      </c>
      <c r="F719" t="str">
        <v>B02M0601025TH00</v>
      </c>
      <c r="G719" t="str">
        <v>Lục Giác Chìm Đầu Trụ Inox 304 DIN912 M6x25</v>
      </c>
      <c r="H719" s="2">
        <v>46078.436805555553</v>
      </c>
      <c r="I719">
        <v>108</v>
      </c>
      <c r="J719" s="2">
        <v>46079.595173611109</v>
      </c>
      <c r="K719">
        <v>45</v>
      </c>
      <c r="L719" s="2">
        <v>46083.399456018517</v>
      </c>
      <c r="M719">
        <v>56</v>
      </c>
      <c r="N719" s="5">
        <v>46083</v>
      </c>
    </row>
    <row r="720" spans="1:14" x14ac:dyDescent="0.3">
      <c r="A720">
        <v>46231</v>
      </c>
      <c r="B720" t="str">
        <v>TONG MING ENTERPRISE CO.,LTD</v>
      </c>
      <c r="C720">
        <v>54078</v>
      </c>
      <c r="D720">
        <v>41754</v>
      </c>
      <c r="E720">
        <v>1100557</v>
      </c>
      <c r="F720" t="str">
        <v>B02M0601025TH00</v>
      </c>
      <c r="G720" t="str">
        <v>Lục Giác Chìm Đầu Trụ Inox 304 DIN912 M6x25</v>
      </c>
      <c r="H720" s="2">
        <v>46078.436805555553</v>
      </c>
      <c r="I720">
        <v>108</v>
      </c>
      <c r="J720" s="2">
        <v>46079.595173611109</v>
      </c>
      <c r="K720">
        <v>45</v>
      </c>
      <c r="L720" s="2">
        <v>46083.399456018517</v>
      </c>
      <c r="M720">
        <v>56</v>
      </c>
      <c r="N720" s="5">
        <v>46083</v>
      </c>
    </row>
    <row r="721" spans="1:14" x14ac:dyDescent="0.3">
      <c r="A721">
        <v>46231</v>
      </c>
      <c r="B721" t="str">
        <v>TONG MING ENTERPRISE CO.,LTD</v>
      </c>
      <c r="C721">
        <v>54078</v>
      </c>
      <c r="D721">
        <v>41754</v>
      </c>
      <c r="E721">
        <v>1100558</v>
      </c>
      <c r="F721" t="str">
        <v>B02M0601025TH00</v>
      </c>
      <c r="G721" t="str">
        <v>Lục Giác Chìm Đầu Trụ Inox 304 DIN912 M6x25</v>
      </c>
      <c r="H721" s="2">
        <v>46078.436805555553</v>
      </c>
      <c r="I721">
        <v>108</v>
      </c>
      <c r="J721" s="2">
        <v>46079.595173611109</v>
      </c>
      <c r="K721">
        <v>45</v>
      </c>
      <c r="L721" s="2">
        <v>46083.399456018517</v>
      </c>
      <c r="M721">
        <v>56</v>
      </c>
      <c r="N721" s="5">
        <v>46083</v>
      </c>
    </row>
    <row r="722" spans="1:14" x14ac:dyDescent="0.3">
      <c r="A722">
        <v>46231</v>
      </c>
      <c r="B722" t="str">
        <v>TONG MING ENTERPRISE CO.,LTD</v>
      </c>
      <c r="C722">
        <v>54078</v>
      </c>
      <c r="D722">
        <v>41754</v>
      </c>
      <c r="E722">
        <v>1100559</v>
      </c>
      <c r="F722" t="str">
        <v>B02M0601025TH00</v>
      </c>
      <c r="G722" t="str">
        <v>Lục Giác Chìm Đầu Trụ Inox 304 DIN912 M6x25</v>
      </c>
      <c r="H722" s="2">
        <v>46078.436805555553</v>
      </c>
      <c r="I722">
        <v>108</v>
      </c>
      <c r="J722" s="2">
        <v>46079.595173611109</v>
      </c>
      <c r="K722">
        <v>45</v>
      </c>
      <c r="L722" s="2">
        <v>46083.399456018517</v>
      </c>
      <c r="M722">
        <v>56</v>
      </c>
      <c r="N722" s="5">
        <v>46083</v>
      </c>
    </row>
    <row r="723" spans="1:14" x14ac:dyDescent="0.3">
      <c r="A723">
        <v>46231</v>
      </c>
      <c r="B723" t="str">
        <v>TONG MING ENTERPRISE CO.,LTD</v>
      </c>
      <c r="C723">
        <v>54078</v>
      </c>
      <c r="D723">
        <v>41754</v>
      </c>
      <c r="E723">
        <v>1100560</v>
      </c>
      <c r="F723" t="str">
        <v>B02M0601025TH00</v>
      </c>
      <c r="G723" t="str">
        <v>Lục Giác Chìm Đầu Trụ Inox 304 DIN912 M6x25</v>
      </c>
      <c r="H723" s="2">
        <v>46078.436805555553</v>
      </c>
      <c r="I723">
        <v>108</v>
      </c>
      <c r="J723" s="2">
        <v>46079.595173611109</v>
      </c>
      <c r="K723">
        <v>45</v>
      </c>
      <c r="L723" s="2">
        <v>46083.399456018517</v>
      </c>
      <c r="M723">
        <v>56</v>
      </c>
      <c r="N723" s="5">
        <v>46083</v>
      </c>
    </row>
    <row r="724" spans="1:14" x14ac:dyDescent="0.3">
      <c r="A724">
        <v>46231</v>
      </c>
      <c r="B724" t="str">
        <v>TONG MING ENTERPRISE CO.,LTD</v>
      </c>
      <c r="C724">
        <v>54078</v>
      </c>
      <c r="D724">
        <v>41754</v>
      </c>
      <c r="E724">
        <v>1100561</v>
      </c>
      <c r="F724" t="str">
        <v>B02M0601025TH00</v>
      </c>
      <c r="G724" t="str">
        <v>Lục Giác Chìm Đầu Trụ Inox 304 DIN912 M6x25</v>
      </c>
      <c r="H724" s="2">
        <v>46078.436805555553</v>
      </c>
      <c r="I724">
        <v>108</v>
      </c>
      <c r="J724" s="2">
        <v>46079.595173611109</v>
      </c>
      <c r="K724">
        <v>45</v>
      </c>
      <c r="L724" s="2">
        <v>46083.399456018517</v>
      </c>
      <c r="M724">
        <v>56</v>
      </c>
      <c r="N724" s="5">
        <v>46083</v>
      </c>
    </row>
    <row r="725" spans="1:14" x14ac:dyDescent="0.3">
      <c r="A725">
        <v>46231</v>
      </c>
      <c r="B725" t="str">
        <v>TONG MING ENTERPRISE CO.,LTD</v>
      </c>
      <c r="C725">
        <v>54078</v>
      </c>
      <c r="D725">
        <v>41754</v>
      </c>
      <c r="E725">
        <v>1100562</v>
      </c>
      <c r="F725" t="str">
        <v>B02M0601025TH00</v>
      </c>
      <c r="G725" t="str">
        <v>Lục Giác Chìm Đầu Trụ Inox 304 DIN912 M6x25</v>
      </c>
      <c r="H725" s="2">
        <v>46078.436805555553</v>
      </c>
      <c r="I725">
        <v>108</v>
      </c>
      <c r="J725" s="2">
        <v>46079.595173611109</v>
      </c>
      <c r="K725">
        <v>45</v>
      </c>
      <c r="L725" s="2">
        <v>46083.399456018517</v>
      </c>
      <c r="M725">
        <v>56</v>
      </c>
      <c r="N725" s="5">
        <v>46083</v>
      </c>
    </row>
    <row r="726" spans="1:14" x14ac:dyDescent="0.3">
      <c r="A726">
        <v>46231</v>
      </c>
      <c r="B726" t="str">
        <v>TONG MING ENTERPRISE CO.,LTD</v>
      </c>
      <c r="C726">
        <v>54078</v>
      </c>
      <c r="D726">
        <v>41754</v>
      </c>
      <c r="E726">
        <v>1100616</v>
      </c>
      <c r="F726" t="str">
        <v>W01M100AH0</v>
      </c>
      <c r="G726" t="str">
        <v>Lông Đền Phẳng Inox 304 DIN125 M10</v>
      </c>
      <c r="H726" s="2">
        <v>46078.436805555553</v>
      </c>
      <c r="I726">
        <v>108</v>
      </c>
      <c r="J726" s="2">
        <v>46079.575312499997</v>
      </c>
      <c r="K726">
        <v>45</v>
      </c>
      <c r="L726" s="2">
        <v>46083.412511574075</v>
      </c>
      <c r="M726">
        <v>56</v>
      </c>
      <c r="N726" s="5">
        <v>46083</v>
      </c>
    </row>
    <row r="727" spans="1:14" x14ac:dyDescent="0.3">
      <c r="A727">
        <v>46231</v>
      </c>
      <c r="B727" t="str">
        <v>TONG MING ENTERPRISE CO.,LTD</v>
      </c>
      <c r="C727">
        <v>54078</v>
      </c>
      <c r="D727">
        <v>41754</v>
      </c>
      <c r="E727">
        <v>1100617</v>
      </c>
      <c r="F727" t="str">
        <v>W01M100AH0</v>
      </c>
      <c r="G727" t="str">
        <v>Lông Đền Phẳng Inox 304 DIN125 M10</v>
      </c>
      <c r="H727" s="2">
        <v>46078.436805555553</v>
      </c>
      <c r="I727">
        <v>108</v>
      </c>
      <c r="J727" s="2">
        <v>46079.575312499997</v>
      </c>
      <c r="K727">
        <v>45</v>
      </c>
      <c r="L727" s="2">
        <v>46083.412511574075</v>
      </c>
      <c r="M727">
        <v>56</v>
      </c>
      <c r="N727" s="5">
        <v>46083</v>
      </c>
    </row>
    <row r="728" spans="1:14" x14ac:dyDescent="0.3">
      <c r="A728">
        <v>46231</v>
      </c>
      <c r="B728" t="str">
        <v>TONG MING ENTERPRISE CO.,LTD</v>
      </c>
      <c r="C728">
        <v>54078</v>
      </c>
      <c r="D728">
        <v>41754</v>
      </c>
      <c r="E728">
        <v>1100618</v>
      </c>
      <c r="F728" t="str">
        <v>W01M100AH0</v>
      </c>
      <c r="G728" t="str">
        <v>Lông Đền Phẳng Inox 304 DIN125 M10</v>
      </c>
      <c r="H728" s="2">
        <v>46078.436805555553</v>
      </c>
      <c r="I728">
        <v>108</v>
      </c>
      <c r="J728" s="2">
        <v>46079.575312499997</v>
      </c>
      <c r="K728">
        <v>45</v>
      </c>
      <c r="L728" s="2">
        <v>46083.412511574075</v>
      </c>
      <c r="M728">
        <v>56</v>
      </c>
      <c r="N728" s="5">
        <v>46083</v>
      </c>
    </row>
    <row r="729" spans="1:14" x14ac:dyDescent="0.3">
      <c r="A729">
        <v>46231</v>
      </c>
      <c r="B729" t="str">
        <v>TONG MING ENTERPRISE CO.,LTD</v>
      </c>
      <c r="C729">
        <v>54078</v>
      </c>
      <c r="D729">
        <v>41754</v>
      </c>
      <c r="E729">
        <v>1100619</v>
      </c>
      <c r="F729" t="str">
        <v>W01M100AH0</v>
      </c>
      <c r="G729" t="str">
        <v>Lông Đền Phẳng Inox 304 DIN125 M10</v>
      </c>
      <c r="H729" s="2">
        <v>46078.436805555553</v>
      </c>
      <c r="I729">
        <v>108</v>
      </c>
      <c r="J729" s="2">
        <v>46079.575312499997</v>
      </c>
      <c r="K729">
        <v>45</v>
      </c>
      <c r="L729" s="2">
        <v>46083.412511574075</v>
      </c>
      <c r="M729">
        <v>56</v>
      </c>
      <c r="N729" s="5">
        <v>46083</v>
      </c>
    </row>
    <row r="730" spans="1:14" x14ac:dyDescent="0.3">
      <c r="A730">
        <v>46231</v>
      </c>
      <c r="B730" t="str">
        <v>TONG MING ENTERPRISE CO.,LTD</v>
      </c>
      <c r="C730">
        <v>54078</v>
      </c>
      <c r="D730">
        <v>41754</v>
      </c>
      <c r="E730">
        <v>1100620</v>
      </c>
      <c r="F730" t="str">
        <v>W01M100AH0</v>
      </c>
      <c r="G730" t="str">
        <v>Lông Đền Phẳng Inox 304 DIN125 M10</v>
      </c>
      <c r="H730" s="2">
        <v>46078.436805555553</v>
      </c>
      <c r="I730">
        <v>108</v>
      </c>
      <c r="J730" s="2">
        <v>46079.575312499997</v>
      </c>
      <c r="K730">
        <v>45</v>
      </c>
      <c r="L730" s="2">
        <v>46083.412511574075</v>
      </c>
      <c r="M730">
        <v>56</v>
      </c>
      <c r="N730" s="5">
        <v>46083</v>
      </c>
    </row>
    <row r="731" spans="1:14" x14ac:dyDescent="0.3">
      <c r="A731">
        <v>46231</v>
      </c>
      <c r="B731" t="str">
        <v>TONG MING ENTERPRISE CO.,LTD</v>
      </c>
      <c r="C731">
        <v>54078</v>
      </c>
      <c r="D731">
        <v>41754</v>
      </c>
      <c r="E731">
        <v>1100621</v>
      </c>
      <c r="F731" t="str">
        <v>W01M100AH0</v>
      </c>
      <c r="G731" t="str">
        <v>Lông Đền Phẳng Inox 304 DIN125 M10</v>
      </c>
      <c r="H731" s="2">
        <v>46078.436805555553</v>
      </c>
      <c r="I731">
        <v>108</v>
      </c>
      <c r="J731" s="2">
        <v>46079.575312499997</v>
      </c>
      <c r="K731">
        <v>45</v>
      </c>
      <c r="L731" s="2">
        <v>46083.412511574075</v>
      </c>
      <c r="M731">
        <v>56</v>
      </c>
      <c r="N731" s="5">
        <v>46083</v>
      </c>
    </row>
    <row r="732" spans="1:14" x14ac:dyDescent="0.3">
      <c r="A732">
        <v>46231</v>
      </c>
      <c r="B732" t="str">
        <v>TONG MING ENTERPRISE CO.,LTD</v>
      </c>
      <c r="C732">
        <v>54078</v>
      </c>
      <c r="D732">
        <v>41754</v>
      </c>
      <c r="E732">
        <v>1100622</v>
      </c>
      <c r="F732" t="str">
        <v>W01M100AH0</v>
      </c>
      <c r="G732" t="str">
        <v>Lông Đền Phẳng Inox 304 DIN125 M10</v>
      </c>
      <c r="H732" s="2">
        <v>46078.436805555553</v>
      </c>
      <c r="I732">
        <v>108</v>
      </c>
      <c r="J732" s="2">
        <v>46079.575312499997</v>
      </c>
      <c r="K732">
        <v>45</v>
      </c>
      <c r="L732" s="2">
        <v>46083.412511574075</v>
      </c>
      <c r="M732">
        <v>56</v>
      </c>
      <c r="N732" s="5">
        <v>46083</v>
      </c>
    </row>
    <row r="733" spans="1:14" x14ac:dyDescent="0.3">
      <c r="A733">
        <v>46231</v>
      </c>
      <c r="B733" t="str">
        <v>TONG MING ENTERPRISE CO.,LTD</v>
      </c>
      <c r="C733">
        <v>54078</v>
      </c>
      <c r="D733">
        <v>41754</v>
      </c>
      <c r="E733">
        <v>1100623</v>
      </c>
      <c r="F733" t="str">
        <v>W01M100AH0</v>
      </c>
      <c r="G733" t="str">
        <v>Lông Đền Phẳng Inox 304 DIN125 M10</v>
      </c>
      <c r="H733" s="2">
        <v>46078.436805555553</v>
      </c>
      <c r="I733">
        <v>108</v>
      </c>
      <c r="J733" s="2">
        <v>46079.575312499997</v>
      </c>
      <c r="K733">
        <v>45</v>
      </c>
      <c r="L733" s="2">
        <v>46083.412511574075</v>
      </c>
      <c r="M733">
        <v>56</v>
      </c>
      <c r="N733" s="5">
        <v>46083</v>
      </c>
    </row>
    <row r="734" spans="1:14" x14ac:dyDescent="0.3">
      <c r="A734">
        <v>46231</v>
      </c>
      <c r="B734" t="str">
        <v>TONG MING ENTERPRISE CO.,LTD</v>
      </c>
      <c r="C734">
        <v>54078</v>
      </c>
      <c r="D734">
        <v>41754</v>
      </c>
      <c r="E734">
        <v>1100624</v>
      </c>
      <c r="F734" t="str">
        <v>W01M100AH0</v>
      </c>
      <c r="G734" t="str">
        <v>Lông Đền Phẳng Inox 304 DIN125 M10</v>
      </c>
      <c r="H734" s="2">
        <v>46078.436805555553</v>
      </c>
      <c r="I734">
        <v>108</v>
      </c>
      <c r="J734" s="2">
        <v>46079.575312499997</v>
      </c>
      <c r="K734">
        <v>45</v>
      </c>
      <c r="L734" s="2">
        <v>46083.412511574075</v>
      </c>
      <c r="M734">
        <v>56</v>
      </c>
      <c r="N734" s="5">
        <v>46083</v>
      </c>
    </row>
    <row r="735" spans="1:14" x14ac:dyDescent="0.3">
      <c r="A735">
        <v>46231</v>
      </c>
      <c r="B735" t="str">
        <v>TONG MING ENTERPRISE CO.,LTD</v>
      </c>
      <c r="C735">
        <v>54078</v>
      </c>
      <c r="D735">
        <v>41754</v>
      </c>
      <c r="E735">
        <v>1100625</v>
      </c>
      <c r="F735" t="str">
        <v>W01M100AH0</v>
      </c>
      <c r="G735" t="str">
        <v>Lông Đền Phẳng Inox 304 DIN125 M10</v>
      </c>
      <c r="H735" s="2">
        <v>46078.436805555553</v>
      </c>
      <c r="I735">
        <v>108</v>
      </c>
      <c r="J735" s="2">
        <v>46079.575312499997</v>
      </c>
      <c r="K735">
        <v>45</v>
      </c>
      <c r="L735" s="2">
        <v>46083.412511574075</v>
      </c>
      <c r="M735">
        <v>56</v>
      </c>
      <c r="N735" s="5">
        <v>46083</v>
      </c>
    </row>
    <row r="736" spans="1:14" x14ac:dyDescent="0.3">
      <c r="A736">
        <v>46231</v>
      </c>
      <c r="B736" t="str">
        <v>TONG MING ENTERPRISE CO.,LTD</v>
      </c>
      <c r="C736">
        <v>54078</v>
      </c>
      <c r="D736">
        <v>41754</v>
      </c>
      <c r="E736">
        <v>1100626</v>
      </c>
      <c r="F736" t="str">
        <v>W01M100AH0</v>
      </c>
      <c r="G736" t="str">
        <v>Lông Đền Phẳng Inox 304 DIN125 M10</v>
      </c>
      <c r="H736" s="2">
        <v>46078.436805555553</v>
      </c>
      <c r="I736">
        <v>108</v>
      </c>
      <c r="J736" s="2">
        <v>46079.575312499997</v>
      </c>
      <c r="K736">
        <v>45</v>
      </c>
      <c r="L736" s="2">
        <v>46083.412511574075</v>
      </c>
      <c r="M736">
        <v>56</v>
      </c>
      <c r="N736" s="5">
        <v>46083</v>
      </c>
    </row>
    <row r="737" spans="1:14" x14ac:dyDescent="0.3">
      <c r="A737">
        <v>46231</v>
      </c>
      <c r="B737" t="str">
        <v>TONG MING ENTERPRISE CO.,LTD</v>
      </c>
      <c r="C737">
        <v>54078</v>
      </c>
      <c r="D737">
        <v>41754</v>
      </c>
      <c r="E737">
        <v>1100627</v>
      </c>
      <c r="F737" t="str">
        <v>W01M100AH0</v>
      </c>
      <c r="G737" t="str">
        <v>Lông Đền Phẳng Inox 304 DIN125 M10</v>
      </c>
      <c r="H737" s="2">
        <v>46078.436805555553</v>
      </c>
      <c r="I737">
        <v>108</v>
      </c>
      <c r="J737" s="2">
        <v>46079.575312499997</v>
      </c>
      <c r="K737">
        <v>45</v>
      </c>
      <c r="L737" s="2">
        <v>46083.412511574075</v>
      </c>
      <c r="M737">
        <v>56</v>
      </c>
      <c r="N737" s="5">
        <v>46083</v>
      </c>
    </row>
    <row r="738" spans="1:14" x14ac:dyDescent="0.3">
      <c r="A738">
        <v>46231</v>
      </c>
      <c r="B738" t="str">
        <v>TONG MING ENTERPRISE CO.,LTD</v>
      </c>
      <c r="C738">
        <v>54078</v>
      </c>
      <c r="D738">
        <v>41754</v>
      </c>
      <c r="E738">
        <v>1100628</v>
      </c>
      <c r="F738" t="str">
        <v>W01M100AH0</v>
      </c>
      <c r="G738" t="str">
        <v>Lông Đền Phẳng Inox 304 DIN125 M10</v>
      </c>
      <c r="H738" s="2">
        <v>46078.436805555553</v>
      </c>
      <c r="I738">
        <v>108</v>
      </c>
      <c r="J738" s="2">
        <v>46079.575312499997</v>
      </c>
      <c r="K738">
        <v>45</v>
      </c>
      <c r="L738" s="2">
        <v>46083.412511574075</v>
      </c>
      <c r="M738">
        <v>56</v>
      </c>
      <c r="N738" s="5">
        <v>46083</v>
      </c>
    </row>
    <row r="739" spans="1:14" x14ac:dyDescent="0.3">
      <c r="A739">
        <v>46231</v>
      </c>
      <c r="B739" t="str">
        <v>TONG MING ENTERPRISE CO.,LTD</v>
      </c>
      <c r="C739">
        <v>54078</v>
      </c>
      <c r="D739">
        <v>41754</v>
      </c>
      <c r="E739">
        <v>1100629</v>
      </c>
      <c r="F739" t="str">
        <v>W01M100AH0</v>
      </c>
      <c r="G739" t="str">
        <v>Lông Đền Phẳng Inox 304 DIN125 M10</v>
      </c>
      <c r="H739" s="2">
        <v>46078.436805555553</v>
      </c>
      <c r="I739">
        <v>108</v>
      </c>
      <c r="J739" s="2">
        <v>46079.575312499997</v>
      </c>
      <c r="K739">
        <v>45</v>
      </c>
      <c r="L739" s="2">
        <v>46083.412511574075</v>
      </c>
      <c r="M739">
        <v>56</v>
      </c>
      <c r="N739" s="5">
        <v>46083</v>
      </c>
    </row>
    <row r="740" spans="1:14" x14ac:dyDescent="0.3">
      <c r="A740">
        <v>46231</v>
      </c>
      <c r="B740" t="str">
        <v>TONG MING ENTERPRISE CO.,LTD</v>
      </c>
      <c r="C740">
        <v>54078</v>
      </c>
      <c r="D740">
        <v>41754</v>
      </c>
      <c r="E740">
        <v>1100630</v>
      </c>
      <c r="F740" t="str">
        <v>W01M100AH0</v>
      </c>
      <c r="G740" t="str">
        <v>Lông Đền Phẳng Inox 304 DIN125 M10</v>
      </c>
      <c r="H740" s="2">
        <v>46078.436805555553</v>
      </c>
      <c r="I740">
        <v>108</v>
      </c>
      <c r="J740" s="2">
        <v>46079.575312499997</v>
      </c>
      <c r="K740">
        <v>45</v>
      </c>
      <c r="L740" s="2">
        <v>46083.412511574075</v>
      </c>
      <c r="M740">
        <v>56</v>
      </c>
      <c r="N740" s="5">
        <v>46083</v>
      </c>
    </row>
    <row r="741" spans="1:14" x14ac:dyDescent="0.3">
      <c r="A741">
        <v>46231</v>
      </c>
      <c r="B741" t="str">
        <v>TONG MING ENTERPRISE CO.,LTD</v>
      </c>
      <c r="C741">
        <v>54078</v>
      </c>
      <c r="D741">
        <v>41754</v>
      </c>
      <c r="E741">
        <v>1100631</v>
      </c>
      <c r="F741" t="str">
        <v>W01M100AH0</v>
      </c>
      <c r="G741" t="str">
        <v>Lông Đền Phẳng Inox 304 DIN125 M10</v>
      </c>
      <c r="H741" s="2">
        <v>46078.436805555553</v>
      </c>
      <c r="I741">
        <v>108</v>
      </c>
      <c r="J741" s="2">
        <v>46079.575312499997</v>
      </c>
      <c r="K741">
        <v>45</v>
      </c>
      <c r="L741" s="2">
        <v>46083.412511574075</v>
      </c>
      <c r="M741">
        <v>56</v>
      </c>
      <c r="N741" s="5">
        <v>46083</v>
      </c>
    </row>
    <row r="742" spans="1:14" x14ac:dyDescent="0.3">
      <c r="A742">
        <v>46231</v>
      </c>
      <c r="B742" t="str">
        <v>TONG MING ENTERPRISE CO.,LTD</v>
      </c>
      <c r="C742">
        <v>54078</v>
      </c>
      <c r="D742">
        <v>41754</v>
      </c>
      <c r="E742">
        <v>1100632</v>
      </c>
      <c r="F742" t="str">
        <v>W01M100AH0</v>
      </c>
      <c r="G742" t="str">
        <v>Lông Đền Phẳng Inox 304 DIN125 M10</v>
      </c>
      <c r="H742" s="2">
        <v>46078.436805555553</v>
      </c>
      <c r="I742">
        <v>108</v>
      </c>
      <c r="J742" s="2">
        <v>46079.575312499997</v>
      </c>
      <c r="K742">
        <v>45</v>
      </c>
      <c r="L742" s="2">
        <v>46083.412511574075</v>
      </c>
      <c r="M742">
        <v>56</v>
      </c>
      <c r="N742" s="5">
        <v>46083</v>
      </c>
    </row>
    <row r="743" spans="1:14" x14ac:dyDescent="0.3">
      <c r="A743">
        <v>46231</v>
      </c>
      <c r="B743" t="str">
        <v>TONG MING ENTERPRISE CO.,LTD</v>
      </c>
      <c r="C743">
        <v>54078</v>
      </c>
      <c r="D743">
        <v>41754</v>
      </c>
      <c r="E743">
        <v>1100633</v>
      </c>
      <c r="F743" t="str">
        <v>W01M100AH0</v>
      </c>
      <c r="G743" t="str">
        <v>Lông Đền Phẳng Inox 304 DIN125 M10</v>
      </c>
      <c r="H743" s="2">
        <v>46078.436805555553</v>
      </c>
      <c r="I743">
        <v>108</v>
      </c>
      <c r="J743" s="2">
        <v>46079.575312499997</v>
      </c>
      <c r="K743">
        <v>45</v>
      </c>
      <c r="L743" s="2">
        <v>46083.412511574075</v>
      </c>
      <c r="M743">
        <v>56</v>
      </c>
      <c r="N743" s="5">
        <v>46083</v>
      </c>
    </row>
    <row r="744" spans="1:14" x14ac:dyDescent="0.3">
      <c r="A744">
        <v>46231</v>
      </c>
      <c r="B744" t="str">
        <v>TONG MING ENTERPRISE CO.,LTD</v>
      </c>
      <c r="C744">
        <v>54078</v>
      </c>
      <c r="D744">
        <v>41754</v>
      </c>
      <c r="E744">
        <v>1100634</v>
      </c>
      <c r="F744" t="str">
        <v>W01M100AH0</v>
      </c>
      <c r="G744" t="str">
        <v>Lông Đền Phẳng Inox 304 DIN125 M10</v>
      </c>
      <c r="H744" s="2">
        <v>46078.436805555553</v>
      </c>
      <c r="I744">
        <v>108</v>
      </c>
      <c r="J744" s="2">
        <v>46079.575312499997</v>
      </c>
      <c r="K744">
        <v>45</v>
      </c>
      <c r="L744" s="2">
        <v>46083.412511574075</v>
      </c>
      <c r="M744">
        <v>56</v>
      </c>
      <c r="N744" s="5">
        <v>46083</v>
      </c>
    </row>
    <row r="745" spans="1:14" x14ac:dyDescent="0.3">
      <c r="A745">
        <v>46231</v>
      </c>
      <c r="B745" t="str">
        <v>TONG MING ENTERPRISE CO.,LTD</v>
      </c>
      <c r="C745">
        <v>54078</v>
      </c>
      <c r="D745">
        <v>41754</v>
      </c>
      <c r="E745">
        <v>1100635</v>
      </c>
      <c r="F745" t="str">
        <v>W01M100AH0</v>
      </c>
      <c r="G745" t="str">
        <v>Lông Đền Phẳng Inox 304 DIN125 M10</v>
      </c>
      <c r="H745" s="2">
        <v>46078.436805555553</v>
      </c>
      <c r="I745">
        <v>108</v>
      </c>
      <c r="J745" s="2">
        <v>46079.575312499997</v>
      </c>
      <c r="K745">
        <v>45</v>
      </c>
      <c r="L745" s="2">
        <v>46083.412511574075</v>
      </c>
      <c r="M745">
        <v>56</v>
      </c>
      <c r="N745" s="5">
        <v>46083</v>
      </c>
    </row>
    <row r="746" spans="1:14" x14ac:dyDescent="0.3">
      <c r="A746">
        <v>46231</v>
      </c>
      <c r="B746" t="str">
        <v>TONG MING ENTERPRISE CO.,LTD</v>
      </c>
      <c r="C746">
        <v>54078</v>
      </c>
      <c r="D746">
        <v>41757</v>
      </c>
      <c r="E746">
        <v>1100727</v>
      </c>
      <c r="F746" t="str">
        <v>N02S5161H00</v>
      </c>
      <c r="G746" t="str">
        <v>Tán Khía Inox 304 UNC 5/16-18</v>
      </c>
      <c r="H746" s="2">
        <v>46078.436805555553</v>
      </c>
      <c r="I746">
        <v>108</v>
      </c>
      <c r="J746" s="2">
        <v>46079.608877314815</v>
      </c>
      <c r="K746">
        <v>45</v>
      </c>
      <c r="L746" s="2">
        <v>46083.448182870372</v>
      </c>
      <c r="M746">
        <v>56</v>
      </c>
      <c r="N746" s="5">
        <v>46083</v>
      </c>
    </row>
    <row r="747" spans="1:14" x14ac:dyDescent="0.3">
      <c r="A747">
        <v>46231</v>
      </c>
      <c r="B747" t="str">
        <v>TONG MING ENTERPRISE CO.,LTD</v>
      </c>
      <c r="C747">
        <v>54078</v>
      </c>
      <c r="D747">
        <v>41757</v>
      </c>
      <c r="E747">
        <v>1100728</v>
      </c>
      <c r="F747" t="str">
        <v>N02S5161H00</v>
      </c>
      <c r="G747" t="str">
        <v>Tán Khía Inox 304 UNC 5/16-18</v>
      </c>
      <c r="H747" s="2">
        <v>46078.436805555553</v>
      </c>
      <c r="I747">
        <v>108</v>
      </c>
      <c r="J747" s="2">
        <v>46079.608877314815</v>
      </c>
      <c r="K747">
        <v>45</v>
      </c>
      <c r="L747" s="2">
        <v>46083.448182870372</v>
      </c>
      <c r="M747">
        <v>56</v>
      </c>
      <c r="N747" s="5">
        <v>46083</v>
      </c>
    </row>
    <row r="748" spans="1:14" x14ac:dyDescent="0.3">
      <c r="A748">
        <v>46231</v>
      </c>
      <c r="B748" t="str">
        <v>TONG MING ENTERPRISE CO.,LTD</v>
      </c>
      <c r="C748">
        <v>54078</v>
      </c>
      <c r="D748">
        <v>41757</v>
      </c>
      <c r="E748">
        <v>1100729</v>
      </c>
      <c r="F748" t="str">
        <v>N02S5161H00</v>
      </c>
      <c r="G748" t="str">
        <v>Tán Khía Inox 304 UNC 5/16-18</v>
      </c>
      <c r="H748" s="2">
        <v>46078.436805555553</v>
      </c>
      <c r="I748">
        <v>108</v>
      </c>
      <c r="J748" s="2">
        <v>46079.608877314815</v>
      </c>
      <c r="K748">
        <v>45</v>
      </c>
      <c r="L748" s="2">
        <v>46083.448182870372</v>
      </c>
      <c r="M748">
        <v>56</v>
      </c>
      <c r="N748" s="5">
        <v>46083</v>
      </c>
    </row>
    <row r="749" spans="1:14" x14ac:dyDescent="0.3">
      <c r="A749">
        <v>46231</v>
      </c>
      <c r="B749" t="str">
        <v>TONG MING ENTERPRISE CO.,LTD</v>
      </c>
      <c r="C749">
        <v>54078</v>
      </c>
      <c r="D749">
        <v>41757</v>
      </c>
      <c r="E749">
        <v>1100730</v>
      </c>
      <c r="F749" t="str">
        <v>N02S5161H00</v>
      </c>
      <c r="G749" t="str">
        <v>Tán Khía Inox 304 UNC 5/16-18</v>
      </c>
      <c r="H749" s="2">
        <v>46078.436805555553</v>
      </c>
      <c r="I749">
        <v>108</v>
      </c>
      <c r="J749" s="2">
        <v>46079.608877314815</v>
      </c>
      <c r="K749">
        <v>45</v>
      </c>
      <c r="L749" s="2">
        <v>46083.448182870372</v>
      </c>
      <c r="M749">
        <v>56</v>
      </c>
      <c r="N749" s="5">
        <v>46083</v>
      </c>
    </row>
    <row r="750" spans="1:14" x14ac:dyDescent="0.3">
      <c r="A750">
        <v>46231</v>
      </c>
      <c r="B750" t="str">
        <v>TONG MING ENTERPRISE CO.,LTD</v>
      </c>
      <c r="C750">
        <v>54078</v>
      </c>
      <c r="D750">
        <v>41757</v>
      </c>
      <c r="E750">
        <v>1100731</v>
      </c>
      <c r="F750" t="str">
        <v>N02S5161H00</v>
      </c>
      <c r="G750" t="str">
        <v>Tán Khía Inox 304 UNC 5/16-18</v>
      </c>
      <c r="H750" s="2">
        <v>46078.436805555553</v>
      </c>
      <c r="I750">
        <v>108</v>
      </c>
      <c r="J750" s="2">
        <v>46079.608877314815</v>
      </c>
      <c r="K750">
        <v>45</v>
      </c>
      <c r="L750" s="2">
        <v>46083.448182870372</v>
      </c>
      <c r="M750">
        <v>56</v>
      </c>
      <c r="N750" s="5">
        <v>46083</v>
      </c>
    </row>
    <row r="751" spans="1:14" x14ac:dyDescent="0.3">
      <c r="A751">
        <v>46231</v>
      </c>
      <c r="B751" t="str">
        <v>TONG MING ENTERPRISE CO.,LTD</v>
      </c>
      <c r="C751">
        <v>54078</v>
      </c>
      <c r="D751">
        <v>41757</v>
      </c>
      <c r="E751">
        <v>1100732</v>
      </c>
      <c r="F751" t="str">
        <v>N02S5161H00</v>
      </c>
      <c r="G751" t="str">
        <v>Tán Khía Inox 304 UNC 5/16-18</v>
      </c>
      <c r="H751" s="2">
        <v>46078.436805555553</v>
      </c>
      <c r="I751">
        <v>108</v>
      </c>
      <c r="J751" s="2">
        <v>46079.608877314815</v>
      </c>
      <c r="K751">
        <v>45</v>
      </c>
      <c r="L751" s="2">
        <v>46083.448182870372</v>
      </c>
      <c r="M751">
        <v>56</v>
      </c>
      <c r="N751" s="5">
        <v>46083</v>
      </c>
    </row>
    <row r="752" spans="1:14" x14ac:dyDescent="0.3">
      <c r="A752">
        <v>46231</v>
      </c>
      <c r="B752" t="str">
        <v>TONG MING ENTERPRISE CO.,LTD</v>
      </c>
      <c r="C752">
        <v>54078</v>
      </c>
      <c r="D752">
        <v>41757</v>
      </c>
      <c r="E752">
        <v>1100733</v>
      </c>
      <c r="F752" t="str">
        <v>N02S5161H00</v>
      </c>
      <c r="G752" t="str">
        <v>Tán Khía Inox 304 UNC 5/16-18</v>
      </c>
      <c r="H752" s="2">
        <v>46078.436805555553</v>
      </c>
      <c r="I752">
        <v>108</v>
      </c>
      <c r="J752" s="2">
        <v>46079.608877314815</v>
      </c>
      <c r="K752">
        <v>45</v>
      </c>
      <c r="L752" s="2">
        <v>46083.448182870372</v>
      </c>
      <c r="M752">
        <v>56</v>
      </c>
      <c r="N752" s="5">
        <v>46083</v>
      </c>
    </row>
    <row r="753" spans="1:14" x14ac:dyDescent="0.3">
      <c r="A753">
        <v>46231</v>
      </c>
      <c r="B753" t="str">
        <v>TONG MING ENTERPRISE CO.,LTD</v>
      </c>
      <c r="C753">
        <v>54078</v>
      </c>
      <c r="D753">
        <v>41757</v>
      </c>
      <c r="E753">
        <v>1100734</v>
      </c>
      <c r="F753" t="str">
        <v>N02S5161H00</v>
      </c>
      <c r="G753" t="str">
        <v>Tán Khía Inox 304 UNC 5/16-18</v>
      </c>
      <c r="H753" s="2">
        <v>46078.436805555553</v>
      </c>
      <c r="I753">
        <v>108</v>
      </c>
      <c r="J753" s="2">
        <v>46079.608877314815</v>
      </c>
      <c r="K753">
        <v>45</v>
      </c>
      <c r="L753" s="2">
        <v>46083.448182870372</v>
      </c>
      <c r="M753">
        <v>56</v>
      </c>
      <c r="N753" s="5">
        <v>46083</v>
      </c>
    </row>
    <row r="754" spans="1:14" x14ac:dyDescent="0.3">
      <c r="A754">
        <v>46231</v>
      </c>
      <c r="B754" t="str">
        <v>TONG MING ENTERPRISE CO.,LTD</v>
      </c>
      <c r="C754">
        <v>54078</v>
      </c>
      <c r="D754">
        <v>41757</v>
      </c>
      <c r="E754">
        <v>1100735</v>
      </c>
      <c r="F754" t="str">
        <v>N02S5161H00</v>
      </c>
      <c r="G754" t="str">
        <v>Tán Khía Inox 304 UNC 5/16-18</v>
      </c>
      <c r="H754" s="2">
        <v>46078.436805555553</v>
      </c>
      <c r="I754">
        <v>108</v>
      </c>
      <c r="J754" s="2">
        <v>46079.608877314815</v>
      </c>
      <c r="K754">
        <v>45</v>
      </c>
      <c r="L754" s="2">
        <v>46083.448182870372</v>
      </c>
      <c r="M754">
        <v>56</v>
      </c>
      <c r="N754" s="5">
        <v>46083</v>
      </c>
    </row>
    <row r="755" spans="1:14" x14ac:dyDescent="0.3">
      <c r="A755">
        <v>46231</v>
      </c>
      <c r="B755" t="str">
        <v>TONG MING ENTERPRISE CO.,LTD</v>
      </c>
      <c r="C755">
        <v>54078</v>
      </c>
      <c r="D755">
        <v>41757</v>
      </c>
      <c r="E755">
        <v>1100736</v>
      </c>
      <c r="F755" t="str">
        <v>N02S5161H00</v>
      </c>
      <c r="G755" t="str">
        <v>Tán Khía Inox 304 UNC 5/16-18</v>
      </c>
      <c r="H755" s="2">
        <v>46078.436805555553</v>
      </c>
      <c r="I755">
        <v>108</v>
      </c>
      <c r="J755" s="2">
        <v>46079.608877314815</v>
      </c>
      <c r="K755">
        <v>45</v>
      </c>
      <c r="L755" s="2">
        <v>46083.448182870372</v>
      </c>
      <c r="M755">
        <v>56</v>
      </c>
      <c r="N755" s="5">
        <v>46083</v>
      </c>
    </row>
    <row r="756" spans="1:14" x14ac:dyDescent="0.3">
      <c r="A756">
        <v>46231</v>
      </c>
      <c r="B756" t="str">
        <v>TONG MING ENTERPRISE CO.,LTD</v>
      </c>
      <c r="C756">
        <v>54078</v>
      </c>
      <c r="D756">
        <v>41757</v>
      </c>
      <c r="E756">
        <v>1100737</v>
      </c>
      <c r="F756" t="str">
        <v>N02S5161H00</v>
      </c>
      <c r="G756" t="str">
        <v>Tán Khía Inox 304 UNC 5/16-18</v>
      </c>
      <c r="H756" s="2">
        <v>46078.436805555553</v>
      </c>
      <c r="I756">
        <v>108</v>
      </c>
      <c r="J756" s="2">
        <v>46079.608877314815</v>
      </c>
      <c r="K756">
        <v>45</v>
      </c>
      <c r="L756" s="2">
        <v>46083.448182870372</v>
      </c>
      <c r="M756">
        <v>56</v>
      </c>
      <c r="N756" s="5">
        <v>46083</v>
      </c>
    </row>
    <row r="757" spans="1:14" x14ac:dyDescent="0.3">
      <c r="A757">
        <v>46231</v>
      </c>
      <c r="B757" t="str">
        <v>TONG MING ENTERPRISE CO.,LTD</v>
      </c>
      <c r="C757">
        <v>54078</v>
      </c>
      <c r="D757">
        <v>41757</v>
      </c>
      <c r="E757">
        <v>1100738</v>
      </c>
      <c r="F757" t="str">
        <v>N02S5161H00</v>
      </c>
      <c r="G757" t="str">
        <v>Tán Khía Inox 304 UNC 5/16-18</v>
      </c>
      <c r="H757" s="2">
        <v>46078.436805555553</v>
      </c>
      <c r="I757">
        <v>108</v>
      </c>
      <c r="J757" s="2">
        <v>46079.608877314815</v>
      </c>
      <c r="K757">
        <v>45</v>
      </c>
      <c r="L757" s="2">
        <v>46083.448182870372</v>
      </c>
      <c r="M757">
        <v>56</v>
      </c>
      <c r="N757" s="5">
        <v>46083</v>
      </c>
    </row>
    <row r="758" spans="1:14" x14ac:dyDescent="0.3">
      <c r="A758">
        <v>46231</v>
      </c>
      <c r="B758" t="str">
        <v>TONG MING ENTERPRISE CO.,LTD</v>
      </c>
      <c r="C758">
        <v>54078</v>
      </c>
      <c r="D758">
        <v>41757</v>
      </c>
      <c r="E758">
        <v>1100739</v>
      </c>
      <c r="F758" t="str">
        <v>N02S5161H00</v>
      </c>
      <c r="G758" t="str">
        <v>Tán Khía Inox 304 UNC 5/16-18</v>
      </c>
      <c r="H758" s="2">
        <v>46078.436805555553</v>
      </c>
      <c r="I758">
        <v>108</v>
      </c>
      <c r="J758" s="2">
        <v>46079.608877314815</v>
      </c>
      <c r="K758">
        <v>45</v>
      </c>
      <c r="L758" s="2">
        <v>46083.448182870372</v>
      </c>
      <c r="M758">
        <v>56</v>
      </c>
      <c r="N758" s="5">
        <v>46083</v>
      </c>
    </row>
    <row r="759" spans="1:14" x14ac:dyDescent="0.3">
      <c r="A759">
        <v>46231</v>
      </c>
      <c r="B759" t="str">
        <v>TONG MING ENTERPRISE CO.,LTD</v>
      </c>
      <c r="C759">
        <v>54078</v>
      </c>
      <c r="D759">
        <v>41757</v>
      </c>
      <c r="E759">
        <v>1100740</v>
      </c>
      <c r="F759" t="str">
        <v>N02S5161H00</v>
      </c>
      <c r="G759" t="str">
        <v>Tán Khía Inox 304 UNC 5/16-18</v>
      </c>
      <c r="H759" s="2">
        <v>46078.436805555553</v>
      </c>
      <c r="I759">
        <v>108</v>
      </c>
      <c r="J759" s="2">
        <v>46079.608877314815</v>
      </c>
      <c r="K759">
        <v>45</v>
      </c>
      <c r="L759" s="2">
        <v>46083.448182870372</v>
      </c>
      <c r="M759">
        <v>56</v>
      </c>
      <c r="N759" s="5">
        <v>46083</v>
      </c>
    </row>
    <row r="760" spans="1:14" x14ac:dyDescent="0.3">
      <c r="A760">
        <v>46231</v>
      </c>
      <c r="B760" t="str">
        <v>TONG MING ENTERPRISE CO.,LTD</v>
      </c>
      <c r="C760">
        <v>54078</v>
      </c>
      <c r="D760">
        <v>41757</v>
      </c>
      <c r="E760">
        <v>1100741</v>
      </c>
      <c r="F760" t="str">
        <v>N02S5161H00</v>
      </c>
      <c r="G760" t="str">
        <v>Tán Khía Inox 304 UNC 5/16-18</v>
      </c>
      <c r="H760" s="2">
        <v>46078.436805555553</v>
      </c>
      <c r="I760">
        <v>108</v>
      </c>
      <c r="J760" s="2">
        <v>46079.608877314815</v>
      </c>
      <c r="K760">
        <v>45</v>
      </c>
      <c r="L760" s="2">
        <v>46083.448182870372</v>
      </c>
      <c r="M760">
        <v>56</v>
      </c>
      <c r="N760" s="5">
        <v>46083</v>
      </c>
    </row>
    <row r="761" spans="1:14" x14ac:dyDescent="0.3">
      <c r="A761">
        <v>46231</v>
      </c>
      <c r="B761" t="str">
        <v>TONG MING ENTERPRISE CO.,LTD</v>
      </c>
      <c r="C761">
        <v>54078</v>
      </c>
      <c r="D761">
        <v>41757</v>
      </c>
      <c r="E761">
        <v>1100742</v>
      </c>
      <c r="F761" t="str">
        <v>N02S5161H00</v>
      </c>
      <c r="G761" t="str">
        <v>Tán Khía Inox 304 UNC 5/16-18</v>
      </c>
      <c r="H761" s="2">
        <v>46078.436805555553</v>
      </c>
      <c r="I761">
        <v>108</v>
      </c>
      <c r="J761" s="2">
        <v>46079.608877314815</v>
      </c>
      <c r="K761">
        <v>45</v>
      </c>
      <c r="L761" s="2">
        <v>46083.448182870372</v>
      </c>
      <c r="M761">
        <v>56</v>
      </c>
      <c r="N761" s="5">
        <v>46083</v>
      </c>
    </row>
    <row r="762" spans="1:14" x14ac:dyDescent="0.3">
      <c r="A762">
        <v>46231</v>
      </c>
      <c r="B762" t="str">
        <v>TONG MING ENTERPRISE CO.,LTD</v>
      </c>
      <c r="C762">
        <v>54078</v>
      </c>
      <c r="D762">
        <v>41757</v>
      </c>
      <c r="E762">
        <v>1100743</v>
      </c>
      <c r="F762" t="str">
        <v>N02S5161H00</v>
      </c>
      <c r="G762" t="str">
        <v>Tán Khía Inox 304 UNC 5/16-18</v>
      </c>
      <c r="H762" s="2">
        <v>46078.436805555553</v>
      </c>
      <c r="I762">
        <v>108</v>
      </c>
      <c r="J762" s="2">
        <v>46079.608877314815</v>
      </c>
      <c r="K762">
        <v>45</v>
      </c>
      <c r="L762" s="2">
        <v>46083.448182870372</v>
      </c>
      <c r="M762">
        <v>56</v>
      </c>
      <c r="N762" s="5">
        <v>46083</v>
      </c>
    </row>
    <row r="763" spans="1:14" x14ac:dyDescent="0.3">
      <c r="A763">
        <v>46231</v>
      </c>
      <c r="B763" t="str">
        <v>TONG MING ENTERPRISE CO.,LTD</v>
      </c>
      <c r="C763">
        <v>54078</v>
      </c>
      <c r="D763">
        <v>41757</v>
      </c>
      <c r="E763">
        <v>1100744</v>
      </c>
      <c r="F763" t="str">
        <v>N02S5161H00</v>
      </c>
      <c r="G763" t="str">
        <v>Tán Khía Inox 304 UNC 5/16-18</v>
      </c>
      <c r="H763" s="2">
        <v>46078.436805555553</v>
      </c>
      <c r="I763">
        <v>108</v>
      </c>
      <c r="J763" s="2">
        <v>46079.608877314815</v>
      </c>
      <c r="K763">
        <v>45</v>
      </c>
      <c r="L763" s="2">
        <v>46083.448182870372</v>
      </c>
      <c r="M763">
        <v>56</v>
      </c>
      <c r="N763" s="5">
        <v>46083</v>
      </c>
    </row>
    <row r="764" spans="1:14" x14ac:dyDescent="0.3">
      <c r="A764">
        <v>46231</v>
      </c>
      <c r="B764" t="str">
        <v>TONG MING ENTERPRISE CO.,LTD</v>
      </c>
      <c r="C764">
        <v>54078</v>
      </c>
      <c r="D764">
        <v>41757</v>
      </c>
      <c r="E764">
        <v>1100745</v>
      </c>
      <c r="F764" t="str">
        <v>N02S5161H00</v>
      </c>
      <c r="G764" t="str">
        <v>Tán Khía Inox 304 UNC 5/16-18</v>
      </c>
      <c r="H764" s="2">
        <v>46078.436805555553</v>
      </c>
      <c r="I764">
        <v>108</v>
      </c>
      <c r="J764" s="2">
        <v>46079.608877314815</v>
      </c>
      <c r="K764">
        <v>45</v>
      </c>
      <c r="L764" s="2">
        <v>46083.448182870372</v>
      </c>
      <c r="M764">
        <v>56</v>
      </c>
      <c r="N764" s="5">
        <v>46083</v>
      </c>
    </row>
    <row r="765" spans="1:14" x14ac:dyDescent="0.3">
      <c r="A765">
        <v>46231</v>
      </c>
      <c r="B765" t="str">
        <v>TONG MING ENTERPRISE CO.,LTD</v>
      </c>
      <c r="C765">
        <v>54078</v>
      </c>
      <c r="D765">
        <v>41757</v>
      </c>
      <c r="E765">
        <v>1100746</v>
      </c>
      <c r="F765" t="str">
        <v>N02S5161H00</v>
      </c>
      <c r="G765" t="str">
        <v>Tán Khía Inox 304 UNC 5/16-18</v>
      </c>
      <c r="H765" s="2">
        <v>46078.436805555553</v>
      </c>
      <c r="I765">
        <v>108</v>
      </c>
      <c r="J765" s="2">
        <v>46079.608877314815</v>
      </c>
      <c r="K765">
        <v>45</v>
      </c>
      <c r="L765" s="2">
        <v>46083.448182870372</v>
      </c>
      <c r="M765">
        <v>56</v>
      </c>
      <c r="N765" s="5">
        <v>46083</v>
      </c>
    </row>
    <row r="766" spans="1:14" x14ac:dyDescent="0.3">
      <c r="A766">
        <v>46231</v>
      </c>
      <c r="B766" t="str">
        <v>TONG MING ENTERPRISE CO.,LTD</v>
      </c>
      <c r="C766">
        <v>54078</v>
      </c>
      <c r="D766">
        <v>41757</v>
      </c>
      <c r="E766">
        <v>1100747</v>
      </c>
      <c r="F766" t="str">
        <v>N02S5161H00</v>
      </c>
      <c r="G766" t="str">
        <v>Tán Khía Inox 304 UNC 5/16-18</v>
      </c>
      <c r="H766" s="2">
        <v>46078.436805555553</v>
      </c>
      <c r="I766">
        <v>108</v>
      </c>
      <c r="J766" s="2">
        <v>46079.608877314815</v>
      </c>
      <c r="K766">
        <v>45</v>
      </c>
      <c r="L766" s="2">
        <v>46083.448182870372</v>
      </c>
      <c r="M766">
        <v>56</v>
      </c>
      <c r="N766" s="5">
        <v>46083</v>
      </c>
    </row>
    <row r="767" spans="1:14" x14ac:dyDescent="0.3">
      <c r="A767">
        <v>46231</v>
      </c>
      <c r="B767" t="str">
        <v>TONG MING ENTERPRISE CO.,LTD</v>
      </c>
      <c r="C767">
        <v>54078</v>
      </c>
      <c r="D767">
        <v>41757</v>
      </c>
      <c r="E767">
        <v>1100748</v>
      </c>
      <c r="F767" t="str">
        <v>N02S5161H00</v>
      </c>
      <c r="G767" t="str">
        <v>Tán Khía Inox 304 UNC 5/16-18</v>
      </c>
      <c r="H767" s="2">
        <v>46078.436805555553</v>
      </c>
      <c r="I767">
        <v>108</v>
      </c>
      <c r="J767" s="2">
        <v>46079.608877314815</v>
      </c>
      <c r="K767">
        <v>45</v>
      </c>
      <c r="L767" s="2">
        <v>46083.448182870372</v>
      </c>
      <c r="M767">
        <v>56</v>
      </c>
      <c r="N767" s="5">
        <v>46083</v>
      </c>
    </row>
    <row r="768" spans="1:14" x14ac:dyDescent="0.3">
      <c r="A768">
        <v>46231</v>
      </c>
      <c r="B768" t="str">
        <v>TONG MING ENTERPRISE CO.,LTD</v>
      </c>
      <c r="C768">
        <v>54078</v>
      </c>
      <c r="D768">
        <v>41757</v>
      </c>
      <c r="E768">
        <v>1100749</v>
      </c>
      <c r="F768" t="str">
        <v>N02S5161H00</v>
      </c>
      <c r="G768" t="str">
        <v>Tán Khía Inox 304 UNC 5/16-18</v>
      </c>
      <c r="H768" s="2">
        <v>46078.436805555553</v>
      </c>
      <c r="I768">
        <v>108</v>
      </c>
      <c r="J768" s="2">
        <v>46079.608877314815</v>
      </c>
      <c r="K768">
        <v>45</v>
      </c>
      <c r="L768" s="2">
        <v>46083.448182870372</v>
      </c>
      <c r="M768">
        <v>56</v>
      </c>
      <c r="N768" s="5">
        <v>46083</v>
      </c>
    </row>
    <row r="769" spans="1:14" x14ac:dyDescent="0.3">
      <c r="A769">
        <v>46231</v>
      </c>
      <c r="B769" t="str">
        <v>TONG MING ENTERPRISE CO.,LTD</v>
      </c>
      <c r="C769">
        <v>54078</v>
      </c>
      <c r="D769">
        <v>41757</v>
      </c>
      <c r="E769">
        <v>1100750</v>
      </c>
      <c r="F769" t="str">
        <v>N02S5161H00</v>
      </c>
      <c r="G769" t="str">
        <v>Tán Khía Inox 304 UNC 5/16-18</v>
      </c>
      <c r="H769" s="2">
        <v>46078.436805555553</v>
      </c>
      <c r="I769">
        <v>108</v>
      </c>
      <c r="J769" s="2">
        <v>46079.608877314815</v>
      </c>
      <c r="K769">
        <v>45</v>
      </c>
      <c r="L769" s="2">
        <v>46083.448182870372</v>
      </c>
      <c r="M769">
        <v>56</v>
      </c>
      <c r="N769" s="5">
        <v>46083</v>
      </c>
    </row>
    <row r="770" spans="1:14" x14ac:dyDescent="0.3">
      <c r="A770">
        <v>46231</v>
      </c>
      <c r="B770" t="str">
        <v>TONG MING ENTERPRISE CO.,LTD</v>
      </c>
      <c r="C770">
        <v>54078</v>
      </c>
      <c r="D770">
        <v>41757</v>
      </c>
      <c r="E770">
        <v>1100751</v>
      </c>
      <c r="F770" t="str">
        <v>N02S5161H00</v>
      </c>
      <c r="G770" t="str">
        <v>Tán Khía Inox 304 UNC 5/16-18</v>
      </c>
      <c r="H770" s="2">
        <v>46078.436805555553</v>
      </c>
      <c r="I770">
        <v>108</v>
      </c>
      <c r="J770" s="2">
        <v>46079.608877314815</v>
      </c>
      <c r="K770">
        <v>45</v>
      </c>
      <c r="L770" s="2">
        <v>46083.448182870372</v>
      </c>
      <c r="M770">
        <v>56</v>
      </c>
      <c r="N770" s="5">
        <v>46083</v>
      </c>
    </row>
    <row r="771" spans="1:14" x14ac:dyDescent="0.3">
      <c r="A771">
        <v>46231</v>
      </c>
      <c r="B771" t="str">
        <v>TONG MING ENTERPRISE CO.,LTD</v>
      </c>
      <c r="C771">
        <v>54078</v>
      </c>
      <c r="D771">
        <v>41757</v>
      </c>
      <c r="E771">
        <v>1100752</v>
      </c>
      <c r="F771" t="str">
        <v>N02S5161H00</v>
      </c>
      <c r="G771" t="str">
        <v>Tán Khía Inox 304 UNC 5/16-18</v>
      </c>
      <c r="H771" s="2">
        <v>46078.436805555553</v>
      </c>
      <c r="I771">
        <v>108</v>
      </c>
      <c r="J771" s="2">
        <v>46079.608877314815</v>
      </c>
      <c r="K771">
        <v>45</v>
      </c>
      <c r="L771" s="2">
        <v>46083.448182870372</v>
      </c>
      <c r="M771">
        <v>56</v>
      </c>
      <c r="N771" s="5">
        <v>46083</v>
      </c>
    </row>
    <row r="772" spans="1:14" x14ac:dyDescent="0.3">
      <c r="A772">
        <v>46231</v>
      </c>
      <c r="B772" t="str">
        <v>TONG MING ENTERPRISE CO.,LTD</v>
      </c>
      <c r="C772">
        <v>54078</v>
      </c>
      <c r="D772">
        <v>41757</v>
      </c>
      <c r="E772">
        <v>1100760</v>
      </c>
      <c r="F772" t="str">
        <v>N02S5161H00</v>
      </c>
      <c r="G772" t="str">
        <v>Tán Khía Inox 304 UNC 5/16-18</v>
      </c>
      <c r="H772" s="2">
        <v>46078.436805555553</v>
      </c>
      <c r="I772">
        <v>108</v>
      </c>
      <c r="J772" s="2">
        <v>46079.608877314815</v>
      </c>
      <c r="K772">
        <v>45</v>
      </c>
      <c r="L772" s="2">
        <v>46083.448506944442</v>
      </c>
      <c r="M772">
        <v>56</v>
      </c>
      <c r="N772" s="5">
        <v>46083</v>
      </c>
    </row>
    <row r="773" spans="1:14" x14ac:dyDescent="0.3">
      <c r="A773">
        <v>46231</v>
      </c>
      <c r="B773" t="str">
        <v>TONG MING ENTERPRISE CO.,LTD</v>
      </c>
      <c r="C773">
        <v>54078</v>
      </c>
      <c r="D773">
        <v>41752</v>
      </c>
      <c r="E773">
        <v>1100803</v>
      </c>
      <c r="F773" t="str">
        <v>B01M1201050TK00</v>
      </c>
      <c r="G773" t="str">
        <v>Bulong Inox 316 DIN933 M12x50</v>
      </c>
      <c r="H773" s="2">
        <v>46078.436805555553</v>
      </c>
      <c r="I773">
        <v>108</v>
      </c>
      <c r="J773" s="2">
        <v>46079.810127314813</v>
      </c>
      <c r="K773">
        <v>45</v>
      </c>
      <c r="L773" s="2">
        <v>46083.457905092589</v>
      </c>
      <c r="M773">
        <v>56</v>
      </c>
      <c r="N773" s="5">
        <v>46083</v>
      </c>
    </row>
    <row r="774" spans="1:14" x14ac:dyDescent="0.3">
      <c r="A774">
        <v>46231</v>
      </c>
      <c r="B774" t="str">
        <v>TONG MING ENTERPRISE CO.,LTD</v>
      </c>
      <c r="C774">
        <v>54078</v>
      </c>
      <c r="D774">
        <v>41752</v>
      </c>
      <c r="E774">
        <v>1100804</v>
      </c>
      <c r="F774" t="str">
        <v>B01M1201050TK00</v>
      </c>
      <c r="G774" t="str">
        <v>Bulong Inox 316 DIN933 M12x50</v>
      </c>
      <c r="H774" s="2">
        <v>46078.436805555553</v>
      </c>
      <c r="I774">
        <v>108</v>
      </c>
      <c r="J774" s="2">
        <v>46079.810127314813</v>
      </c>
      <c r="K774">
        <v>45</v>
      </c>
      <c r="L774" s="2">
        <v>46083.457905092589</v>
      </c>
      <c r="M774">
        <v>56</v>
      </c>
      <c r="N774" s="5">
        <v>46083</v>
      </c>
    </row>
    <row r="775" spans="1:14" x14ac:dyDescent="0.3">
      <c r="A775">
        <v>46231</v>
      </c>
      <c r="B775" t="str">
        <v>TONG MING ENTERPRISE CO.,LTD</v>
      </c>
      <c r="C775">
        <v>54078</v>
      </c>
      <c r="D775">
        <v>41752</v>
      </c>
      <c r="E775">
        <v>1100805</v>
      </c>
      <c r="F775" t="str">
        <v>B01M1201050TK00</v>
      </c>
      <c r="G775" t="str">
        <v>Bulong Inox 316 DIN933 M12x50</v>
      </c>
      <c r="H775" s="2">
        <v>46078.436805555553</v>
      </c>
      <c r="I775">
        <v>108</v>
      </c>
      <c r="J775" s="2">
        <v>46079.810127314813</v>
      </c>
      <c r="K775">
        <v>45</v>
      </c>
      <c r="L775" s="2">
        <v>46083.457905092589</v>
      </c>
      <c r="M775">
        <v>56</v>
      </c>
      <c r="N775" s="5">
        <v>46083</v>
      </c>
    </row>
    <row r="776" spans="1:14" x14ac:dyDescent="0.3">
      <c r="A776">
        <v>46231</v>
      </c>
      <c r="B776" t="str">
        <v>TONG MING ENTERPRISE CO.,LTD</v>
      </c>
      <c r="C776">
        <v>54078</v>
      </c>
      <c r="D776">
        <v>41752</v>
      </c>
      <c r="E776">
        <v>1100806</v>
      </c>
      <c r="F776" t="str">
        <v>B01M1201050TK00</v>
      </c>
      <c r="G776" t="str">
        <v>Bulong Inox 316 DIN933 M12x50</v>
      </c>
      <c r="H776" s="2">
        <v>46078.436805555553</v>
      </c>
      <c r="I776">
        <v>108</v>
      </c>
      <c r="J776" s="2">
        <v>46079.810127314813</v>
      </c>
      <c r="K776">
        <v>45</v>
      </c>
      <c r="L776" s="2">
        <v>46083.457905092589</v>
      </c>
      <c r="M776">
        <v>56</v>
      </c>
      <c r="N776" s="5">
        <v>46083</v>
      </c>
    </row>
    <row r="777" spans="1:14" x14ac:dyDescent="0.3">
      <c r="A777">
        <v>46231</v>
      </c>
      <c r="B777" t="str">
        <v>TONG MING ENTERPRISE CO.,LTD</v>
      </c>
      <c r="C777">
        <v>54078</v>
      </c>
      <c r="D777">
        <v>41752</v>
      </c>
      <c r="E777">
        <v>1100807</v>
      </c>
      <c r="F777" t="str">
        <v>B01M1201050TK00</v>
      </c>
      <c r="G777" t="str">
        <v>Bulong Inox 316 DIN933 M12x50</v>
      </c>
      <c r="H777" s="2">
        <v>46078.436805555553</v>
      </c>
      <c r="I777">
        <v>108</v>
      </c>
      <c r="J777" s="2">
        <v>46079.810127314813</v>
      </c>
      <c r="K777">
        <v>45</v>
      </c>
      <c r="L777" s="2">
        <v>46083.457905092589</v>
      </c>
      <c r="M777">
        <v>56</v>
      </c>
      <c r="N777" s="5">
        <v>46083</v>
      </c>
    </row>
    <row r="778" spans="1:14" x14ac:dyDescent="0.3">
      <c r="A778">
        <v>46231</v>
      </c>
      <c r="B778" t="str">
        <v>TONG MING ENTERPRISE CO.,LTD</v>
      </c>
      <c r="C778">
        <v>54078</v>
      </c>
      <c r="D778">
        <v>41752</v>
      </c>
      <c r="E778">
        <v>1100808</v>
      </c>
      <c r="F778" t="str">
        <v>B01M1201050TK00</v>
      </c>
      <c r="G778" t="str">
        <v>Bulong Inox 316 DIN933 M12x50</v>
      </c>
      <c r="H778" s="2">
        <v>46078.436805555553</v>
      </c>
      <c r="I778">
        <v>108</v>
      </c>
      <c r="J778" s="2">
        <v>46079.810127314813</v>
      </c>
      <c r="K778">
        <v>45</v>
      </c>
      <c r="L778" s="2">
        <v>46083.457905092589</v>
      </c>
      <c r="M778">
        <v>56</v>
      </c>
      <c r="N778" s="5">
        <v>46083</v>
      </c>
    </row>
    <row r="779" spans="1:14" x14ac:dyDescent="0.3">
      <c r="A779">
        <v>46231</v>
      </c>
      <c r="B779" t="str">
        <v>TONG MING ENTERPRISE CO.,LTD</v>
      </c>
      <c r="C779">
        <v>54078</v>
      </c>
      <c r="D779">
        <v>41752</v>
      </c>
      <c r="E779">
        <v>1100829</v>
      </c>
      <c r="F779" t="str">
        <v>N03M0801K00</v>
      </c>
      <c r="G779" t="str">
        <v>Tán Keo Inox 316 DIN985 M8</v>
      </c>
      <c r="H779" s="2">
        <v>46078.436805555553</v>
      </c>
      <c r="I779">
        <v>108</v>
      </c>
      <c r="J779" s="2">
        <v>46079.810578703706</v>
      </c>
      <c r="K779">
        <v>45</v>
      </c>
      <c r="L779" s="2">
        <v>46083.461539351854</v>
      </c>
      <c r="M779">
        <v>56</v>
      </c>
      <c r="N779" s="5">
        <v>46083</v>
      </c>
    </row>
    <row r="780" spans="1:14" x14ac:dyDescent="0.3">
      <c r="A780">
        <v>46231</v>
      </c>
      <c r="B780" t="str">
        <v>TONG MING ENTERPRISE CO.,LTD</v>
      </c>
      <c r="C780">
        <v>54078</v>
      </c>
      <c r="D780">
        <v>41752</v>
      </c>
      <c r="E780">
        <v>1100830</v>
      </c>
      <c r="F780" t="str">
        <v>N03M0801K00</v>
      </c>
      <c r="G780" t="str">
        <v>Tán Keo Inox 316 DIN985 M8</v>
      </c>
      <c r="H780" s="2">
        <v>46078.436805555553</v>
      </c>
      <c r="I780">
        <v>108</v>
      </c>
      <c r="J780" s="2">
        <v>46079.810578703706</v>
      </c>
      <c r="K780">
        <v>45</v>
      </c>
      <c r="L780" s="2">
        <v>46083.461539351854</v>
      </c>
      <c r="M780">
        <v>56</v>
      </c>
      <c r="N780" s="5">
        <v>46083</v>
      </c>
    </row>
    <row r="781" spans="1:14" x14ac:dyDescent="0.3">
      <c r="A781">
        <v>46231</v>
      </c>
      <c r="B781" t="str">
        <v>TONG MING ENTERPRISE CO.,LTD</v>
      </c>
      <c r="C781">
        <v>54078</v>
      </c>
      <c r="D781">
        <v>41752</v>
      </c>
      <c r="E781">
        <v>1100831</v>
      </c>
      <c r="F781" t="str">
        <v>N03M0801K00</v>
      </c>
      <c r="G781" t="str">
        <v>Tán Keo Inox 316 DIN985 M8</v>
      </c>
      <c r="H781" s="2">
        <v>46078.436805555553</v>
      </c>
      <c r="I781">
        <v>108</v>
      </c>
      <c r="J781" s="2">
        <v>46079.810578703706</v>
      </c>
      <c r="K781">
        <v>45</v>
      </c>
      <c r="L781" s="2">
        <v>46083.461539351854</v>
      </c>
      <c r="M781">
        <v>56</v>
      </c>
      <c r="N781" s="5">
        <v>46083</v>
      </c>
    </row>
    <row r="782" spans="1:14" x14ac:dyDescent="0.3">
      <c r="A782">
        <v>46231</v>
      </c>
      <c r="B782" t="str">
        <v>TONG MING ENTERPRISE CO.,LTD</v>
      </c>
      <c r="C782">
        <v>54078</v>
      </c>
      <c r="D782">
        <v>41752</v>
      </c>
      <c r="E782">
        <v>1100832</v>
      </c>
      <c r="F782" t="str">
        <v>N03M0801K00</v>
      </c>
      <c r="G782" t="str">
        <v>Tán Keo Inox 316 DIN985 M8</v>
      </c>
      <c r="H782" s="2">
        <v>46078.436805555553</v>
      </c>
      <c r="I782">
        <v>108</v>
      </c>
      <c r="J782" s="2">
        <v>46079.810578703706</v>
      </c>
      <c r="K782">
        <v>45</v>
      </c>
      <c r="L782" s="2">
        <v>46083.461539351854</v>
      </c>
      <c r="M782">
        <v>56</v>
      </c>
      <c r="N782" s="5">
        <v>46083</v>
      </c>
    </row>
    <row r="783" spans="1:14" x14ac:dyDescent="0.3">
      <c r="A783">
        <v>46231</v>
      </c>
      <c r="B783" t="str">
        <v>TONG MING ENTERPRISE CO.,LTD</v>
      </c>
      <c r="C783">
        <v>54078</v>
      </c>
      <c r="D783">
        <v>41752</v>
      </c>
      <c r="E783">
        <v>1100833</v>
      </c>
      <c r="F783" t="str">
        <v>N03M0801K00</v>
      </c>
      <c r="G783" t="str">
        <v>Tán Keo Inox 316 DIN985 M8</v>
      </c>
      <c r="H783" s="2">
        <v>46078.436805555553</v>
      </c>
      <c r="I783">
        <v>108</v>
      </c>
      <c r="J783" s="2">
        <v>46079.810578703706</v>
      </c>
      <c r="K783">
        <v>45</v>
      </c>
      <c r="L783" s="2">
        <v>46083.461539351854</v>
      </c>
      <c r="M783">
        <v>56</v>
      </c>
      <c r="N783" s="5">
        <v>46083</v>
      </c>
    </row>
    <row r="784" spans="1:14" x14ac:dyDescent="0.3">
      <c r="A784">
        <v>46231</v>
      </c>
      <c r="B784" t="str">
        <v>TONG MING ENTERPRISE CO.,LTD</v>
      </c>
      <c r="C784">
        <v>54078</v>
      </c>
      <c r="D784">
        <v>41752</v>
      </c>
      <c r="E784">
        <v>1100834</v>
      </c>
      <c r="F784" t="str">
        <v>N03M0801K00</v>
      </c>
      <c r="G784" t="str">
        <v>Tán Keo Inox 316 DIN985 M8</v>
      </c>
      <c r="H784" s="2">
        <v>46078.436805555553</v>
      </c>
      <c r="I784">
        <v>108</v>
      </c>
      <c r="J784" s="2">
        <v>46079.810578703706</v>
      </c>
      <c r="K784">
        <v>45</v>
      </c>
      <c r="L784" s="2">
        <v>46083.461539351854</v>
      </c>
      <c r="M784">
        <v>56</v>
      </c>
      <c r="N784" s="5">
        <v>46083</v>
      </c>
    </row>
    <row r="785" spans="1:14" x14ac:dyDescent="0.3">
      <c r="A785">
        <v>46231</v>
      </c>
      <c r="B785" t="str">
        <v>TONG MING ENTERPRISE CO.,LTD</v>
      </c>
      <c r="C785">
        <v>54078</v>
      </c>
      <c r="D785">
        <v>41752</v>
      </c>
      <c r="E785">
        <v>1100835</v>
      </c>
      <c r="F785" t="str">
        <v>N03M0801K00</v>
      </c>
      <c r="G785" t="str">
        <v>Tán Keo Inox 316 DIN985 M8</v>
      </c>
      <c r="H785" s="2">
        <v>46078.436805555553</v>
      </c>
      <c r="I785">
        <v>108</v>
      </c>
      <c r="J785" s="2">
        <v>46079.810578703706</v>
      </c>
      <c r="K785">
        <v>45</v>
      </c>
      <c r="L785" s="2">
        <v>46083.461539351854</v>
      </c>
      <c r="M785">
        <v>56</v>
      </c>
      <c r="N785" s="5">
        <v>46083</v>
      </c>
    </row>
    <row r="786" spans="1:14" x14ac:dyDescent="0.3">
      <c r="A786">
        <v>46231</v>
      </c>
      <c r="B786" t="str">
        <v>TONG MING ENTERPRISE CO.,LTD</v>
      </c>
      <c r="C786">
        <v>54078</v>
      </c>
      <c r="D786">
        <v>41752</v>
      </c>
      <c r="E786">
        <v>1100836</v>
      </c>
      <c r="F786" t="str">
        <v>N03M0801K00</v>
      </c>
      <c r="G786" t="str">
        <v>Tán Keo Inox 316 DIN985 M8</v>
      </c>
      <c r="H786" s="2">
        <v>46078.436805555553</v>
      </c>
      <c r="I786">
        <v>108</v>
      </c>
      <c r="J786" s="2">
        <v>46079.810578703706</v>
      </c>
      <c r="K786">
        <v>45</v>
      </c>
      <c r="L786" s="2">
        <v>46083.461539351854</v>
      </c>
      <c r="M786">
        <v>56</v>
      </c>
      <c r="N786" s="5">
        <v>46083</v>
      </c>
    </row>
    <row r="787" spans="1:14" x14ac:dyDescent="0.3">
      <c r="A787">
        <v>46231</v>
      </c>
      <c r="B787" t="str">
        <v>TONG MING ENTERPRISE CO.,LTD</v>
      </c>
      <c r="C787">
        <v>54078</v>
      </c>
      <c r="D787">
        <v>41752</v>
      </c>
      <c r="E787">
        <v>1100837</v>
      </c>
      <c r="F787" t="str">
        <v>N03M0801K00</v>
      </c>
      <c r="G787" t="str">
        <v>Tán Keo Inox 316 DIN985 M8</v>
      </c>
      <c r="H787" s="2">
        <v>46078.436805555553</v>
      </c>
      <c r="I787">
        <v>108</v>
      </c>
      <c r="J787" s="2">
        <v>46079.810578703706</v>
      </c>
      <c r="K787">
        <v>45</v>
      </c>
      <c r="L787" s="2">
        <v>46083.461539351854</v>
      </c>
      <c r="M787">
        <v>56</v>
      </c>
      <c r="N787" s="5">
        <v>46083</v>
      </c>
    </row>
    <row r="788" spans="1:14" x14ac:dyDescent="0.3">
      <c r="A788">
        <v>46231</v>
      </c>
      <c r="B788" t="str">
        <v>TONG MING ENTERPRISE CO.,LTD</v>
      </c>
      <c r="C788">
        <v>54078</v>
      </c>
      <c r="D788">
        <v>41752</v>
      </c>
      <c r="E788">
        <v>1100838</v>
      </c>
      <c r="F788" t="str">
        <v>N03M0801K00</v>
      </c>
      <c r="G788" t="str">
        <v>Tán Keo Inox 316 DIN985 M8</v>
      </c>
      <c r="H788" s="2">
        <v>46078.436805555553</v>
      </c>
      <c r="I788">
        <v>108</v>
      </c>
      <c r="J788" s="2">
        <v>46079.810578703706</v>
      </c>
      <c r="K788">
        <v>45</v>
      </c>
      <c r="L788" s="2">
        <v>46083.461539351854</v>
      </c>
      <c r="M788">
        <v>56</v>
      </c>
      <c r="N788" s="5">
        <v>46083</v>
      </c>
    </row>
    <row r="789" spans="1:14" x14ac:dyDescent="0.3">
      <c r="A789">
        <v>46231</v>
      </c>
      <c r="B789" t="str">
        <v>TONG MING ENTERPRISE CO.,LTD</v>
      </c>
      <c r="C789">
        <v>54078</v>
      </c>
      <c r="D789">
        <v>41752</v>
      </c>
      <c r="E789">
        <v>1100879</v>
      </c>
      <c r="F789" t="str">
        <v>B02M1201040TH00</v>
      </c>
      <c r="G789" t="str">
        <v>Lục Giác Chìm Đầu Trụ Inox 304 DIN912 M12x40</v>
      </c>
      <c r="H789" s="2">
        <v>46078.436805555553</v>
      </c>
      <c r="I789">
        <v>108</v>
      </c>
      <c r="J789" s="2">
        <v>46079.808518518519</v>
      </c>
      <c r="K789">
        <v>45</v>
      </c>
      <c r="L789" s="2">
        <v>46083.470821759256</v>
      </c>
      <c r="M789">
        <v>56</v>
      </c>
      <c r="N789" s="5">
        <v>46083</v>
      </c>
    </row>
    <row r="790" spans="1:14" x14ac:dyDescent="0.3">
      <c r="A790">
        <v>46231</v>
      </c>
      <c r="B790" t="str">
        <v>TONG MING ENTERPRISE CO.,LTD</v>
      </c>
      <c r="C790">
        <v>54078</v>
      </c>
      <c r="D790">
        <v>41752</v>
      </c>
      <c r="E790">
        <v>1100882</v>
      </c>
      <c r="F790" t="str">
        <v>B02M1201040TH00</v>
      </c>
      <c r="G790" t="str">
        <v>Lục Giác Chìm Đầu Trụ Inox 304 DIN912 M12x40</v>
      </c>
      <c r="H790" s="2">
        <v>46078.436805555553</v>
      </c>
      <c r="I790">
        <v>108</v>
      </c>
      <c r="J790" s="2">
        <v>46079.808518518519</v>
      </c>
      <c r="K790">
        <v>45</v>
      </c>
      <c r="L790" s="2">
        <v>46083.471041666664</v>
      </c>
      <c r="M790">
        <v>56</v>
      </c>
      <c r="N790" s="5">
        <v>46083</v>
      </c>
    </row>
    <row r="791" spans="1:14" x14ac:dyDescent="0.3">
      <c r="A791">
        <v>46231</v>
      </c>
      <c r="B791" t="str">
        <v>TONG MING ENTERPRISE CO.,LTD</v>
      </c>
      <c r="C791">
        <v>54078</v>
      </c>
      <c r="D791">
        <v>41752</v>
      </c>
      <c r="E791">
        <v>1100885</v>
      </c>
      <c r="F791" t="str">
        <v>B02M1201040TH00</v>
      </c>
      <c r="G791" t="str">
        <v>Lục Giác Chìm Đầu Trụ Inox 304 DIN912 M12x40</v>
      </c>
      <c r="H791" s="2">
        <v>46078.436805555553</v>
      </c>
      <c r="I791">
        <v>108</v>
      </c>
      <c r="J791" s="2">
        <v>46079.808518518519</v>
      </c>
      <c r="K791">
        <v>45</v>
      </c>
      <c r="L791" s="2">
        <v>46083.471273148149</v>
      </c>
      <c r="M791">
        <v>56</v>
      </c>
      <c r="N791" s="5">
        <v>46083</v>
      </c>
    </row>
    <row r="792" spans="1:14" x14ac:dyDescent="0.3">
      <c r="A792">
        <v>46231</v>
      </c>
      <c r="B792" t="str">
        <v>TONG MING ENTERPRISE CO.,LTD</v>
      </c>
      <c r="C792">
        <v>54078</v>
      </c>
      <c r="D792">
        <v>41752</v>
      </c>
      <c r="E792">
        <v>1100886</v>
      </c>
      <c r="F792" t="str">
        <v>B02M1201040TH00</v>
      </c>
      <c r="G792" t="str">
        <v>Lục Giác Chìm Đầu Trụ Inox 304 DIN912 M12x40</v>
      </c>
      <c r="H792" s="2">
        <v>46078.436805555553</v>
      </c>
      <c r="I792">
        <v>108</v>
      </c>
      <c r="J792" s="2">
        <v>46079.808518518519</v>
      </c>
      <c r="K792">
        <v>45</v>
      </c>
      <c r="L792" s="2">
        <v>46083.471273148149</v>
      </c>
      <c r="M792">
        <v>56</v>
      </c>
      <c r="N792" s="5">
        <v>46083</v>
      </c>
    </row>
    <row r="793" spans="1:14" x14ac:dyDescent="0.3">
      <c r="A793">
        <v>46231</v>
      </c>
      <c r="B793" t="str">
        <v>TONG MING ENTERPRISE CO.,LTD</v>
      </c>
      <c r="C793">
        <v>54078</v>
      </c>
      <c r="D793">
        <v>41752</v>
      </c>
      <c r="E793">
        <v>1100887</v>
      </c>
      <c r="F793" t="str">
        <v>B02M1201040TH00</v>
      </c>
      <c r="G793" t="str">
        <v>Lục Giác Chìm Đầu Trụ Inox 304 DIN912 M12x40</v>
      </c>
      <c r="H793" s="2">
        <v>46078.436805555553</v>
      </c>
      <c r="I793">
        <v>108</v>
      </c>
      <c r="J793" s="2">
        <v>46079.808518518519</v>
      </c>
      <c r="K793">
        <v>45</v>
      </c>
      <c r="L793" s="2">
        <v>46083.471273148149</v>
      </c>
      <c r="M793">
        <v>56</v>
      </c>
      <c r="N793" s="5">
        <v>46083</v>
      </c>
    </row>
    <row r="794" spans="1:14" x14ac:dyDescent="0.3">
      <c r="A794">
        <v>46231</v>
      </c>
      <c r="B794" t="str">
        <v>TONG MING ENTERPRISE CO.,LTD</v>
      </c>
      <c r="C794">
        <v>54078</v>
      </c>
      <c r="D794">
        <v>41752</v>
      </c>
      <c r="E794">
        <v>1100888</v>
      </c>
      <c r="F794" t="str">
        <v>B02M1201040TH00</v>
      </c>
      <c r="G794" t="str">
        <v>Lục Giác Chìm Đầu Trụ Inox 304 DIN912 M12x40</v>
      </c>
      <c r="H794" s="2">
        <v>46078.436805555553</v>
      </c>
      <c r="I794">
        <v>108</v>
      </c>
      <c r="J794" s="2">
        <v>46079.808518518519</v>
      </c>
      <c r="K794">
        <v>45</v>
      </c>
      <c r="L794" s="2">
        <v>46083.471273148149</v>
      </c>
      <c r="M794">
        <v>56</v>
      </c>
      <c r="N794" s="5">
        <v>46083</v>
      </c>
    </row>
    <row r="795" spans="1:14" x14ac:dyDescent="0.3">
      <c r="A795">
        <v>46231</v>
      </c>
      <c r="B795" t="str">
        <v>TONG MING ENTERPRISE CO.,LTD</v>
      </c>
      <c r="C795">
        <v>54078</v>
      </c>
      <c r="D795">
        <v>41752</v>
      </c>
      <c r="E795">
        <v>1100889</v>
      </c>
      <c r="F795" t="str">
        <v>B02M1201040TH00</v>
      </c>
      <c r="G795" t="str">
        <v>Lục Giác Chìm Đầu Trụ Inox 304 DIN912 M12x40</v>
      </c>
      <c r="H795" s="2">
        <v>46078.436805555553</v>
      </c>
      <c r="I795">
        <v>108</v>
      </c>
      <c r="J795" s="2">
        <v>46079.808518518519</v>
      </c>
      <c r="K795">
        <v>45</v>
      </c>
      <c r="L795" s="2">
        <v>46083.471273148149</v>
      </c>
      <c r="M795">
        <v>56</v>
      </c>
      <c r="N795" s="5">
        <v>46083</v>
      </c>
    </row>
    <row r="796" spans="1:14" x14ac:dyDescent="0.3">
      <c r="A796">
        <v>46231</v>
      </c>
      <c r="B796" t="str">
        <v>TONG MING ENTERPRISE CO.,LTD</v>
      </c>
      <c r="C796">
        <v>54078</v>
      </c>
      <c r="D796">
        <v>41752</v>
      </c>
      <c r="E796">
        <v>1100916</v>
      </c>
      <c r="F796" t="str">
        <v>B02M1201050TH00</v>
      </c>
      <c r="G796" t="str">
        <v>Lục Giác Chìm Đầu Trụ Inox 304 DIN912 M12x50</v>
      </c>
      <c r="H796" s="2">
        <v>46078.436805555553</v>
      </c>
      <c r="I796">
        <v>108</v>
      </c>
      <c r="J796" s="2">
        <v>46079.808680555558</v>
      </c>
      <c r="K796">
        <v>45</v>
      </c>
      <c r="L796" s="2">
        <v>46083.474027777775</v>
      </c>
      <c r="M796">
        <v>56</v>
      </c>
      <c r="N796" s="5">
        <v>46083</v>
      </c>
    </row>
    <row r="797" spans="1:14" x14ac:dyDescent="0.3">
      <c r="A797">
        <v>46231</v>
      </c>
      <c r="B797" t="str">
        <v>TONG MING ENTERPRISE CO.,LTD</v>
      </c>
      <c r="C797">
        <v>54078</v>
      </c>
      <c r="D797">
        <v>41752</v>
      </c>
      <c r="E797">
        <v>1100917</v>
      </c>
      <c r="F797" t="str">
        <v>B02M1201050TH00</v>
      </c>
      <c r="G797" t="str">
        <v>Lục Giác Chìm Đầu Trụ Inox 304 DIN912 M12x50</v>
      </c>
      <c r="H797" s="2">
        <v>46078.436805555553</v>
      </c>
      <c r="I797">
        <v>108</v>
      </c>
      <c r="J797" s="2">
        <v>46079.808680555558</v>
      </c>
      <c r="K797">
        <v>45</v>
      </c>
      <c r="L797" s="2">
        <v>46083.474027777775</v>
      </c>
      <c r="M797">
        <v>56</v>
      </c>
      <c r="N797" s="5">
        <v>46083</v>
      </c>
    </row>
    <row r="798" spans="1:14" x14ac:dyDescent="0.3">
      <c r="A798">
        <v>46231</v>
      </c>
      <c r="B798" t="str">
        <v>TONG MING ENTERPRISE CO.,LTD</v>
      </c>
      <c r="C798">
        <v>54078</v>
      </c>
      <c r="D798">
        <v>41752</v>
      </c>
      <c r="E798">
        <v>1100918</v>
      </c>
      <c r="F798" t="str">
        <v>B02M1201050TH00</v>
      </c>
      <c r="G798" t="str">
        <v>Lục Giác Chìm Đầu Trụ Inox 304 DIN912 M12x50</v>
      </c>
      <c r="H798" s="2">
        <v>46078.436805555553</v>
      </c>
      <c r="I798">
        <v>108</v>
      </c>
      <c r="J798" s="2">
        <v>46079.808680555558</v>
      </c>
      <c r="K798">
        <v>45</v>
      </c>
      <c r="L798" s="2">
        <v>46083.474027777775</v>
      </c>
      <c r="M798">
        <v>56</v>
      </c>
      <c r="N798" s="5">
        <v>46083</v>
      </c>
    </row>
    <row r="799" spans="1:14" x14ac:dyDescent="0.3">
      <c r="A799">
        <v>46231</v>
      </c>
      <c r="B799" t="str">
        <v>TONG MING ENTERPRISE CO.,LTD</v>
      </c>
      <c r="C799">
        <v>54078</v>
      </c>
      <c r="D799">
        <v>41752</v>
      </c>
      <c r="E799">
        <v>1100919</v>
      </c>
      <c r="F799" t="str">
        <v>B02M1201050TH00</v>
      </c>
      <c r="G799" t="str">
        <v>Lục Giác Chìm Đầu Trụ Inox 304 DIN912 M12x50</v>
      </c>
      <c r="H799" s="2">
        <v>46078.436805555553</v>
      </c>
      <c r="I799">
        <v>108</v>
      </c>
      <c r="J799" s="2">
        <v>46079.808680555558</v>
      </c>
      <c r="K799">
        <v>45</v>
      </c>
      <c r="L799" s="2">
        <v>46083.474027777775</v>
      </c>
      <c r="M799">
        <v>56</v>
      </c>
      <c r="N799" s="5">
        <v>46083</v>
      </c>
    </row>
    <row r="800" spans="1:14" x14ac:dyDescent="0.3">
      <c r="A800">
        <v>46231</v>
      </c>
      <c r="B800" t="str">
        <v>TONG MING ENTERPRISE CO.,LTD</v>
      </c>
      <c r="C800">
        <v>54078</v>
      </c>
      <c r="D800">
        <v>41752</v>
      </c>
      <c r="E800">
        <v>1100920</v>
      </c>
      <c r="F800" t="str">
        <v>B02M1201050TH00</v>
      </c>
      <c r="G800" t="str">
        <v>Lục Giác Chìm Đầu Trụ Inox 304 DIN912 M12x50</v>
      </c>
      <c r="H800" s="2">
        <v>46078.436805555553</v>
      </c>
      <c r="I800">
        <v>108</v>
      </c>
      <c r="J800" s="2">
        <v>46079.808680555558</v>
      </c>
      <c r="K800">
        <v>45</v>
      </c>
      <c r="L800" s="2">
        <v>46083.474027777775</v>
      </c>
      <c r="M800">
        <v>56</v>
      </c>
      <c r="N800" s="5">
        <v>46083</v>
      </c>
    </row>
    <row r="801" spans="1:14" x14ac:dyDescent="0.3">
      <c r="A801">
        <v>46231</v>
      </c>
      <c r="B801" t="str">
        <v>TONG MING ENTERPRISE CO.,LTD</v>
      </c>
      <c r="C801">
        <v>54078</v>
      </c>
      <c r="D801">
        <v>41752</v>
      </c>
      <c r="E801">
        <v>1100921</v>
      </c>
      <c r="F801" t="str">
        <v>B02M1201050TH00</v>
      </c>
      <c r="G801" t="str">
        <v>Lục Giác Chìm Đầu Trụ Inox 304 DIN912 M12x50</v>
      </c>
      <c r="H801" s="2">
        <v>46078.436805555553</v>
      </c>
      <c r="I801">
        <v>108</v>
      </c>
      <c r="J801" s="2">
        <v>46079.808680555558</v>
      </c>
      <c r="K801">
        <v>45</v>
      </c>
      <c r="L801" s="2">
        <v>46083.474027777775</v>
      </c>
      <c r="M801">
        <v>56</v>
      </c>
      <c r="N801" s="5">
        <v>46083</v>
      </c>
    </row>
    <row r="802" spans="1:14" x14ac:dyDescent="0.3">
      <c r="A802">
        <v>46231</v>
      </c>
      <c r="B802" t="str">
        <v>TONG MING ENTERPRISE CO.,LTD</v>
      </c>
      <c r="C802">
        <v>54078</v>
      </c>
      <c r="D802">
        <v>41756</v>
      </c>
      <c r="E802">
        <v>1100979</v>
      </c>
      <c r="F802" t="str">
        <v>W01M120AH0</v>
      </c>
      <c r="G802" t="str">
        <v>Lông Đền Phẳng Inox 304 DIN125 M12</v>
      </c>
      <c r="H802" s="2">
        <v>46078.436805555553</v>
      </c>
      <c r="I802">
        <v>108</v>
      </c>
      <c r="J802" s="2">
        <v>46079.787002314813</v>
      </c>
      <c r="K802">
        <v>108</v>
      </c>
      <c r="L802" s="2">
        <v>46083.483923611115</v>
      </c>
      <c r="M802">
        <v>56</v>
      </c>
      <c r="N802" s="5">
        <v>46083</v>
      </c>
    </row>
    <row r="803" spans="1:14" x14ac:dyDescent="0.3">
      <c r="A803">
        <v>46231</v>
      </c>
      <c r="B803" t="str">
        <v>TONG MING ENTERPRISE CO.,LTD</v>
      </c>
      <c r="C803">
        <v>54078</v>
      </c>
      <c r="D803">
        <v>41756</v>
      </c>
      <c r="E803">
        <v>1100985</v>
      </c>
      <c r="F803" t="str">
        <v>W01M120AH0</v>
      </c>
      <c r="G803" t="str">
        <v>Lông Đền Phẳng Inox 304 DIN125 M12</v>
      </c>
      <c r="H803" s="2">
        <v>46078.436805555553</v>
      </c>
      <c r="I803">
        <v>108</v>
      </c>
      <c r="J803" s="2">
        <v>46079.787002314813</v>
      </c>
      <c r="K803">
        <v>108</v>
      </c>
      <c r="L803" s="2">
        <v>46083.485173611109</v>
      </c>
      <c r="M803">
        <v>56</v>
      </c>
      <c r="N803" s="5">
        <v>46083</v>
      </c>
    </row>
    <row r="804" spans="1:14" x14ac:dyDescent="0.3">
      <c r="A804">
        <v>46231</v>
      </c>
      <c r="B804" t="str">
        <v>TONG MING ENTERPRISE CO.,LTD</v>
      </c>
      <c r="C804">
        <v>54078</v>
      </c>
      <c r="D804">
        <v>41756</v>
      </c>
      <c r="E804">
        <v>1100986</v>
      </c>
      <c r="F804" t="str">
        <v>W01M120AH0</v>
      </c>
      <c r="G804" t="str">
        <v>Lông Đền Phẳng Inox 304 DIN125 M12</v>
      </c>
      <c r="H804" s="2">
        <v>46078.436805555553</v>
      </c>
      <c r="I804">
        <v>108</v>
      </c>
      <c r="J804" s="2">
        <v>46079.787002314813</v>
      </c>
      <c r="K804">
        <v>108</v>
      </c>
      <c r="L804" s="2">
        <v>46083.485312500001</v>
      </c>
      <c r="M804">
        <v>56</v>
      </c>
      <c r="N804" s="5">
        <v>46083</v>
      </c>
    </row>
    <row r="805" spans="1:14" x14ac:dyDescent="0.3">
      <c r="A805">
        <v>46231</v>
      </c>
      <c r="B805" t="str">
        <v>TONG MING ENTERPRISE CO.,LTD</v>
      </c>
      <c r="C805">
        <v>54078</v>
      </c>
      <c r="D805">
        <v>41756</v>
      </c>
      <c r="E805">
        <v>1101005</v>
      </c>
      <c r="F805" t="str">
        <v>W01M120AH0</v>
      </c>
      <c r="G805" t="str">
        <v>Lông Đền Phẳng Inox 304 DIN125 M12</v>
      </c>
      <c r="H805" s="2">
        <v>46078.436805555553</v>
      </c>
      <c r="I805">
        <v>108</v>
      </c>
      <c r="J805" s="2">
        <v>46079.787002314813</v>
      </c>
      <c r="K805">
        <v>108</v>
      </c>
      <c r="L805" s="2">
        <v>46083.487534722219</v>
      </c>
      <c r="M805">
        <v>56</v>
      </c>
      <c r="N805" s="5">
        <v>46083</v>
      </c>
    </row>
    <row r="806" spans="1:14" x14ac:dyDescent="0.3">
      <c r="A806">
        <v>46231</v>
      </c>
      <c r="B806" t="str">
        <v>TONG MING ENTERPRISE CO.,LTD</v>
      </c>
      <c r="C806">
        <v>54078</v>
      </c>
      <c r="D806">
        <v>41756</v>
      </c>
      <c r="E806">
        <v>1101006</v>
      </c>
      <c r="F806" t="str">
        <v>W01M120AH0</v>
      </c>
      <c r="G806" t="str">
        <v>Lông Đền Phẳng Inox 304 DIN125 M12</v>
      </c>
      <c r="H806" s="2">
        <v>46078.436805555553</v>
      </c>
      <c r="I806">
        <v>108</v>
      </c>
      <c r="J806" s="2">
        <v>46079.787002314813</v>
      </c>
      <c r="K806">
        <v>108</v>
      </c>
      <c r="L806" s="2">
        <v>46083.487615740742</v>
      </c>
      <c r="M806">
        <v>56</v>
      </c>
      <c r="N806" s="5">
        <v>46083</v>
      </c>
    </row>
    <row r="807" spans="1:14" x14ac:dyDescent="0.3">
      <c r="A807">
        <v>46231</v>
      </c>
      <c r="B807" t="str">
        <v>TONG MING ENTERPRISE CO.,LTD</v>
      </c>
      <c r="C807">
        <v>54078</v>
      </c>
      <c r="D807">
        <v>41756</v>
      </c>
      <c r="E807">
        <v>1101007</v>
      </c>
      <c r="F807" t="str">
        <v>W01M120AH0</v>
      </c>
      <c r="G807" t="str">
        <v>Lông Đền Phẳng Inox 304 DIN125 M12</v>
      </c>
      <c r="H807" s="2">
        <v>46078.436805555553</v>
      </c>
      <c r="I807">
        <v>108</v>
      </c>
      <c r="J807" s="2">
        <v>46079.787002314813</v>
      </c>
      <c r="K807">
        <v>108</v>
      </c>
      <c r="L807" s="2">
        <v>46083.48777777778</v>
      </c>
      <c r="M807">
        <v>56</v>
      </c>
      <c r="N807" s="5">
        <v>46083</v>
      </c>
    </row>
    <row r="808" spans="1:14" x14ac:dyDescent="0.3">
      <c r="A808">
        <v>46231</v>
      </c>
      <c r="B808" t="str">
        <v>TONG MING ENTERPRISE CO.,LTD</v>
      </c>
      <c r="C808">
        <v>54078</v>
      </c>
      <c r="D808">
        <v>41756</v>
      </c>
      <c r="E808">
        <v>1101008</v>
      </c>
      <c r="F808" t="str">
        <v>W01M120AH0</v>
      </c>
      <c r="G808" t="str">
        <v>Lông Đền Phẳng Inox 304 DIN125 M12</v>
      </c>
      <c r="H808" s="2">
        <v>46078.436805555553</v>
      </c>
      <c r="I808">
        <v>108</v>
      </c>
      <c r="J808" s="2">
        <v>46079.787002314813</v>
      </c>
      <c r="K808">
        <v>108</v>
      </c>
      <c r="L808" s="2">
        <v>46083.48777777778</v>
      </c>
      <c r="M808">
        <v>56</v>
      </c>
      <c r="N808" s="5">
        <v>46083</v>
      </c>
    </row>
    <row r="809" spans="1:14" x14ac:dyDescent="0.3">
      <c r="A809">
        <v>46231</v>
      </c>
      <c r="B809" t="str">
        <v>TONG MING ENTERPRISE CO.,LTD</v>
      </c>
      <c r="C809">
        <v>54078</v>
      </c>
      <c r="D809">
        <v>41756</v>
      </c>
      <c r="E809">
        <v>1101009</v>
      </c>
      <c r="F809" t="str">
        <v>W01M120AH0</v>
      </c>
      <c r="G809" t="str">
        <v>Lông Đền Phẳng Inox 304 DIN125 M12</v>
      </c>
      <c r="H809" s="2">
        <v>46078.436805555553</v>
      </c>
      <c r="I809">
        <v>108</v>
      </c>
      <c r="J809" s="2">
        <v>46079.787002314813</v>
      </c>
      <c r="K809">
        <v>108</v>
      </c>
      <c r="L809" s="2">
        <v>46083.488368055558</v>
      </c>
      <c r="M809">
        <v>56</v>
      </c>
      <c r="N809" s="5">
        <v>46083</v>
      </c>
    </row>
    <row r="810" spans="1:14" x14ac:dyDescent="0.3">
      <c r="A810">
        <v>46231</v>
      </c>
      <c r="B810" t="str">
        <v>TONG MING ENTERPRISE CO.,LTD</v>
      </c>
      <c r="C810">
        <v>54078</v>
      </c>
      <c r="D810">
        <v>41756</v>
      </c>
      <c r="E810">
        <v>1101016</v>
      </c>
      <c r="F810" t="str">
        <v>W01M120AH0</v>
      </c>
      <c r="G810" t="str">
        <v>Lông Đền Phẳng Inox 304 DIN125 M12</v>
      </c>
      <c r="H810" s="2">
        <v>46078.436805555553</v>
      </c>
      <c r="I810">
        <v>108</v>
      </c>
      <c r="J810" s="2">
        <v>46079.787002314813</v>
      </c>
      <c r="K810">
        <v>108</v>
      </c>
      <c r="L810" s="2">
        <v>46083.491099537037</v>
      </c>
      <c r="M810">
        <v>56</v>
      </c>
      <c r="N810" s="5">
        <v>46083</v>
      </c>
    </row>
    <row r="811" spans="1:14" x14ac:dyDescent="0.3">
      <c r="A811">
        <v>46231</v>
      </c>
      <c r="B811" t="str">
        <v>TONG MING ENTERPRISE CO.,LTD</v>
      </c>
      <c r="C811">
        <v>54078</v>
      </c>
      <c r="D811">
        <v>41756</v>
      </c>
      <c r="E811">
        <v>1101022</v>
      </c>
      <c r="F811" t="str">
        <v>W01M120AH0</v>
      </c>
      <c r="G811" t="str">
        <v>Lông Đền Phẳng Inox 304 DIN125 M12</v>
      </c>
      <c r="H811" s="2">
        <v>46078.436805555553</v>
      </c>
      <c r="I811">
        <v>108</v>
      </c>
      <c r="J811" s="2">
        <v>46079.787002314813</v>
      </c>
      <c r="K811">
        <v>108</v>
      </c>
      <c r="L811" s="2">
        <v>46083.492395833331</v>
      </c>
      <c r="M811">
        <v>56</v>
      </c>
      <c r="N811" s="5">
        <v>46083</v>
      </c>
    </row>
    <row r="812" spans="1:14" x14ac:dyDescent="0.3">
      <c r="A812">
        <v>46231</v>
      </c>
      <c r="B812" t="str">
        <v>TONG MING ENTERPRISE CO.,LTD</v>
      </c>
      <c r="C812">
        <v>54078</v>
      </c>
      <c r="D812">
        <v>41756</v>
      </c>
      <c r="E812">
        <v>1101023</v>
      </c>
      <c r="F812" t="str">
        <v>W01M120AH0</v>
      </c>
      <c r="G812" t="str">
        <v>Lông Đền Phẳng Inox 304 DIN125 M12</v>
      </c>
      <c r="H812" s="2">
        <v>46078.436805555553</v>
      </c>
      <c r="I812">
        <v>108</v>
      </c>
      <c r="J812" s="2">
        <v>46079.787002314813</v>
      </c>
      <c r="K812">
        <v>108</v>
      </c>
      <c r="L812" s="2">
        <v>46083.492395833331</v>
      </c>
      <c r="M812">
        <v>56</v>
      </c>
      <c r="N812" s="5">
        <v>46083</v>
      </c>
    </row>
    <row r="813" spans="1:14" x14ac:dyDescent="0.3">
      <c r="A813">
        <v>46231</v>
      </c>
      <c r="B813" t="str">
        <v>TONG MING ENTERPRISE CO.,LTD</v>
      </c>
      <c r="C813">
        <v>54078</v>
      </c>
      <c r="D813">
        <v>41756</v>
      </c>
      <c r="E813">
        <v>1101024</v>
      </c>
      <c r="F813" t="str">
        <v>W01M120AH0</v>
      </c>
      <c r="G813" t="str">
        <v>Lông Đền Phẳng Inox 304 DIN125 M12</v>
      </c>
      <c r="H813" s="2">
        <v>46078.436805555553</v>
      </c>
      <c r="I813">
        <v>108</v>
      </c>
      <c r="J813" s="2">
        <v>46079.787002314813</v>
      </c>
      <c r="K813">
        <v>108</v>
      </c>
      <c r="L813" s="2">
        <v>46083.492395833331</v>
      </c>
      <c r="M813">
        <v>56</v>
      </c>
      <c r="N813" s="5">
        <v>46083</v>
      </c>
    </row>
    <row r="814" spans="1:14" x14ac:dyDescent="0.3">
      <c r="A814">
        <v>46231</v>
      </c>
      <c r="B814" t="str">
        <v>TONG MING ENTERPRISE CO.,LTD</v>
      </c>
      <c r="C814">
        <v>54078</v>
      </c>
      <c r="D814">
        <v>41756</v>
      </c>
      <c r="E814">
        <v>1101025</v>
      </c>
      <c r="F814" t="str">
        <v>W01M120AH0</v>
      </c>
      <c r="G814" t="str">
        <v>Lông Đền Phẳng Inox 304 DIN125 M12</v>
      </c>
      <c r="H814" s="2">
        <v>46078.436805555553</v>
      </c>
      <c r="I814">
        <v>108</v>
      </c>
      <c r="J814" s="2">
        <v>46079.787002314813</v>
      </c>
      <c r="K814">
        <v>108</v>
      </c>
      <c r="L814" s="2">
        <v>46083.492395833331</v>
      </c>
      <c r="M814">
        <v>56</v>
      </c>
      <c r="N814" s="5">
        <v>46083</v>
      </c>
    </row>
    <row r="815" spans="1:14" x14ac:dyDescent="0.3">
      <c r="A815">
        <v>46231</v>
      </c>
      <c r="B815" t="str">
        <v>TONG MING ENTERPRISE CO.,LTD</v>
      </c>
      <c r="C815">
        <v>54078</v>
      </c>
      <c r="D815">
        <v>41756</v>
      </c>
      <c r="E815">
        <v>1101026</v>
      </c>
      <c r="F815" t="str">
        <v>W01M120AH0</v>
      </c>
      <c r="G815" t="str">
        <v>Lông Đền Phẳng Inox 304 DIN125 M12</v>
      </c>
      <c r="H815" s="2">
        <v>46078.436805555553</v>
      </c>
      <c r="I815">
        <v>108</v>
      </c>
      <c r="J815" s="2">
        <v>46079.787002314813</v>
      </c>
      <c r="K815">
        <v>108</v>
      </c>
      <c r="L815" s="2">
        <v>46083.492395833331</v>
      </c>
      <c r="M815">
        <v>56</v>
      </c>
      <c r="N815" s="5">
        <v>46083</v>
      </c>
    </row>
    <row r="816" spans="1:14" x14ac:dyDescent="0.3">
      <c r="A816">
        <v>46231</v>
      </c>
      <c r="B816" t="str">
        <v>TONG MING ENTERPRISE CO.,LTD</v>
      </c>
      <c r="C816">
        <v>54078</v>
      </c>
      <c r="D816">
        <v>41756</v>
      </c>
      <c r="E816">
        <v>1101027</v>
      </c>
      <c r="F816" t="str">
        <v>W01M120AH0</v>
      </c>
      <c r="G816" t="str">
        <v>Lông Đền Phẳng Inox 304 DIN125 M12</v>
      </c>
      <c r="H816" s="2">
        <v>46078.436805555553</v>
      </c>
      <c r="I816">
        <v>108</v>
      </c>
      <c r="J816" s="2">
        <v>46079.787002314813</v>
      </c>
      <c r="K816">
        <v>108</v>
      </c>
      <c r="L816" s="2">
        <v>46083.492395833331</v>
      </c>
      <c r="M816">
        <v>56</v>
      </c>
      <c r="N816" s="5">
        <v>46083</v>
      </c>
    </row>
    <row r="817" spans="1:14" x14ac:dyDescent="0.3">
      <c r="A817">
        <v>46231</v>
      </c>
      <c r="B817" t="str">
        <v>TONG MING ENTERPRISE CO.,LTD</v>
      </c>
      <c r="C817">
        <v>54078</v>
      </c>
      <c r="D817">
        <v>41756</v>
      </c>
      <c r="E817">
        <v>1101028</v>
      </c>
      <c r="F817" t="str">
        <v>W01M120AH0</v>
      </c>
      <c r="G817" t="str">
        <v>Lông Đền Phẳng Inox 304 DIN125 M12</v>
      </c>
      <c r="H817" s="2">
        <v>46078.436805555553</v>
      </c>
      <c r="I817">
        <v>108</v>
      </c>
      <c r="J817" s="2">
        <v>46079.787002314813</v>
      </c>
      <c r="K817">
        <v>108</v>
      </c>
      <c r="L817" s="2">
        <v>46083.492395833331</v>
      </c>
      <c r="M817">
        <v>56</v>
      </c>
      <c r="N817" s="5">
        <v>46083</v>
      </c>
    </row>
    <row r="818" spans="1:14" x14ac:dyDescent="0.3">
      <c r="A818">
        <v>46231</v>
      </c>
      <c r="B818" t="str">
        <v>TONG MING ENTERPRISE CO.,LTD</v>
      </c>
      <c r="C818">
        <v>54078</v>
      </c>
      <c r="D818">
        <v>41756</v>
      </c>
      <c r="E818">
        <v>1101029</v>
      </c>
      <c r="F818" t="str">
        <v>W01M120AH0</v>
      </c>
      <c r="G818" t="str">
        <v>Lông Đền Phẳng Inox 304 DIN125 M12</v>
      </c>
      <c r="H818" s="2">
        <v>46078.436805555553</v>
      </c>
      <c r="I818">
        <v>108</v>
      </c>
      <c r="J818" s="2">
        <v>46079.787002314813</v>
      </c>
      <c r="K818">
        <v>108</v>
      </c>
      <c r="L818" s="2">
        <v>46083.492395833331</v>
      </c>
      <c r="M818">
        <v>56</v>
      </c>
      <c r="N818" s="5">
        <v>46083</v>
      </c>
    </row>
    <row r="819" spans="1:14" x14ac:dyDescent="0.3">
      <c r="A819">
        <v>46231</v>
      </c>
      <c r="B819" t="str">
        <v>TONG MING ENTERPRISE CO.,LTD</v>
      </c>
      <c r="C819">
        <v>54078</v>
      </c>
      <c r="D819">
        <v>41756</v>
      </c>
      <c r="E819">
        <v>1101030</v>
      </c>
      <c r="F819" t="str">
        <v>W01M120AH0</v>
      </c>
      <c r="G819" t="str">
        <v>Lông Đền Phẳng Inox 304 DIN125 M12</v>
      </c>
      <c r="H819" s="2">
        <v>46078.436805555553</v>
      </c>
      <c r="I819">
        <v>108</v>
      </c>
      <c r="J819" s="2">
        <v>46079.787002314813</v>
      </c>
      <c r="K819">
        <v>108</v>
      </c>
      <c r="L819" s="2">
        <v>46083.492395833331</v>
      </c>
      <c r="M819">
        <v>56</v>
      </c>
      <c r="N819" s="5">
        <v>46083</v>
      </c>
    </row>
    <row r="820" spans="1:14" x14ac:dyDescent="0.3">
      <c r="A820">
        <v>46231</v>
      </c>
      <c r="B820" t="str">
        <v>TONG MING ENTERPRISE CO.,LTD</v>
      </c>
      <c r="C820">
        <v>54078</v>
      </c>
      <c r="D820">
        <v>41756</v>
      </c>
      <c r="E820">
        <v>1101031</v>
      </c>
      <c r="F820" t="str">
        <v>W01M120AH0</v>
      </c>
      <c r="G820" t="str">
        <v>Lông Đền Phẳng Inox 304 DIN125 M12</v>
      </c>
      <c r="H820" s="2">
        <v>46078.436805555553</v>
      </c>
      <c r="I820">
        <v>108</v>
      </c>
      <c r="J820" s="2">
        <v>46079.787002314813</v>
      </c>
      <c r="K820">
        <v>108</v>
      </c>
      <c r="L820" s="2">
        <v>46083.492395833331</v>
      </c>
      <c r="M820">
        <v>56</v>
      </c>
      <c r="N820" s="5">
        <v>46083</v>
      </c>
    </row>
    <row r="821" spans="1:14" x14ac:dyDescent="0.3">
      <c r="A821">
        <v>46231</v>
      </c>
      <c r="B821" t="str">
        <v>TONG MING ENTERPRISE CO.,LTD</v>
      </c>
      <c r="C821">
        <v>54078</v>
      </c>
      <c r="D821">
        <v>41756</v>
      </c>
      <c r="E821">
        <v>1101032</v>
      </c>
      <c r="F821" t="str">
        <v>W01M120AH0</v>
      </c>
      <c r="G821" t="str">
        <v>Lông Đền Phẳng Inox 304 DIN125 M12</v>
      </c>
      <c r="H821" s="2">
        <v>46078.436805555553</v>
      </c>
      <c r="I821">
        <v>108</v>
      </c>
      <c r="J821" s="2">
        <v>46079.787002314813</v>
      </c>
      <c r="K821">
        <v>108</v>
      </c>
      <c r="L821" s="2">
        <v>46083.492395833331</v>
      </c>
      <c r="M821">
        <v>56</v>
      </c>
      <c r="N821" s="5">
        <v>46083</v>
      </c>
    </row>
    <row r="822" spans="1:14" x14ac:dyDescent="0.3">
      <c r="A822">
        <v>46231</v>
      </c>
      <c r="B822" t="str">
        <v>TONG MING ENTERPRISE CO.,LTD</v>
      </c>
      <c r="C822">
        <v>54078</v>
      </c>
      <c r="D822">
        <v>41756</v>
      </c>
      <c r="E822">
        <v>1101033</v>
      </c>
      <c r="F822" t="str">
        <v>W01M120AH0</v>
      </c>
      <c r="G822" t="str">
        <v>Lông Đền Phẳng Inox 304 DIN125 M12</v>
      </c>
      <c r="H822" s="2">
        <v>46078.436805555553</v>
      </c>
      <c r="I822">
        <v>108</v>
      </c>
      <c r="J822" s="2">
        <v>46079.787002314813</v>
      </c>
      <c r="K822">
        <v>108</v>
      </c>
      <c r="L822" s="2">
        <v>46083.492395833331</v>
      </c>
      <c r="M822">
        <v>56</v>
      </c>
      <c r="N822" s="5">
        <v>46083</v>
      </c>
    </row>
    <row r="823" spans="1:14" x14ac:dyDescent="0.3">
      <c r="A823">
        <v>46231</v>
      </c>
      <c r="B823" t="str">
        <v>TONG MING ENTERPRISE CO.,LTD</v>
      </c>
      <c r="C823">
        <v>54078</v>
      </c>
      <c r="D823">
        <v>41756</v>
      </c>
      <c r="E823">
        <v>1101034</v>
      </c>
      <c r="F823" t="str">
        <v>W01M120AH0</v>
      </c>
      <c r="G823" t="str">
        <v>Lông Đền Phẳng Inox 304 DIN125 M12</v>
      </c>
      <c r="H823" s="2">
        <v>46078.436805555553</v>
      </c>
      <c r="I823">
        <v>108</v>
      </c>
      <c r="J823" s="2">
        <v>46079.787002314813</v>
      </c>
      <c r="K823">
        <v>108</v>
      </c>
      <c r="L823" s="2">
        <v>46083.492395833331</v>
      </c>
      <c r="M823">
        <v>56</v>
      </c>
      <c r="N823" s="5">
        <v>46083</v>
      </c>
    </row>
    <row r="824" spans="1:14" x14ac:dyDescent="0.3">
      <c r="A824">
        <v>46231</v>
      </c>
      <c r="B824" t="str">
        <v>TONG MING ENTERPRISE CO.,LTD</v>
      </c>
      <c r="C824">
        <v>54078</v>
      </c>
      <c r="D824">
        <v>41756</v>
      </c>
      <c r="E824">
        <v>1101035</v>
      </c>
      <c r="F824" t="str">
        <v>W01M120AH0</v>
      </c>
      <c r="G824" t="str">
        <v>Lông Đền Phẳng Inox 304 DIN125 M12</v>
      </c>
      <c r="H824" s="2">
        <v>46078.436805555553</v>
      </c>
      <c r="I824">
        <v>108</v>
      </c>
      <c r="J824" s="2">
        <v>46079.787002314813</v>
      </c>
      <c r="K824">
        <v>108</v>
      </c>
      <c r="L824" s="2">
        <v>46083.492395833331</v>
      </c>
      <c r="M824">
        <v>56</v>
      </c>
      <c r="N824" s="5">
        <v>46083</v>
      </c>
    </row>
    <row r="825" spans="1:14" x14ac:dyDescent="0.3">
      <c r="A825">
        <v>46231</v>
      </c>
      <c r="B825" t="str">
        <v>TONG MING ENTERPRISE CO.,LTD</v>
      </c>
      <c r="C825">
        <v>54078</v>
      </c>
      <c r="D825">
        <v>41756</v>
      </c>
      <c r="E825">
        <v>1101037</v>
      </c>
      <c r="F825" t="str">
        <v>W01M120AH0</v>
      </c>
      <c r="G825" t="str">
        <v>Lông Đền Phẳng Inox 304 DIN125 M12</v>
      </c>
      <c r="H825" s="2">
        <v>46078.436805555553</v>
      </c>
      <c r="I825">
        <v>108</v>
      </c>
      <c r="J825" s="2">
        <v>46079.787002314813</v>
      </c>
      <c r="K825">
        <v>108</v>
      </c>
      <c r="L825" s="2">
        <v>46083.492604166669</v>
      </c>
      <c r="M825">
        <v>56</v>
      </c>
      <c r="N825" s="5">
        <v>46083</v>
      </c>
    </row>
    <row r="826" spans="1:14" x14ac:dyDescent="0.3">
      <c r="A826">
        <v>46231</v>
      </c>
      <c r="B826" t="str">
        <v>TONG MING ENTERPRISE CO.,LTD</v>
      </c>
      <c r="C826">
        <v>54078</v>
      </c>
      <c r="D826">
        <v>41756</v>
      </c>
      <c r="E826">
        <v>1101038</v>
      </c>
      <c r="F826" t="str">
        <v>W01M120AH0</v>
      </c>
      <c r="G826" t="str">
        <v>Lông Đền Phẳng Inox 304 DIN125 M12</v>
      </c>
      <c r="H826" s="2">
        <v>46078.436805555553</v>
      </c>
      <c r="I826">
        <v>108</v>
      </c>
      <c r="J826" s="2">
        <v>46079.787002314813</v>
      </c>
      <c r="K826">
        <v>108</v>
      </c>
      <c r="L826" s="2">
        <v>46083.492604166669</v>
      </c>
      <c r="M826">
        <v>56</v>
      </c>
      <c r="N826" s="5">
        <v>46083</v>
      </c>
    </row>
    <row r="827" spans="1:14" x14ac:dyDescent="0.3">
      <c r="A827">
        <v>46231</v>
      </c>
      <c r="B827" t="str">
        <v>TONG MING ENTERPRISE CO.,LTD</v>
      </c>
      <c r="C827">
        <v>54078</v>
      </c>
      <c r="D827">
        <v>41752</v>
      </c>
      <c r="E827">
        <v>1101229</v>
      </c>
      <c r="F827" t="str">
        <v>B02M1201030TH00</v>
      </c>
      <c r="G827" t="str">
        <v>Lục Giác Chìm Đầu Trụ Inox 304 DIN912 M12x30</v>
      </c>
      <c r="H827" s="2">
        <v>46078.436805555553</v>
      </c>
      <c r="I827">
        <v>108</v>
      </c>
      <c r="J827" s="2">
        <v>46079.808298611111</v>
      </c>
      <c r="K827">
        <v>45</v>
      </c>
      <c r="L827" s="2">
        <v>46083.600057870368</v>
      </c>
      <c r="M827">
        <v>56</v>
      </c>
      <c r="N827" s="5">
        <v>46083</v>
      </c>
    </row>
    <row r="828" spans="1:14" x14ac:dyDescent="0.3">
      <c r="A828">
        <v>46231</v>
      </c>
      <c r="B828" t="str">
        <v>TONG MING ENTERPRISE CO.,LTD</v>
      </c>
      <c r="C828">
        <v>54078</v>
      </c>
      <c r="D828">
        <v>41752</v>
      </c>
      <c r="E828">
        <v>1101230</v>
      </c>
      <c r="F828" t="str">
        <v>B02M1201030TH00</v>
      </c>
      <c r="G828" t="str">
        <v>Lục Giác Chìm Đầu Trụ Inox 304 DIN912 M12x30</v>
      </c>
      <c r="H828" s="2">
        <v>46078.436805555553</v>
      </c>
      <c r="I828">
        <v>108</v>
      </c>
      <c r="J828" s="2">
        <v>46079.808298611111</v>
      </c>
      <c r="K828">
        <v>45</v>
      </c>
      <c r="L828" s="2">
        <v>46083.600057870368</v>
      </c>
      <c r="M828">
        <v>56</v>
      </c>
      <c r="N828" s="5">
        <v>46083</v>
      </c>
    </row>
    <row r="829" spans="1:14" x14ac:dyDescent="0.3">
      <c r="A829">
        <v>46231</v>
      </c>
      <c r="B829" t="str">
        <v>TONG MING ENTERPRISE CO.,LTD</v>
      </c>
      <c r="C829">
        <v>54078</v>
      </c>
      <c r="D829">
        <v>41752</v>
      </c>
      <c r="E829">
        <v>1101231</v>
      </c>
      <c r="F829" t="str">
        <v>B02M1201030TH00</v>
      </c>
      <c r="G829" t="str">
        <v>Lục Giác Chìm Đầu Trụ Inox 304 DIN912 M12x30</v>
      </c>
      <c r="H829" s="2">
        <v>46078.436805555553</v>
      </c>
      <c r="I829">
        <v>108</v>
      </c>
      <c r="J829" s="2">
        <v>46079.808298611111</v>
      </c>
      <c r="K829">
        <v>45</v>
      </c>
      <c r="L829" s="2">
        <v>46083.600057870368</v>
      </c>
      <c r="M829">
        <v>56</v>
      </c>
      <c r="N829" s="5">
        <v>46083</v>
      </c>
    </row>
    <row r="830" spans="1:14" x14ac:dyDescent="0.3">
      <c r="A830">
        <v>46231</v>
      </c>
      <c r="B830" t="str">
        <v>TONG MING ENTERPRISE CO.,LTD</v>
      </c>
      <c r="C830">
        <v>54078</v>
      </c>
      <c r="D830">
        <v>41752</v>
      </c>
      <c r="E830">
        <v>1101232</v>
      </c>
      <c r="F830" t="str">
        <v>B02M1201030TH00</v>
      </c>
      <c r="G830" t="str">
        <v>Lục Giác Chìm Đầu Trụ Inox 304 DIN912 M12x30</v>
      </c>
      <c r="H830" s="2">
        <v>46078.436805555553</v>
      </c>
      <c r="I830">
        <v>108</v>
      </c>
      <c r="J830" s="2">
        <v>46079.808298611111</v>
      </c>
      <c r="K830">
        <v>45</v>
      </c>
      <c r="L830" s="2">
        <v>46083.600057870368</v>
      </c>
      <c r="M830">
        <v>56</v>
      </c>
      <c r="N830" s="5">
        <v>46083</v>
      </c>
    </row>
    <row r="831" spans="1:14" x14ac:dyDescent="0.3">
      <c r="A831">
        <v>46231</v>
      </c>
      <c r="B831" t="str">
        <v>TONG MING ENTERPRISE CO.,LTD</v>
      </c>
      <c r="C831">
        <v>54078</v>
      </c>
      <c r="D831">
        <v>41752</v>
      </c>
      <c r="E831">
        <v>1101233</v>
      </c>
      <c r="F831" t="str">
        <v>B02M1201030TH00</v>
      </c>
      <c r="G831" t="str">
        <v>Lục Giác Chìm Đầu Trụ Inox 304 DIN912 M12x30</v>
      </c>
      <c r="H831" s="2">
        <v>46078.436805555553</v>
      </c>
      <c r="I831">
        <v>108</v>
      </c>
      <c r="J831" s="2">
        <v>46079.808298611111</v>
      </c>
      <c r="K831">
        <v>45</v>
      </c>
      <c r="L831" s="2">
        <v>46083.600057870368</v>
      </c>
      <c r="M831">
        <v>56</v>
      </c>
      <c r="N831" s="5">
        <v>46083</v>
      </c>
    </row>
    <row r="832" spans="1:14" x14ac:dyDescent="0.3">
      <c r="A832">
        <v>46231</v>
      </c>
      <c r="B832" t="str">
        <v>TONG MING ENTERPRISE CO.,LTD</v>
      </c>
      <c r="C832">
        <v>54078</v>
      </c>
      <c r="D832">
        <v>41752</v>
      </c>
      <c r="E832">
        <v>1101234</v>
      </c>
      <c r="F832" t="str">
        <v>B02M1201030TH00</v>
      </c>
      <c r="G832" t="str">
        <v>Lục Giác Chìm Đầu Trụ Inox 304 DIN912 M12x30</v>
      </c>
      <c r="H832" s="2">
        <v>46078.436805555553</v>
      </c>
      <c r="I832">
        <v>108</v>
      </c>
      <c r="J832" s="2">
        <v>46079.808298611111</v>
      </c>
      <c r="K832">
        <v>45</v>
      </c>
      <c r="L832" s="2">
        <v>46083.600057870368</v>
      </c>
      <c r="M832">
        <v>56</v>
      </c>
      <c r="N832" s="5">
        <v>46083</v>
      </c>
    </row>
    <row r="833" spans="1:14" x14ac:dyDescent="0.3">
      <c r="A833">
        <v>46231</v>
      </c>
      <c r="B833" t="str">
        <v>TONG MING ENTERPRISE CO.,LTD</v>
      </c>
      <c r="C833">
        <v>54078</v>
      </c>
      <c r="D833">
        <v>41752</v>
      </c>
      <c r="E833">
        <v>1101246</v>
      </c>
      <c r="F833" t="str">
        <v>B01M1201020TH00</v>
      </c>
      <c r="G833" t="str">
        <v>Bulong Inox 304 DIN933 M12x20</v>
      </c>
      <c r="H833" s="2">
        <v>46078.436805555553</v>
      </c>
      <c r="I833">
        <v>108</v>
      </c>
      <c r="J833" s="2">
        <v>46079.809305555558</v>
      </c>
      <c r="K833">
        <v>45</v>
      </c>
      <c r="L833" s="2">
        <v>46083.602546296293</v>
      </c>
      <c r="M833">
        <v>56</v>
      </c>
      <c r="N833" s="5">
        <v>46083</v>
      </c>
    </row>
    <row r="834" spans="1:14" x14ac:dyDescent="0.3">
      <c r="A834">
        <v>46231</v>
      </c>
      <c r="B834" t="str">
        <v>TONG MING ENTERPRISE CO.,LTD</v>
      </c>
      <c r="C834">
        <v>54078</v>
      </c>
      <c r="D834">
        <v>41752</v>
      </c>
      <c r="E834">
        <v>1101247</v>
      </c>
      <c r="F834" t="str">
        <v>B01M1201020TH00</v>
      </c>
      <c r="G834" t="str">
        <v>Bulong Inox 304 DIN933 M12x20</v>
      </c>
      <c r="H834" s="2">
        <v>46078.436805555553</v>
      </c>
      <c r="I834">
        <v>108</v>
      </c>
      <c r="J834" s="2">
        <v>46079.809305555558</v>
      </c>
      <c r="K834">
        <v>45</v>
      </c>
      <c r="L834" s="2">
        <v>46083.602546296293</v>
      </c>
      <c r="M834">
        <v>56</v>
      </c>
      <c r="N834" s="5">
        <v>46083</v>
      </c>
    </row>
    <row r="835" spans="1:14" x14ac:dyDescent="0.3">
      <c r="A835">
        <v>46231</v>
      </c>
      <c r="B835" t="str">
        <v>TONG MING ENTERPRISE CO.,LTD</v>
      </c>
      <c r="C835">
        <v>54078</v>
      </c>
      <c r="D835">
        <v>41752</v>
      </c>
      <c r="E835">
        <v>1101248</v>
      </c>
      <c r="F835" t="str">
        <v>B01M1201020TH00</v>
      </c>
      <c r="G835" t="str">
        <v>Bulong Inox 304 DIN933 M12x20</v>
      </c>
      <c r="H835" s="2">
        <v>46078.436805555553</v>
      </c>
      <c r="I835">
        <v>108</v>
      </c>
      <c r="J835" s="2">
        <v>46079.809305555558</v>
      </c>
      <c r="K835">
        <v>45</v>
      </c>
      <c r="L835" s="2">
        <v>46083.602546296293</v>
      </c>
      <c r="M835">
        <v>56</v>
      </c>
      <c r="N835" s="5">
        <v>46083</v>
      </c>
    </row>
    <row r="836" spans="1:14" x14ac:dyDescent="0.3">
      <c r="A836">
        <v>46231</v>
      </c>
      <c r="B836" t="str">
        <v>TONG MING ENTERPRISE CO.,LTD</v>
      </c>
      <c r="C836">
        <v>54078</v>
      </c>
      <c r="D836">
        <v>41752</v>
      </c>
      <c r="E836">
        <v>1101249</v>
      </c>
      <c r="F836" t="str">
        <v>B01M1201020TH00</v>
      </c>
      <c r="G836" t="str">
        <v>Bulong Inox 304 DIN933 M12x20</v>
      </c>
      <c r="H836" s="2">
        <v>46078.436805555553</v>
      </c>
      <c r="I836">
        <v>108</v>
      </c>
      <c r="J836" s="2">
        <v>46079.809305555558</v>
      </c>
      <c r="K836">
        <v>45</v>
      </c>
      <c r="L836" s="2">
        <v>46083.602546296293</v>
      </c>
      <c r="M836">
        <v>56</v>
      </c>
      <c r="N836" s="5">
        <v>46083</v>
      </c>
    </row>
    <row r="837" spans="1:14" x14ac:dyDescent="0.3">
      <c r="A837">
        <v>46231</v>
      </c>
      <c r="B837" t="str">
        <v>TONG MING ENTERPRISE CO.,LTD</v>
      </c>
      <c r="C837">
        <v>54078</v>
      </c>
      <c r="D837">
        <v>41752</v>
      </c>
      <c r="E837">
        <v>1101250</v>
      </c>
      <c r="F837" t="str">
        <v>B01M1201020TH00</v>
      </c>
      <c r="G837" t="str">
        <v>Bulong Inox 304 DIN933 M12x20</v>
      </c>
      <c r="H837" s="2">
        <v>46078.436805555553</v>
      </c>
      <c r="I837">
        <v>108</v>
      </c>
      <c r="J837" s="2">
        <v>46079.809305555558</v>
      </c>
      <c r="K837">
        <v>45</v>
      </c>
      <c r="L837" s="2">
        <v>46083.602546296293</v>
      </c>
      <c r="M837">
        <v>56</v>
      </c>
      <c r="N837" s="5">
        <v>46083</v>
      </c>
    </row>
    <row r="838" spans="1:14" x14ac:dyDescent="0.3">
      <c r="A838">
        <v>46231</v>
      </c>
      <c r="B838" t="str">
        <v>TONG MING ENTERPRISE CO.,LTD</v>
      </c>
      <c r="C838">
        <v>54078</v>
      </c>
      <c r="D838">
        <v>41752</v>
      </c>
      <c r="E838">
        <v>1101251</v>
      </c>
      <c r="F838" t="str">
        <v>B01M1201020TH00</v>
      </c>
      <c r="G838" t="str">
        <v>Bulong Inox 304 DIN933 M12x20</v>
      </c>
      <c r="H838" s="2">
        <v>46078.436805555553</v>
      </c>
      <c r="I838">
        <v>108</v>
      </c>
      <c r="J838" s="2">
        <v>46079.809305555558</v>
      </c>
      <c r="K838">
        <v>45</v>
      </c>
      <c r="L838" s="2">
        <v>46083.602546296293</v>
      </c>
      <c r="M838">
        <v>56</v>
      </c>
      <c r="N838" s="5">
        <v>46083</v>
      </c>
    </row>
    <row r="839" spans="1:14" x14ac:dyDescent="0.3">
      <c r="A839">
        <v>46231</v>
      </c>
      <c r="B839" t="str">
        <v>TONG MING ENTERPRISE CO.,LTD</v>
      </c>
      <c r="C839">
        <v>54078</v>
      </c>
      <c r="D839">
        <v>41752</v>
      </c>
      <c r="E839">
        <v>1101264</v>
      </c>
      <c r="F839" t="str">
        <v>B01M2001100TH00</v>
      </c>
      <c r="G839" t="str">
        <v>Bulong Inox 304 DIN933 M20x100</v>
      </c>
      <c r="H839" s="2">
        <v>46078.436805555553</v>
      </c>
      <c r="I839">
        <v>108</v>
      </c>
      <c r="J839" s="2">
        <v>46079.809548611112</v>
      </c>
      <c r="K839">
        <v>45</v>
      </c>
      <c r="L839" s="2">
        <v>46083.605497685188</v>
      </c>
      <c r="M839">
        <v>56</v>
      </c>
      <c r="N839" s="5">
        <v>46083</v>
      </c>
    </row>
    <row r="840" spans="1:14" x14ac:dyDescent="0.3">
      <c r="A840">
        <v>46231</v>
      </c>
      <c r="B840" t="str">
        <v>TONG MING ENTERPRISE CO.,LTD</v>
      </c>
      <c r="C840">
        <v>54078</v>
      </c>
      <c r="D840">
        <v>41752</v>
      </c>
      <c r="E840">
        <v>1101265</v>
      </c>
      <c r="F840" t="str">
        <v>B01M2001100TH00</v>
      </c>
      <c r="G840" t="str">
        <v>Bulong Inox 304 DIN933 M20x100</v>
      </c>
      <c r="H840" s="2">
        <v>46078.436805555553</v>
      </c>
      <c r="I840">
        <v>108</v>
      </c>
      <c r="J840" s="2">
        <v>46079.809548611112</v>
      </c>
      <c r="K840">
        <v>45</v>
      </c>
      <c r="L840" s="2">
        <v>46083.605497685188</v>
      </c>
      <c r="M840">
        <v>56</v>
      </c>
      <c r="N840" s="5">
        <v>46083</v>
      </c>
    </row>
    <row r="841" spans="1:14" x14ac:dyDescent="0.3">
      <c r="A841">
        <v>46231</v>
      </c>
      <c r="B841" t="str">
        <v>TONG MING ENTERPRISE CO.,LTD</v>
      </c>
      <c r="C841">
        <v>54078</v>
      </c>
      <c r="D841">
        <v>41752</v>
      </c>
      <c r="E841">
        <v>1101266</v>
      </c>
      <c r="F841" t="str">
        <v>B01M2001100TH00</v>
      </c>
      <c r="G841" t="str">
        <v>Bulong Inox 304 DIN933 M20x100</v>
      </c>
      <c r="H841" s="2">
        <v>46078.436805555553</v>
      </c>
      <c r="I841">
        <v>108</v>
      </c>
      <c r="J841" s="2">
        <v>46079.809548611112</v>
      </c>
      <c r="K841">
        <v>45</v>
      </c>
      <c r="L841" s="2">
        <v>46083.605497685188</v>
      </c>
      <c r="M841">
        <v>56</v>
      </c>
      <c r="N841" s="5">
        <v>46083</v>
      </c>
    </row>
    <row r="842" spans="1:14" x14ac:dyDescent="0.3">
      <c r="A842">
        <v>46231</v>
      </c>
      <c r="B842" t="str">
        <v>TONG MING ENTERPRISE CO.,LTD</v>
      </c>
      <c r="C842">
        <v>54078</v>
      </c>
      <c r="D842">
        <v>41752</v>
      </c>
      <c r="E842">
        <v>1101267</v>
      </c>
      <c r="F842" t="str">
        <v>B01M2001100TH00</v>
      </c>
      <c r="G842" t="str">
        <v>Bulong Inox 304 DIN933 M20x100</v>
      </c>
      <c r="H842" s="2">
        <v>46078.436805555553</v>
      </c>
      <c r="I842">
        <v>108</v>
      </c>
      <c r="J842" s="2">
        <v>46079.809548611112</v>
      </c>
      <c r="K842">
        <v>45</v>
      </c>
      <c r="L842" s="2">
        <v>46083.605497685188</v>
      </c>
      <c r="M842">
        <v>56</v>
      </c>
      <c r="N842" s="5">
        <v>46083</v>
      </c>
    </row>
    <row r="843" spans="1:14" x14ac:dyDescent="0.3">
      <c r="A843">
        <v>46231</v>
      </c>
      <c r="B843" t="str">
        <v>TONG MING ENTERPRISE CO.,LTD</v>
      </c>
      <c r="C843">
        <v>54078</v>
      </c>
      <c r="D843">
        <v>41752</v>
      </c>
      <c r="E843">
        <v>1101268</v>
      </c>
      <c r="F843" t="str">
        <v>B01M2001100TH00</v>
      </c>
      <c r="G843" t="str">
        <v>Bulong Inox 304 DIN933 M20x100</v>
      </c>
      <c r="H843" s="2">
        <v>46078.436805555553</v>
      </c>
      <c r="I843">
        <v>108</v>
      </c>
      <c r="J843" s="2">
        <v>46079.809548611112</v>
      </c>
      <c r="K843">
        <v>45</v>
      </c>
      <c r="L843" s="2">
        <v>46083.605497685188</v>
      </c>
      <c r="M843">
        <v>56</v>
      </c>
      <c r="N843" s="5">
        <v>46083</v>
      </c>
    </row>
    <row r="844" spans="1:14" x14ac:dyDescent="0.3">
      <c r="A844">
        <v>46231</v>
      </c>
      <c r="B844" t="str">
        <v>TONG MING ENTERPRISE CO.,LTD</v>
      </c>
      <c r="C844">
        <v>54078</v>
      </c>
      <c r="D844">
        <v>41752</v>
      </c>
      <c r="E844">
        <v>1101269</v>
      </c>
      <c r="F844" t="str">
        <v>B01M2001100TH00</v>
      </c>
      <c r="G844" t="str">
        <v>Bulong Inox 304 DIN933 M20x100</v>
      </c>
      <c r="H844" s="2">
        <v>46078.436805555553</v>
      </c>
      <c r="I844">
        <v>108</v>
      </c>
      <c r="J844" s="2">
        <v>46079.809548611112</v>
      </c>
      <c r="K844">
        <v>45</v>
      </c>
      <c r="L844" s="2">
        <v>46083.605497685188</v>
      </c>
      <c r="M844">
        <v>56</v>
      </c>
      <c r="N844" s="5">
        <v>46083</v>
      </c>
    </row>
    <row r="845" spans="1:14" x14ac:dyDescent="0.3">
      <c r="A845">
        <v>46231</v>
      </c>
      <c r="B845" t="str">
        <v>TONG MING ENTERPRISE CO.,LTD</v>
      </c>
      <c r="C845">
        <v>54078</v>
      </c>
      <c r="D845">
        <v>41752</v>
      </c>
      <c r="E845">
        <v>1101291</v>
      </c>
      <c r="F845" t="str">
        <v>B01M2001070TK00</v>
      </c>
      <c r="G845" t="str">
        <v>Bulong Inox 316 DIN933 M20x70</v>
      </c>
      <c r="H845" s="2">
        <v>46078.436805555553</v>
      </c>
      <c r="I845">
        <v>108</v>
      </c>
      <c r="J845" s="2">
        <v>46079.81040509259</v>
      </c>
      <c r="K845">
        <v>45</v>
      </c>
      <c r="L845" s="2">
        <v>46083.610081018516</v>
      </c>
      <c r="M845">
        <v>56</v>
      </c>
      <c r="N845" s="5">
        <v>46083</v>
      </c>
    </row>
    <row r="846" spans="1:14" x14ac:dyDescent="0.3">
      <c r="A846">
        <v>46231</v>
      </c>
      <c r="B846" t="str">
        <v>TONG MING ENTERPRISE CO.,LTD</v>
      </c>
      <c r="C846">
        <v>54078</v>
      </c>
      <c r="D846">
        <v>41752</v>
      </c>
      <c r="E846">
        <v>1101292</v>
      </c>
      <c r="F846" t="str">
        <v>B01M2001070TK00</v>
      </c>
      <c r="G846" t="str">
        <v>Bulong Inox 316 DIN933 M20x70</v>
      </c>
      <c r="H846" s="2">
        <v>46078.436805555553</v>
      </c>
      <c r="I846">
        <v>108</v>
      </c>
      <c r="J846" s="2">
        <v>46079.81040509259</v>
      </c>
      <c r="K846">
        <v>45</v>
      </c>
      <c r="L846" s="2">
        <v>46083.610081018516</v>
      </c>
      <c r="M846">
        <v>56</v>
      </c>
      <c r="N846" s="5">
        <v>46083</v>
      </c>
    </row>
    <row r="847" spans="1:14" x14ac:dyDescent="0.3">
      <c r="A847">
        <v>46231</v>
      </c>
      <c r="B847" t="str">
        <v>TONG MING ENTERPRISE CO.,LTD</v>
      </c>
      <c r="C847">
        <v>54078</v>
      </c>
      <c r="D847">
        <v>41752</v>
      </c>
      <c r="E847">
        <v>1101293</v>
      </c>
      <c r="F847" t="str">
        <v>B01M2001070TK00</v>
      </c>
      <c r="G847" t="str">
        <v>Bulong Inox 316 DIN933 M20x70</v>
      </c>
      <c r="H847" s="2">
        <v>46078.436805555553</v>
      </c>
      <c r="I847">
        <v>108</v>
      </c>
      <c r="J847" s="2">
        <v>46079.81040509259</v>
      </c>
      <c r="K847">
        <v>45</v>
      </c>
      <c r="L847" s="2">
        <v>46083.610081018516</v>
      </c>
      <c r="M847">
        <v>56</v>
      </c>
      <c r="N847" s="5">
        <v>46083</v>
      </c>
    </row>
    <row r="848" spans="1:14" x14ac:dyDescent="0.3">
      <c r="A848">
        <v>46231</v>
      </c>
      <c r="B848" t="str">
        <v>TONG MING ENTERPRISE CO.,LTD</v>
      </c>
      <c r="C848">
        <v>54078</v>
      </c>
      <c r="D848">
        <v>41752</v>
      </c>
      <c r="E848">
        <v>1101294</v>
      </c>
      <c r="F848" t="str">
        <v>B01M2001070TK00</v>
      </c>
      <c r="G848" t="str">
        <v>Bulong Inox 316 DIN933 M20x70</v>
      </c>
      <c r="H848" s="2">
        <v>46078.436805555553</v>
      </c>
      <c r="I848">
        <v>108</v>
      </c>
      <c r="J848" s="2">
        <v>46079.81040509259</v>
      </c>
      <c r="K848">
        <v>45</v>
      </c>
      <c r="L848" s="2">
        <v>46083.610081018516</v>
      </c>
      <c r="M848">
        <v>56</v>
      </c>
      <c r="N848" s="5">
        <v>46083</v>
      </c>
    </row>
    <row r="849" spans="1:14" x14ac:dyDescent="0.3">
      <c r="A849">
        <v>46231</v>
      </c>
      <c r="B849" t="str">
        <v>TONG MING ENTERPRISE CO.,LTD</v>
      </c>
      <c r="C849">
        <v>54078</v>
      </c>
      <c r="D849">
        <v>41752</v>
      </c>
      <c r="E849">
        <v>1101295</v>
      </c>
      <c r="F849" t="str">
        <v>B01M2001070TK00</v>
      </c>
      <c r="G849" t="str">
        <v>Bulong Inox 316 DIN933 M20x70</v>
      </c>
      <c r="H849" s="2">
        <v>46078.436805555553</v>
      </c>
      <c r="I849">
        <v>108</v>
      </c>
      <c r="J849" s="2">
        <v>46079.81040509259</v>
      </c>
      <c r="K849">
        <v>45</v>
      </c>
      <c r="L849" s="2">
        <v>46083.610081018516</v>
      </c>
      <c r="M849">
        <v>56</v>
      </c>
      <c r="N849" s="5">
        <v>46083</v>
      </c>
    </row>
    <row r="850" spans="1:14" x14ac:dyDescent="0.3">
      <c r="A850">
        <v>46231</v>
      </c>
      <c r="B850" t="str">
        <v>TONG MING ENTERPRISE CO.,LTD</v>
      </c>
      <c r="C850">
        <v>54078</v>
      </c>
      <c r="D850">
        <v>41752</v>
      </c>
      <c r="E850">
        <v>1101296</v>
      </c>
      <c r="F850" t="str">
        <v>B01M2001070TK00</v>
      </c>
      <c r="G850" t="str">
        <v>Bulong Inox 316 DIN933 M20x70</v>
      </c>
      <c r="H850" s="2">
        <v>46078.436805555553</v>
      </c>
      <c r="I850">
        <v>108</v>
      </c>
      <c r="J850" s="2">
        <v>46079.81040509259</v>
      </c>
      <c r="K850">
        <v>45</v>
      </c>
      <c r="L850" s="2">
        <v>46083.610081018516</v>
      </c>
      <c r="M850">
        <v>56</v>
      </c>
      <c r="N850" s="5">
        <v>46083</v>
      </c>
    </row>
    <row r="851" spans="1:14" x14ac:dyDescent="0.3">
      <c r="A851">
        <v>46231</v>
      </c>
      <c r="B851" t="str">
        <v>TONG MING ENTERPRISE CO.,LTD</v>
      </c>
      <c r="C851">
        <v>54078</v>
      </c>
      <c r="D851">
        <v>41752</v>
      </c>
      <c r="E851">
        <v>1101310</v>
      </c>
      <c r="F851" t="str">
        <v>B02M1001070TH00</v>
      </c>
      <c r="G851" t="str">
        <v>Lục Giác Chìm Đầu Trụ Inox 304 DIN912 M10x70</v>
      </c>
      <c r="H851" s="2">
        <v>46078.436805555553</v>
      </c>
      <c r="I851">
        <v>108</v>
      </c>
      <c r="J851" s="2">
        <v>46079.808229166665</v>
      </c>
      <c r="K851">
        <v>45</v>
      </c>
      <c r="L851" s="2">
        <v>46083.612685185188</v>
      </c>
      <c r="M851">
        <v>56</v>
      </c>
      <c r="N851" s="5">
        <v>46083</v>
      </c>
    </row>
    <row r="852" spans="1:14" x14ac:dyDescent="0.3">
      <c r="A852">
        <v>46231</v>
      </c>
      <c r="B852" t="str">
        <v>TONG MING ENTERPRISE CO.,LTD</v>
      </c>
      <c r="C852">
        <v>54078</v>
      </c>
      <c r="D852">
        <v>41752</v>
      </c>
      <c r="E852">
        <v>1101311</v>
      </c>
      <c r="F852" t="str">
        <v>B02M1001070TH00</v>
      </c>
      <c r="G852" t="str">
        <v>Lục Giác Chìm Đầu Trụ Inox 304 DIN912 M10x70</v>
      </c>
      <c r="H852" s="2">
        <v>46078.436805555553</v>
      </c>
      <c r="I852">
        <v>108</v>
      </c>
      <c r="J852" s="2">
        <v>46079.808229166665</v>
      </c>
      <c r="K852">
        <v>45</v>
      </c>
      <c r="L852" s="2">
        <v>46083.612685185188</v>
      </c>
      <c r="M852">
        <v>56</v>
      </c>
      <c r="N852" s="5">
        <v>46083</v>
      </c>
    </row>
    <row r="853" spans="1:14" x14ac:dyDescent="0.3">
      <c r="A853">
        <v>46231</v>
      </c>
      <c r="B853" t="str">
        <v>TONG MING ENTERPRISE CO.,LTD</v>
      </c>
      <c r="C853">
        <v>54078</v>
      </c>
      <c r="D853">
        <v>41752</v>
      </c>
      <c r="E853">
        <v>1101312</v>
      </c>
      <c r="F853" t="str">
        <v>B02M1001070TH00</v>
      </c>
      <c r="G853" t="str">
        <v>Lục Giác Chìm Đầu Trụ Inox 304 DIN912 M10x70</v>
      </c>
      <c r="H853" s="2">
        <v>46078.436805555553</v>
      </c>
      <c r="I853">
        <v>108</v>
      </c>
      <c r="J853" s="2">
        <v>46079.808229166665</v>
      </c>
      <c r="K853">
        <v>45</v>
      </c>
      <c r="L853" s="2">
        <v>46083.612685185188</v>
      </c>
      <c r="M853">
        <v>56</v>
      </c>
      <c r="N853" s="5">
        <v>46083</v>
      </c>
    </row>
    <row r="854" spans="1:14" x14ac:dyDescent="0.3">
      <c r="A854">
        <v>46231</v>
      </c>
      <c r="B854" t="str">
        <v>TONG MING ENTERPRISE CO.,LTD</v>
      </c>
      <c r="C854">
        <v>54078</v>
      </c>
      <c r="D854">
        <v>41752</v>
      </c>
      <c r="E854">
        <v>1101313</v>
      </c>
      <c r="F854" t="str">
        <v>B02M1001070TH00</v>
      </c>
      <c r="G854" t="str">
        <v>Lục Giác Chìm Đầu Trụ Inox 304 DIN912 M10x70</v>
      </c>
      <c r="H854" s="2">
        <v>46078.436805555553</v>
      </c>
      <c r="I854">
        <v>108</v>
      </c>
      <c r="J854" s="2">
        <v>46079.808229166665</v>
      </c>
      <c r="K854">
        <v>45</v>
      </c>
      <c r="L854" s="2">
        <v>46083.612685185188</v>
      </c>
      <c r="M854">
        <v>56</v>
      </c>
      <c r="N854" s="5">
        <v>46083</v>
      </c>
    </row>
    <row r="855" spans="1:14" x14ac:dyDescent="0.3">
      <c r="A855">
        <v>46231</v>
      </c>
      <c r="B855" t="str">
        <v>TONG MING ENTERPRISE CO.,LTD</v>
      </c>
      <c r="C855">
        <v>54078</v>
      </c>
      <c r="D855">
        <v>41752</v>
      </c>
      <c r="E855">
        <v>1101314</v>
      </c>
      <c r="F855" t="str">
        <v>B02M1001070TH00</v>
      </c>
      <c r="G855" t="str">
        <v>Lục Giác Chìm Đầu Trụ Inox 304 DIN912 M10x70</v>
      </c>
      <c r="H855" s="2">
        <v>46078.436805555553</v>
      </c>
      <c r="I855">
        <v>108</v>
      </c>
      <c r="J855" s="2">
        <v>46079.808229166665</v>
      </c>
      <c r="K855">
        <v>45</v>
      </c>
      <c r="L855" s="2">
        <v>46083.612685185188</v>
      </c>
      <c r="M855">
        <v>56</v>
      </c>
      <c r="N855" s="5">
        <v>46083</v>
      </c>
    </row>
    <row r="856" spans="1:14" x14ac:dyDescent="0.3">
      <c r="A856">
        <v>46231</v>
      </c>
      <c r="B856" t="str">
        <v>TONG MING ENTERPRISE CO.,LTD</v>
      </c>
      <c r="C856">
        <v>54078</v>
      </c>
      <c r="D856">
        <v>41752</v>
      </c>
      <c r="E856">
        <v>1101315</v>
      </c>
      <c r="F856" t="str">
        <v>B02M1001070TH00</v>
      </c>
      <c r="G856" t="str">
        <v>Lục Giác Chìm Đầu Trụ Inox 304 DIN912 M10x70</v>
      </c>
      <c r="H856" s="2">
        <v>46078.436805555553</v>
      </c>
      <c r="I856">
        <v>108</v>
      </c>
      <c r="J856" s="2">
        <v>46079.808229166665</v>
      </c>
      <c r="K856">
        <v>45</v>
      </c>
      <c r="L856" s="2">
        <v>46083.612685185188</v>
      </c>
      <c r="M856">
        <v>56</v>
      </c>
      <c r="N856" s="5">
        <v>46083</v>
      </c>
    </row>
    <row r="857" spans="1:14" x14ac:dyDescent="0.3">
      <c r="A857">
        <v>46231</v>
      </c>
      <c r="B857" t="str">
        <v>TONG MING ENTERPRISE CO.,LTD</v>
      </c>
      <c r="C857">
        <v>54078</v>
      </c>
      <c r="D857">
        <v>41752</v>
      </c>
      <c r="E857">
        <v>1101331</v>
      </c>
      <c r="F857" t="str">
        <v>B01M1201035TK00</v>
      </c>
      <c r="G857" t="str">
        <v>Bulong Inox 316 DIN933 M12x35</v>
      </c>
      <c r="H857" s="2">
        <v>46078.436805555553</v>
      </c>
      <c r="I857">
        <v>108</v>
      </c>
      <c r="J857" s="2">
        <v>46079.809861111113</v>
      </c>
      <c r="K857">
        <v>45</v>
      </c>
      <c r="L857" s="2">
        <v>46083.616608796299</v>
      </c>
      <c r="M857">
        <v>56</v>
      </c>
      <c r="N857" s="5">
        <v>46083</v>
      </c>
    </row>
    <row r="858" spans="1:14" x14ac:dyDescent="0.3">
      <c r="A858">
        <v>46231</v>
      </c>
      <c r="B858" t="str">
        <v>TONG MING ENTERPRISE CO.,LTD</v>
      </c>
      <c r="C858">
        <v>54078</v>
      </c>
      <c r="D858">
        <v>41752</v>
      </c>
      <c r="E858">
        <v>1101332</v>
      </c>
      <c r="F858" t="str">
        <v>B01M1201035TK00</v>
      </c>
      <c r="G858" t="str">
        <v>Bulong Inox 316 DIN933 M12x35</v>
      </c>
      <c r="H858" s="2">
        <v>46078.436805555553</v>
      </c>
      <c r="I858">
        <v>108</v>
      </c>
      <c r="J858" s="2">
        <v>46079.809861111113</v>
      </c>
      <c r="K858">
        <v>45</v>
      </c>
      <c r="L858" s="2">
        <v>46083.616608796299</v>
      </c>
      <c r="M858">
        <v>56</v>
      </c>
      <c r="N858" s="5">
        <v>46083</v>
      </c>
    </row>
    <row r="859" spans="1:14" x14ac:dyDescent="0.3">
      <c r="A859">
        <v>46231</v>
      </c>
      <c r="B859" t="str">
        <v>TONG MING ENTERPRISE CO.,LTD</v>
      </c>
      <c r="C859">
        <v>54078</v>
      </c>
      <c r="D859">
        <v>41752</v>
      </c>
      <c r="E859">
        <v>1101333</v>
      </c>
      <c r="F859" t="str">
        <v>B01M1201035TK00</v>
      </c>
      <c r="G859" t="str">
        <v>Bulong Inox 316 DIN933 M12x35</v>
      </c>
      <c r="H859" s="2">
        <v>46078.436805555553</v>
      </c>
      <c r="I859">
        <v>108</v>
      </c>
      <c r="J859" s="2">
        <v>46079.809861111113</v>
      </c>
      <c r="K859">
        <v>45</v>
      </c>
      <c r="L859" s="2">
        <v>46083.616608796299</v>
      </c>
      <c r="M859">
        <v>56</v>
      </c>
      <c r="N859" s="5">
        <v>46083</v>
      </c>
    </row>
    <row r="860" spans="1:14" x14ac:dyDescent="0.3">
      <c r="A860">
        <v>46231</v>
      </c>
      <c r="B860" t="str">
        <v>TONG MING ENTERPRISE CO.,LTD</v>
      </c>
      <c r="C860">
        <v>54078</v>
      </c>
      <c r="D860">
        <v>41752</v>
      </c>
      <c r="E860">
        <v>1101334</v>
      </c>
      <c r="F860" t="str">
        <v>B01M1201035TK00</v>
      </c>
      <c r="G860" t="str">
        <v>Bulong Inox 316 DIN933 M12x35</v>
      </c>
      <c r="H860" s="2">
        <v>46078.436805555553</v>
      </c>
      <c r="I860">
        <v>108</v>
      </c>
      <c r="J860" s="2">
        <v>46079.809861111113</v>
      </c>
      <c r="K860">
        <v>45</v>
      </c>
      <c r="L860" s="2">
        <v>46083.616608796299</v>
      </c>
      <c r="M860">
        <v>56</v>
      </c>
      <c r="N860" s="5">
        <v>46083</v>
      </c>
    </row>
    <row r="861" spans="1:14" x14ac:dyDescent="0.3">
      <c r="A861">
        <v>46231</v>
      </c>
      <c r="B861" t="str">
        <v>TONG MING ENTERPRISE CO.,LTD</v>
      </c>
      <c r="C861">
        <v>54078</v>
      </c>
      <c r="D861">
        <v>41752</v>
      </c>
      <c r="E861">
        <v>1101335</v>
      </c>
      <c r="F861" t="str">
        <v>B01M1201035TK00</v>
      </c>
      <c r="G861" t="str">
        <v>Bulong Inox 316 DIN933 M12x35</v>
      </c>
      <c r="H861" s="2">
        <v>46078.436805555553</v>
      </c>
      <c r="I861">
        <v>108</v>
      </c>
      <c r="J861" s="2">
        <v>46079.809861111113</v>
      </c>
      <c r="K861">
        <v>45</v>
      </c>
      <c r="L861" s="2">
        <v>46083.616608796299</v>
      </c>
      <c r="M861">
        <v>56</v>
      </c>
      <c r="N861" s="5">
        <v>46083</v>
      </c>
    </row>
    <row r="862" spans="1:14" x14ac:dyDescent="0.3">
      <c r="A862">
        <v>46231</v>
      </c>
      <c r="B862" t="str">
        <v>TONG MING ENTERPRISE CO.,LTD</v>
      </c>
      <c r="C862">
        <v>54078</v>
      </c>
      <c r="D862">
        <v>41752</v>
      </c>
      <c r="E862">
        <v>1101336</v>
      </c>
      <c r="F862" t="str">
        <v>B01M1201035TK00</v>
      </c>
      <c r="G862" t="str">
        <v>Bulong Inox 316 DIN933 M12x35</v>
      </c>
      <c r="H862" s="2">
        <v>46078.436805555553</v>
      </c>
      <c r="I862">
        <v>108</v>
      </c>
      <c r="J862" s="2">
        <v>46079.809861111113</v>
      </c>
      <c r="K862">
        <v>45</v>
      </c>
      <c r="L862" s="2">
        <v>46083.616608796299</v>
      </c>
      <c r="M862">
        <v>56</v>
      </c>
      <c r="N862" s="5">
        <v>46083</v>
      </c>
    </row>
    <row r="863" spans="1:14" x14ac:dyDescent="0.3">
      <c r="A863">
        <v>46231</v>
      </c>
      <c r="B863" t="str">
        <v>TONG MING ENTERPRISE CO.,LTD</v>
      </c>
      <c r="C863">
        <v>54078</v>
      </c>
      <c r="D863">
        <v>41752</v>
      </c>
      <c r="E863">
        <v>1101351</v>
      </c>
      <c r="F863" t="str">
        <v>B01M0801030TK00</v>
      </c>
      <c r="G863" t="str">
        <v>Bulong Inox 316 DIN933 M8x30</v>
      </c>
      <c r="H863" s="2">
        <v>46078.436805555553</v>
      </c>
      <c r="I863">
        <v>108</v>
      </c>
      <c r="J863" s="2">
        <v>46079.809641203705</v>
      </c>
      <c r="K863">
        <v>45</v>
      </c>
      <c r="L863" s="2">
        <v>46083.620370370372</v>
      </c>
      <c r="M863">
        <v>56</v>
      </c>
      <c r="N863" s="5">
        <v>46083</v>
      </c>
    </row>
    <row r="864" spans="1:14" x14ac:dyDescent="0.3">
      <c r="A864">
        <v>46231</v>
      </c>
      <c r="B864" t="str">
        <v>TONG MING ENTERPRISE CO.,LTD</v>
      </c>
      <c r="C864">
        <v>54078</v>
      </c>
      <c r="D864">
        <v>41752</v>
      </c>
      <c r="E864">
        <v>1101352</v>
      </c>
      <c r="F864" t="str">
        <v>B01M0801030TK00</v>
      </c>
      <c r="G864" t="str">
        <v>Bulong Inox 316 DIN933 M8x30</v>
      </c>
      <c r="H864" s="2">
        <v>46078.436805555553</v>
      </c>
      <c r="I864">
        <v>108</v>
      </c>
      <c r="J864" s="2">
        <v>46079.809641203705</v>
      </c>
      <c r="K864">
        <v>45</v>
      </c>
      <c r="L864" s="2">
        <v>46083.620370370372</v>
      </c>
      <c r="M864">
        <v>56</v>
      </c>
      <c r="N864" s="5">
        <v>46083</v>
      </c>
    </row>
    <row r="865" spans="1:14" x14ac:dyDescent="0.3">
      <c r="A865">
        <v>46231</v>
      </c>
      <c r="B865" t="str">
        <v>TONG MING ENTERPRISE CO.,LTD</v>
      </c>
      <c r="C865">
        <v>54078</v>
      </c>
      <c r="D865">
        <v>41752</v>
      </c>
      <c r="E865">
        <v>1101353</v>
      </c>
      <c r="F865" t="str">
        <v>B01M0801030TK00</v>
      </c>
      <c r="G865" t="str">
        <v>Bulong Inox 316 DIN933 M8x30</v>
      </c>
      <c r="H865" s="2">
        <v>46078.436805555553</v>
      </c>
      <c r="I865">
        <v>108</v>
      </c>
      <c r="J865" s="2">
        <v>46079.809641203705</v>
      </c>
      <c r="K865">
        <v>45</v>
      </c>
      <c r="L865" s="2">
        <v>46083.620370370372</v>
      </c>
      <c r="M865">
        <v>56</v>
      </c>
      <c r="N865" s="5">
        <v>46083</v>
      </c>
    </row>
    <row r="866" spans="1:14" x14ac:dyDescent="0.3">
      <c r="A866">
        <v>46231</v>
      </c>
      <c r="B866" t="str">
        <v>TONG MING ENTERPRISE CO.,LTD</v>
      </c>
      <c r="C866">
        <v>54078</v>
      </c>
      <c r="D866">
        <v>41752</v>
      </c>
      <c r="E866">
        <v>1101354</v>
      </c>
      <c r="F866" t="str">
        <v>B01M0801030TK00</v>
      </c>
      <c r="G866" t="str">
        <v>Bulong Inox 316 DIN933 M8x30</v>
      </c>
      <c r="H866" s="2">
        <v>46078.436805555553</v>
      </c>
      <c r="I866">
        <v>108</v>
      </c>
      <c r="J866" s="2">
        <v>46079.809641203705</v>
      </c>
      <c r="K866">
        <v>45</v>
      </c>
      <c r="L866" s="2">
        <v>46083.620370370372</v>
      </c>
      <c r="M866">
        <v>56</v>
      </c>
      <c r="N866" s="5">
        <v>46083</v>
      </c>
    </row>
    <row r="867" spans="1:14" x14ac:dyDescent="0.3">
      <c r="A867">
        <v>46231</v>
      </c>
      <c r="B867" t="str">
        <v>TONG MING ENTERPRISE CO.,LTD</v>
      </c>
      <c r="C867">
        <v>54078</v>
      </c>
      <c r="D867">
        <v>41752</v>
      </c>
      <c r="E867">
        <v>1101355</v>
      </c>
      <c r="F867" t="str">
        <v>B01M0801030TK00</v>
      </c>
      <c r="G867" t="str">
        <v>Bulong Inox 316 DIN933 M8x30</v>
      </c>
      <c r="H867" s="2">
        <v>46078.436805555553</v>
      </c>
      <c r="I867">
        <v>108</v>
      </c>
      <c r="J867" s="2">
        <v>46079.809641203705</v>
      </c>
      <c r="K867">
        <v>45</v>
      </c>
      <c r="L867" s="2">
        <v>46083.620370370372</v>
      </c>
      <c r="M867">
        <v>56</v>
      </c>
      <c r="N867" s="5">
        <v>46083</v>
      </c>
    </row>
    <row r="868" spans="1:14" x14ac:dyDescent="0.3">
      <c r="A868">
        <v>46231</v>
      </c>
      <c r="B868" t="str">
        <v>TONG MING ENTERPRISE CO.,LTD</v>
      </c>
      <c r="C868">
        <v>54078</v>
      </c>
      <c r="D868">
        <v>41752</v>
      </c>
      <c r="E868">
        <v>1101356</v>
      </c>
      <c r="F868" t="str">
        <v>B01M0801030TK00</v>
      </c>
      <c r="G868" t="str">
        <v>Bulong Inox 316 DIN933 M8x30</v>
      </c>
      <c r="H868" s="2">
        <v>46078.436805555553</v>
      </c>
      <c r="I868">
        <v>108</v>
      </c>
      <c r="J868" s="2">
        <v>46079.809641203705</v>
      </c>
      <c r="K868">
        <v>45</v>
      </c>
      <c r="L868" s="2">
        <v>46083.620370370372</v>
      </c>
      <c r="M868">
        <v>56</v>
      </c>
      <c r="N868" s="5">
        <v>46083</v>
      </c>
    </row>
    <row r="869" spans="1:14" x14ac:dyDescent="0.3">
      <c r="A869">
        <v>46231</v>
      </c>
      <c r="B869" t="str">
        <v>TONG MING ENTERPRISE CO.,LTD</v>
      </c>
      <c r="C869">
        <v>54078</v>
      </c>
      <c r="D869">
        <v>41752</v>
      </c>
      <c r="E869">
        <v>1101360</v>
      </c>
      <c r="F869" t="str">
        <v>B01M2001080TK00</v>
      </c>
      <c r="G869" t="str">
        <v>Bulong Inox 316 DIN933 M20x80</v>
      </c>
      <c r="H869" s="2">
        <v>46078.436805555553</v>
      </c>
      <c r="I869">
        <v>108</v>
      </c>
      <c r="J869" s="2">
        <v>46079.810497685183</v>
      </c>
      <c r="K869">
        <v>45</v>
      </c>
      <c r="L869" s="2">
        <v>46083.62290509259</v>
      </c>
      <c r="M869">
        <v>56</v>
      </c>
      <c r="N869" s="5">
        <v>46083</v>
      </c>
    </row>
    <row r="870" spans="1:14" x14ac:dyDescent="0.3">
      <c r="A870">
        <v>46231</v>
      </c>
      <c r="B870" t="str">
        <v>TONG MING ENTERPRISE CO.,LTD</v>
      </c>
      <c r="C870">
        <v>54078</v>
      </c>
      <c r="D870">
        <v>41752</v>
      </c>
      <c r="E870">
        <v>1101361</v>
      </c>
      <c r="F870" t="str">
        <v>B01M2001080TK00</v>
      </c>
      <c r="G870" t="str">
        <v>Bulong Inox 316 DIN933 M20x80</v>
      </c>
      <c r="H870" s="2">
        <v>46078.436805555553</v>
      </c>
      <c r="I870">
        <v>108</v>
      </c>
      <c r="J870" s="2">
        <v>46079.810497685183</v>
      </c>
      <c r="K870">
        <v>45</v>
      </c>
      <c r="L870" s="2">
        <v>46083.62290509259</v>
      </c>
      <c r="M870">
        <v>56</v>
      </c>
      <c r="N870" s="5">
        <v>46083</v>
      </c>
    </row>
    <row r="871" spans="1:14" x14ac:dyDescent="0.3">
      <c r="A871">
        <v>46231</v>
      </c>
      <c r="B871" t="str">
        <v>TONG MING ENTERPRISE CO.,LTD</v>
      </c>
      <c r="C871">
        <v>54078</v>
      </c>
      <c r="D871">
        <v>41752</v>
      </c>
      <c r="E871">
        <v>1101362</v>
      </c>
      <c r="F871" t="str">
        <v>B01M2001080TK00</v>
      </c>
      <c r="G871" t="str">
        <v>Bulong Inox 316 DIN933 M20x80</v>
      </c>
      <c r="H871" s="2">
        <v>46078.436805555553</v>
      </c>
      <c r="I871">
        <v>108</v>
      </c>
      <c r="J871" s="2">
        <v>46079.810497685183</v>
      </c>
      <c r="K871">
        <v>45</v>
      </c>
      <c r="L871" s="2">
        <v>46083.62290509259</v>
      </c>
      <c r="M871">
        <v>56</v>
      </c>
      <c r="N871" s="5">
        <v>46083</v>
      </c>
    </row>
    <row r="872" spans="1:14" x14ac:dyDescent="0.3">
      <c r="A872">
        <v>46231</v>
      </c>
      <c r="B872" t="str">
        <v>TONG MING ENTERPRISE CO.,LTD</v>
      </c>
      <c r="C872">
        <v>54078</v>
      </c>
      <c r="D872">
        <v>41752</v>
      </c>
      <c r="E872">
        <v>1101363</v>
      </c>
      <c r="F872" t="str">
        <v>B01M2001080TK00</v>
      </c>
      <c r="G872" t="str">
        <v>Bulong Inox 316 DIN933 M20x80</v>
      </c>
      <c r="H872" s="2">
        <v>46078.436805555553</v>
      </c>
      <c r="I872">
        <v>108</v>
      </c>
      <c r="J872" s="2">
        <v>46079.810497685183</v>
      </c>
      <c r="K872">
        <v>45</v>
      </c>
      <c r="L872" s="2">
        <v>46083.62290509259</v>
      </c>
      <c r="M872">
        <v>56</v>
      </c>
      <c r="N872" s="5">
        <v>46083</v>
      </c>
    </row>
    <row r="873" spans="1:14" x14ac:dyDescent="0.3">
      <c r="A873">
        <v>46231</v>
      </c>
      <c r="B873" t="str">
        <v>TONG MING ENTERPRISE CO.,LTD</v>
      </c>
      <c r="C873">
        <v>54078</v>
      </c>
      <c r="D873">
        <v>41752</v>
      </c>
      <c r="E873">
        <v>1101364</v>
      </c>
      <c r="F873" t="str">
        <v>B01M2001080TK00</v>
      </c>
      <c r="G873" t="str">
        <v>Bulong Inox 316 DIN933 M20x80</v>
      </c>
      <c r="H873" s="2">
        <v>46078.436805555553</v>
      </c>
      <c r="I873">
        <v>108</v>
      </c>
      <c r="J873" s="2">
        <v>46079.810497685183</v>
      </c>
      <c r="K873">
        <v>45</v>
      </c>
      <c r="L873" s="2">
        <v>46083.62290509259</v>
      </c>
      <c r="M873">
        <v>56</v>
      </c>
      <c r="N873" s="5">
        <v>46083</v>
      </c>
    </row>
    <row r="874" spans="1:14" x14ac:dyDescent="0.3">
      <c r="A874">
        <v>46231</v>
      </c>
      <c r="B874" t="str">
        <v>TONG MING ENTERPRISE CO.,LTD</v>
      </c>
      <c r="C874">
        <v>54078</v>
      </c>
      <c r="D874">
        <v>41752</v>
      </c>
      <c r="E874">
        <v>1101365</v>
      </c>
      <c r="F874" t="str">
        <v>B01M2001080TK00</v>
      </c>
      <c r="G874" t="str">
        <v>Bulong Inox 316 DIN933 M20x80</v>
      </c>
      <c r="H874" s="2">
        <v>46078.436805555553</v>
      </c>
      <c r="I874">
        <v>108</v>
      </c>
      <c r="J874" s="2">
        <v>46079.810497685183</v>
      </c>
      <c r="K874">
        <v>45</v>
      </c>
      <c r="L874" s="2">
        <v>46083.62290509259</v>
      </c>
      <c r="M874">
        <v>56</v>
      </c>
      <c r="N874" s="5">
        <v>46083</v>
      </c>
    </row>
    <row r="875" spans="1:14" x14ac:dyDescent="0.3">
      <c r="A875">
        <v>46231</v>
      </c>
      <c r="B875" t="str">
        <v>TONG MING ENTERPRISE CO.,LTD</v>
      </c>
      <c r="C875">
        <v>54078</v>
      </c>
      <c r="D875">
        <v>41752</v>
      </c>
      <c r="E875">
        <v>1101375</v>
      </c>
      <c r="F875" t="str">
        <v>B02M0801040TH00</v>
      </c>
      <c r="G875" t="str">
        <v>Lục Giác Chìm Đầu Trụ Inox 304 DIN912 M8x40</v>
      </c>
      <c r="H875" s="2">
        <v>46078.436805555553</v>
      </c>
      <c r="I875">
        <v>108</v>
      </c>
      <c r="J875" s="2">
        <v>46079.807708333334</v>
      </c>
      <c r="K875">
        <v>45</v>
      </c>
      <c r="L875" s="2">
        <v>46083.626516203702</v>
      </c>
      <c r="M875">
        <v>56</v>
      </c>
      <c r="N875" s="5">
        <v>46083</v>
      </c>
    </row>
    <row r="876" spans="1:14" x14ac:dyDescent="0.3">
      <c r="A876">
        <v>46231</v>
      </c>
      <c r="B876" t="str">
        <v>TONG MING ENTERPRISE CO.,LTD</v>
      </c>
      <c r="C876">
        <v>54078</v>
      </c>
      <c r="D876">
        <v>41752</v>
      </c>
      <c r="E876">
        <v>1101376</v>
      </c>
      <c r="F876" t="str">
        <v>B02M0801040TH00</v>
      </c>
      <c r="G876" t="str">
        <v>Lục Giác Chìm Đầu Trụ Inox 304 DIN912 M8x40</v>
      </c>
      <c r="H876" s="2">
        <v>46078.436805555553</v>
      </c>
      <c r="I876">
        <v>108</v>
      </c>
      <c r="J876" s="2">
        <v>46079.807708333334</v>
      </c>
      <c r="K876">
        <v>45</v>
      </c>
      <c r="L876" s="2">
        <v>46083.626516203702</v>
      </c>
      <c r="M876">
        <v>56</v>
      </c>
      <c r="N876" s="5">
        <v>46083</v>
      </c>
    </row>
    <row r="877" spans="1:14" x14ac:dyDescent="0.3">
      <c r="A877">
        <v>46231</v>
      </c>
      <c r="B877" t="str">
        <v>TONG MING ENTERPRISE CO.,LTD</v>
      </c>
      <c r="C877">
        <v>54078</v>
      </c>
      <c r="D877">
        <v>41752</v>
      </c>
      <c r="E877">
        <v>1101377</v>
      </c>
      <c r="F877" t="str">
        <v>B02M0801040TH00</v>
      </c>
      <c r="G877" t="str">
        <v>Lục Giác Chìm Đầu Trụ Inox 304 DIN912 M8x40</v>
      </c>
      <c r="H877" s="2">
        <v>46078.436805555553</v>
      </c>
      <c r="I877">
        <v>108</v>
      </c>
      <c r="J877" s="2">
        <v>46079.807708333334</v>
      </c>
      <c r="K877">
        <v>45</v>
      </c>
      <c r="L877" s="2">
        <v>46083.626516203702</v>
      </c>
      <c r="M877">
        <v>56</v>
      </c>
      <c r="N877" s="5">
        <v>46083</v>
      </c>
    </row>
    <row r="878" spans="1:14" x14ac:dyDescent="0.3">
      <c r="A878">
        <v>46231</v>
      </c>
      <c r="B878" t="str">
        <v>TONG MING ENTERPRISE CO.,LTD</v>
      </c>
      <c r="C878">
        <v>54078</v>
      </c>
      <c r="D878">
        <v>41752</v>
      </c>
      <c r="E878">
        <v>1101378</v>
      </c>
      <c r="F878" t="str">
        <v>B02M0801040TH00</v>
      </c>
      <c r="G878" t="str">
        <v>Lục Giác Chìm Đầu Trụ Inox 304 DIN912 M8x40</v>
      </c>
      <c r="H878" s="2">
        <v>46078.436805555553</v>
      </c>
      <c r="I878">
        <v>108</v>
      </c>
      <c r="J878" s="2">
        <v>46079.807708333334</v>
      </c>
      <c r="K878">
        <v>45</v>
      </c>
      <c r="L878" s="2">
        <v>46083.626516203702</v>
      </c>
      <c r="M878">
        <v>56</v>
      </c>
      <c r="N878" s="5">
        <v>46083</v>
      </c>
    </row>
    <row r="879" spans="1:14" x14ac:dyDescent="0.3">
      <c r="A879">
        <v>46231</v>
      </c>
      <c r="B879" t="str">
        <v>TONG MING ENTERPRISE CO.,LTD</v>
      </c>
      <c r="C879">
        <v>54078</v>
      </c>
      <c r="D879">
        <v>41752</v>
      </c>
      <c r="E879">
        <v>1101379</v>
      </c>
      <c r="F879" t="str">
        <v>B02M0801040TH00</v>
      </c>
      <c r="G879" t="str">
        <v>Lục Giác Chìm Đầu Trụ Inox 304 DIN912 M8x40</v>
      </c>
      <c r="H879" s="2">
        <v>46078.436805555553</v>
      </c>
      <c r="I879">
        <v>108</v>
      </c>
      <c r="J879" s="2">
        <v>46079.807708333334</v>
      </c>
      <c r="K879">
        <v>45</v>
      </c>
      <c r="L879" s="2">
        <v>46083.626516203702</v>
      </c>
      <c r="M879">
        <v>56</v>
      </c>
      <c r="N879" s="5">
        <v>46083</v>
      </c>
    </row>
    <row r="880" spans="1:14" x14ac:dyDescent="0.3">
      <c r="A880">
        <v>46231</v>
      </c>
      <c r="B880" t="str">
        <v>TONG MING ENTERPRISE CO.,LTD</v>
      </c>
      <c r="C880">
        <v>54078</v>
      </c>
      <c r="D880">
        <v>41752</v>
      </c>
      <c r="E880">
        <v>1101380</v>
      </c>
      <c r="F880" t="str">
        <v>B02M0801040TH00</v>
      </c>
      <c r="G880" t="str">
        <v>Lục Giác Chìm Đầu Trụ Inox 304 DIN912 M8x40</v>
      </c>
      <c r="H880" s="2">
        <v>46078.436805555553</v>
      </c>
      <c r="I880">
        <v>108</v>
      </c>
      <c r="J880" s="2">
        <v>46079.807708333334</v>
      </c>
      <c r="K880">
        <v>45</v>
      </c>
      <c r="L880" s="2">
        <v>46083.626516203702</v>
      </c>
      <c r="M880">
        <v>56</v>
      </c>
      <c r="N880" s="5">
        <v>46083</v>
      </c>
    </row>
    <row r="881" spans="1:14" x14ac:dyDescent="0.3">
      <c r="A881">
        <v>46231</v>
      </c>
      <c r="B881" t="str">
        <v>TONG MING ENTERPRISE CO.,LTD</v>
      </c>
      <c r="C881">
        <v>54078</v>
      </c>
      <c r="D881">
        <v>41752</v>
      </c>
      <c r="E881">
        <v>1101402</v>
      </c>
      <c r="F881" t="str">
        <v>B03M0601020TH00</v>
      </c>
      <c r="G881" t="str">
        <v>Lục Giác Chìm Col Inox 304 DIN7991 M6x20</v>
      </c>
      <c r="H881" s="2">
        <v>46078.436805555553</v>
      </c>
      <c r="I881">
        <v>108</v>
      </c>
      <c r="J881" s="2">
        <v>46079.810659722221</v>
      </c>
      <c r="K881">
        <v>45</v>
      </c>
      <c r="L881" s="2">
        <v>46083.631539351853</v>
      </c>
      <c r="M881">
        <v>56</v>
      </c>
      <c r="N881" s="5">
        <v>46083</v>
      </c>
    </row>
    <row r="882" spans="1:14" x14ac:dyDescent="0.3">
      <c r="A882">
        <v>46231</v>
      </c>
      <c r="B882" t="str">
        <v>TONG MING ENTERPRISE CO.,LTD</v>
      </c>
      <c r="C882">
        <v>54078</v>
      </c>
      <c r="D882">
        <v>41752</v>
      </c>
      <c r="E882">
        <v>1101403</v>
      </c>
      <c r="F882" t="str">
        <v>B03M0601020TH00</v>
      </c>
      <c r="G882" t="str">
        <v>Lục Giác Chìm Col Inox 304 DIN7991 M6x20</v>
      </c>
      <c r="H882" s="2">
        <v>46078.436805555553</v>
      </c>
      <c r="I882">
        <v>108</v>
      </c>
      <c r="J882" s="2">
        <v>46079.810659722221</v>
      </c>
      <c r="K882">
        <v>45</v>
      </c>
      <c r="L882" s="2">
        <v>46083.631539351853</v>
      </c>
      <c r="M882">
        <v>56</v>
      </c>
      <c r="N882" s="5">
        <v>46083</v>
      </c>
    </row>
    <row r="883" spans="1:14" x14ac:dyDescent="0.3">
      <c r="A883">
        <v>46231</v>
      </c>
      <c r="B883" t="str">
        <v>TONG MING ENTERPRISE CO.,LTD</v>
      </c>
      <c r="C883">
        <v>54078</v>
      </c>
      <c r="D883">
        <v>41752</v>
      </c>
      <c r="E883">
        <v>1101404</v>
      </c>
      <c r="F883" t="str">
        <v>B03M0601020TH00</v>
      </c>
      <c r="G883" t="str">
        <v>Lục Giác Chìm Col Inox 304 DIN7991 M6x20</v>
      </c>
      <c r="H883" s="2">
        <v>46078.436805555553</v>
      </c>
      <c r="I883">
        <v>108</v>
      </c>
      <c r="J883" s="2">
        <v>46079.810659722221</v>
      </c>
      <c r="K883">
        <v>45</v>
      </c>
      <c r="L883" s="2">
        <v>46083.631539351853</v>
      </c>
      <c r="M883">
        <v>56</v>
      </c>
      <c r="N883" s="5">
        <v>46083</v>
      </c>
    </row>
    <row r="884" spans="1:14" x14ac:dyDescent="0.3">
      <c r="A884">
        <v>46231</v>
      </c>
      <c r="B884" t="str">
        <v>TONG MING ENTERPRISE CO.,LTD</v>
      </c>
      <c r="C884">
        <v>54078</v>
      </c>
      <c r="D884">
        <v>41752</v>
      </c>
      <c r="E884">
        <v>1101405</v>
      </c>
      <c r="F884" t="str">
        <v>B03M0601020TH00</v>
      </c>
      <c r="G884" t="str">
        <v>Lục Giác Chìm Col Inox 304 DIN7991 M6x20</v>
      </c>
      <c r="H884" s="2">
        <v>46078.436805555553</v>
      </c>
      <c r="I884">
        <v>108</v>
      </c>
      <c r="J884" s="2">
        <v>46079.810659722221</v>
      </c>
      <c r="K884">
        <v>45</v>
      </c>
      <c r="L884" s="2">
        <v>46083.631539351853</v>
      </c>
      <c r="M884">
        <v>56</v>
      </c>
      <c r="N884" s="5">
        <v>46083</v>
      </c>
    </row>
    <row r="885" spans="1:14" x14ac:dyDescent="0.3">
      <c r="A885">
        <v>46231</v>
      </c>
      <c r="B885" t="str">
        <v>TONG MING ENTERPRISE CO.,LTD</v>
      </c>
      <c r="C885">
        <v>54078</v>
      </c>
      <c r="D885">
        <v>41752</v>
      </c>
      <c r="E885">
        <v>1101406</v>
      </c>
      <c r="F885" t="str">
        <v>B03M0601020TH00</v>
      </c>
      <c r="G885" t="str">
        <v>Lục Giác Chìm Col Inox 304 DIN7991 M6x20</v>
      </c>
      <c r="H885" s="2">
        <v>46078.436805555553</v>
      </c>
      <c r="I885">
        <v>108</v>
      </c>
      <c r="J885" s="2">
        <v>46079.810659722221</v>
      </c>
      <c r="K885">
        <v>45</v>
      </c>
      <c r="L885" s="2">
        <v>46083.631539351853</v>
      </c>
      <c r="M885">
        <v>56</v>
      </c>
      <c r="N885" s="5">
        <v>46083</v>
      </c>
    </row>
    <row r="886" spans="1:14" x14ac:dyDescent="0.3">
      <c r="A886">
        <v>46231</v>
      </c>
      <c r="B886" t="str">
        <v>TONG MING ENTERPRISE CO.,LTD</v>
      </c>
      <c r="C886">
        <v>54078</v>
      </c>
      <c r="D886">
        <v>41752</v>
      </c>
      <c r="E886">
        <v>1101407</v>
      </c>
      <c r="F886" t="str">
        <v>B03M0601020TH00</v>
      </c>
      <c r="G886" t="str">
        <v>Lục Giác Chìm Col Inox 304 DIN7991 M6x20</v>
      </c>
      <c r="H886" s="2">
        <v>46078.436805555553</v>
      </c>
      <c r="I886">
        <v>108</v>
      </c>
      <c r="J886" s="2">
        <v>46079.810659722221</v>
      </c>
      <c r="K886">
        <v>45</v>
      </c>
      <c r="L886" s="2">
        <v>46083.631539351853</v>
      </c>
      <c r="M886">
        <v>56</v>
      </c>
      <c r="N886" s="5">
        <v>46083</v>
      </c>
    </row>
    <row r="887" spans="1:14" x14ac:dyDescent="0.3">
      <c r="A887">
        <v>46231</v>
      </c>
      <c r="B887" t="str">
        <v>TONG MING ENTERPRISE CO.,LTD</v>
      </c>
      <c r="C887">
        <v>54078</v>
      </c>
      <c r="D887">
        <v>41752</v>
      </c>
      <c r="E887">
        <v>1101738</v>
      </c>
      <c r="F887" t="str">
        <v>B01M1201040TH00</v>
      </c>
      <c r="G887" t="str">
        <v>Bulong Inox 304 DIN933 M12x40</v>
      </c>
      <c r="H887" s="2">
        <v>46078.436805555553</v>
      </c>
      <c r="I887">
        <v>108</v>
      </c>
      <c r="J887" s="2">
        <v>46079.809398148151</v>
      </c>
      <c r="K887">
        <v>45</v>
      </c>
      <c r="L887" s="2">
        <v>46083.658796296295</v>
      </c>
      <c r="M887">
        <v>56</v>
      </c>
      <c r="N887" s="5">
        <v>46083</v>
      </c>
    </row>
    <row r="888" spans="1:14" x14ac:dyDescent="0.3">
      <c r="A888">
        <v>46231</v>
      </c>
      <c r="B888" t="str">
        <v>TONG MING ENTERPRISE CO.,LTD</v>
      </c>
      <c r="C888">
        <v>54078</v>
      </c>
      <c r="D888">
        <v>41752</v>
      </c>
      <c r="E888">
        <v>1101739</v>
      </c>
      <c r="F888" t="str">
        <v>B01M1201040TH00</v>
      </c>
      <c r="G888" t="str">
        <v>Bulong Inox 304 DIN933 M12x40</v>
      </c>
      <c r="H888" s="2">
        <v>46078.436805555553</v>
      </c>
      <c r="I888">
        <v>108</v>
      </c>
      <c r="J888" s="2">
        <v>46079.809398148151</v>
      </c>
      <c r="K888">
        <v>45</v>
      </c>
      <c r="L888" s="2">
        <v>46083.658796296295</v>
      </c>
      <c r="M888">
        <v>56</v>
      </c>
      <c r="N888" s="5">
        <v>46083</v>
      </c>
    </row>
    <row r="889" spans="1:14" x14ac:dyDescent="0.3">
      <c r="A889">
        <v>46231</v>
      </c>
      <c r="B889" t="str">
        <v>TONG MING ENTERPRISE CO.,LTD</v>
      </c>
      <c r="C889">
        <v>54078</v>
      </c>
      <c r="D889">
        <v>41752</v>
      </c>
      <c r="E889">
        <v>1101740</v>
      </c>
      <c r="F889" t="str">
        <v>B01M1201040TH00</v>
      </c>
      <c r="G889" t="str">
        <v>Bulong Inox 304 DIN933 M12x40</v>
      </c>
      <c r="H889" s="2">
        <v>46078.436805555553</v>
      </c>
      <c r="I889">
        <v>108</v>
      </c>
      <c r="J889" s="2">
        <v>46079.809398148151</v>
      </c>
      <c r="K889">
        <v>45</v>
      </c>
      <c r="L889" s="2">
        <v>46083.658796296295</v>
      </c>
      <c r="M889">
        <v>56</v>
      </c>
      <c r="N889" s="5">
        <v>46083</v>
      </c>
    </row>
    <row r="890" spans="1:14" x14ac:dyDescent="0.3">
      <c r="A890">
        <v>46231</v>
      </c>
      <c r="B890" t="str">
        <v>TONG MING ENTERPRISE CO.,LTD</v>
      </c>
      <c r="C890">
        <v>54078</v>
      </c>
      <c r="D890">
        <v>41752</v>
      </c>
      <c r="E890">
        <v>1101741</v>
      </c>
      <c r="F890" t="str">
        <v>B01M1201040TH00</v>
      </c>
      <c r="G890" t="str">
        <v>Bulong Inox 304 DIN933 M12x40</v>
      </c>
      <c r="H890" s="2">
        <v>46078.436805555553</v>
      </c>
      <c r="I890">
        <v>108</v>
      </c>
      <c r="J890" s="2">
        <v>46079.809398148151</v>
      </c>
      <c r="K890">
        <v>45</v>
      </c>
      <c r="L890" s="2">
        <v>46083.658796296295</v>
      </c>
      <c r="M890">
        <v>56</v>
      </c>
      <c r="N890" s="5">
        <v>46083</v>
      </c>
    </row>
    <row r="891" spans="1:14" x14ac:dyDescent="0.3">
      <c r="A891">
        <v>46231</v>
      </c>
      <c r="B891" t="str">
        <v>TONG MING ENTERPRISE CO.,LTD</v>
      </c>
      <c r="C891">
        <v>54078</v>
      </c>
      <c r="D891">
        <v>41752</v>
      </c>
      <c r="E891">
        <v>1101742</v>
      </c>
      <c r="F891" t="str">
        <v>B01M1201040TH00</v>
      </c>
      <c r="G891" t="str">
        <v>Bulong Inox 304 DIN933 M12x40</v>
      </c>
      <c r="H891" s="2">
        <v>46078.436805555553</v>
      </c>
      <c r="I891">
        <v>108</v>
      </c>
      <c r="J891" s="2">
        <v>46079.809398148151</v>
      </c>
      <c r="K891">
        <v>45</v>
      </c>
      <c r="L891" s="2">
        <v>46083.658796296295</v>
      </c>
      <c r="M891">
        <v>56</v>
      </c>
      <c r="N891" s="5">
        <v>46083</v>
      </c>
    </row>
    <row r="892" spans="1:14" x14ac:dyDescent="0.3">
      <c r="A892">
        <v>46231</v>
      </c>
      <c r="B892" t="str">
        <v>TONG MING ENTERPRISE CO.,LTD</v>
      </c>
      <c r="C892">
        <v>54078</v>
      </c>
      <c r="D892">
        <v>41752</v>
      </c>
      <c r="E892">
        <v>1101743</v>
      </c>
      <c r="F892" t="str">
        <v>B01M1201040TH00</v>
      </c>
      <c r="G892" t="str">
        <v>Bulong Inox 304 DIN933 M12x40</v>
      </c>
      <c r="H892" s="2">
        <v>46078.436805555553</v>
      </c>
      <c r="I892">
        <v>108</v>
      </c>
      <c r="J892" s="2">
        <v>46079.809398148151</v>
      </c>
      <c r="K892">
        <v>45</v>
      </c>
      <c r="L892" s="2">
        <v>46083.658796296295</v>
      </c>
      <c r="M892">
        <v>56</v>
      </c>
      <c r="N892" s="5">
        <v>46083</v>
      </c>
    </row>
    <row r="893" spans="1:14" x14ac:dyDescent="0.3">
      <c r="A893">
        <v>46231</v>
      </c>
      <c r="B893" t="str">
        <v>TONG MING ENTERPRISE CO.,LTD</v>
      </c>
      <c r="C893">
        <v>54078</v>
      </c>
      <c r="D893">
        <v>41752</v>
      </c>
      <c r="E893">
        <v>1101860</v>
      </c>
      <c r="F893" t="str">
        <v>B02M1001025TH00</v>
      </c>
      <c r="G893" t="str">
        <v>Lục Giác Chìm Đầu Trụ Inox 304 DIN912 M10x25</v>
      </c>
      <c r="H893" s="2">
        <v>46078.436805555553</v>
      </c>
      <c r="I893">
        <v>108</v>
      </c>
      <c r="J893" s="2">
        <v>46079.807974537034</v>
      </c>
      <c r="K893">
        <v>45</v>
      </c>
      <c r="L893" s="2">
        <v>46083.681747685187</v>
      </c>
      <c r="M893">
        <v>56</v>
      </c>
      <c r="N893" s="5">
        <v>46083</v>
      </c>
    </row>
    <row r="894" spans="1:14" x14ac:dyDescent="0.3">
      <c r="A894">
        <v>46231</v>
      </c>
      <c r="B894" t="str">
        <v>TONG MING ENTERPRISE CO.,LTD</v>
      </c>
      <c r="C894">
        <v>54078</v>
      </c>
      <c r="D894">
        <v>41752</v>
      </c>
      <c r="E894">
        <v>1101861</v>
      </c>
      <c r="F894" t="str">
        <v>B02M1001025TH00</v>
      </c>
      <c r="G894" t="str">
        <v>Lục Giác Chìm Đầu Trụ Inox 304 DIN912 M10x25</v>
      </c>
      <c r="H894" s="2">
        <v>46078.436805555553</v>
      </c>
      <c r="I894">
        <v>108</v>
      </c>
      <c r="J894" s="2">
        <v>46079.807974537034</v>
      </c>
      <c r="K894">
        <v>45</v>
      </c>
      <c r="L894" s="2">
        <v>46083.681747685187</v>
      </c>
      <c r="M894">
        <v>56</v>
      </c>
      <c r="N894" s="5">
        <v>46083</v>
      </c>
    </row>
    <row r="895" spans="1:14" x14ac:dyDescent="0.3">
      <c r="A895">
        <v>46231</v>
      </c>
      <c r="B895" t="str">
        <v>TONG MING ENTERPRISE CO.,LTD</v>
      </c>
      <c r="C895">
        <v>54078</v>
      </c>
      <c r="D895">
        <v>41752</v>
      </c>
      <c r="E895">
        <v>1101862</v>
      </c>
      <c r="F895" t="str">
        <v>B02M1001025TH00</v>
      </c>
      <c r="G895" t="str">
        <v>Lục Giác Chìm Đầu Trụ Inox 304 DIN912 M10x25</v>
      </c>
      <c r="H895" s="2">
        <v>46078.436805555553</v>
      </c>
      <c r="I895">
        <v>108</v>
      </c>
      <c r="J895" s="2">
        <v>46079.807974537034</v>
      </c>
      <c r="K895">
        <v>45</v>
      </c>
      <c r="L895" s="2">
        <v>46083.681747685187</v>
      </c>
      <c r="M895">
        <v>56</v>
      </c>
      <c r="N895" s="5">
        <v>46083</v>
      </c>
    </row>
    <row r="896" spans="1:14" x14ac:dyDescent="0.3">
      <c r="A896">
        <v>46231</v>
      </c>
      <c r="B896" t="str">
        <v>TONG MING ENTERPRISE CO.,LTD</v>
      </c>
      <c r="C896">
        <v>54078</v>
      </c>
      <c r="D896">
        <v>41752</v>
      </c>
      <c r="E896">
        <v>1101863</v>
      </c>
      <c r="F896" t="str">
        <v>B02M1001025TH00</v>
      </c>
      <c r="G896" t="str">
        <v>Lục Giác Chìm Đầu Trụ Inox 304 DIN912 M10x25</v>
      </c>
      <c r="H896" s="2">
        <v>46078.436805555553</v>
      </c>
      <c r="I896">
        <v>108</v>
      </c>
      <c r="J896" s="2">
        <v>46079.807974537034</v>
      </c>
      <c r="K896">
        <v>45</v>
      </c>
      <c r="L896" s="2">
        <v>46083.681747685187</v>
      </c>
      <c r="M896">
        <v>56</v>
      </c>
      <c r="N896" s="5">
        <v>46083</v>
      </c>
    </row>
    <row r="897" spans="1:14" x14ac:dyDescent="0.3">
      <c r="A897">
        <v>46231</v>
      </c>
      <c r="B897" t="str">
        <v>TONG MING ENTERPRISE CO.,LTD</v>
      </c>
      <c r="C897">
        <v>54078</v>
      </c>
      <c r="D897">
        <v>41752</v>
      </c>
      <c r="E897">
        <v>1101864</v>
      </c>
      <c r="F897" t="str">
        <v>B02M1001025TH00</v>
      </c>
      <c r="G897" t="str">
        <v>Lục Giác Chìm Đầu Trụ Inox 304 DIN912 M10x25</v>
      </c>
      <c r="H897" s="2">
        <v>46078.436805555553</v>
      </c>
      <c r="I897">
        <v>108</v>
      </c>
      <c r="J897" s="2">
        <v>46079.807974537034</v>
      </c>
      <c r="K897">
        <v>45</v>
      </c>
      <c r="L897" s="2">
        <v>46083.681747685187</v>
      </c>
      <c r="M897">
        <v>56</v>
      </c>
      <c r="N897" s="5">
        <v>46083</v>
      </c>
    </row>
    <row r="898" spans="1:14" x14ac:dyDescent="0.3">
      <c r="A898">
        <v>46231</v>
      </c>
      <c r="B898" t="str">
        <v>TONG MING ENTERPRISE CO.,LTD</v>
      </c>
      <c r="C898">
        <v>54078</v>
      </c>
      <c r="D898">
        <v>41752</v>
      </c>
      <c r="E898">
        <v>1101867</v>
      </c>
      <c r="F898" t="str">
        <v>B02M1001025TH00</v>
      </c>
      <c r="G898" t="str">
        <v>Lục Giác Chìm Đầu Trụ Inox 304 DIN912 M10x25</v>
      </c>
      <c r="H898" s="2">
        <v>46078.436805555553</v>
      </c>
      <c r="I898">
        <v>108</v>
      </c>
      <c r="J898" s="2">
        <v>46079.807974537034</v>
      </c>
      <c r="K898">
        <v>45</v>
      </c>
      <c r="L898" s="2">
        <v>46083.681932870371</v>
      </c>
      <c r="M898">
        <v>56</v>
      </c>
      <c r="N898" s="5">
        <v>46083</v>
      </c>
    </row>
    <row r="899" spans="1:14" x14ac:dyDescent="0.3">
      <c r="A899">
        <v>46231</v>
      </c>
      <c r="B899" t="str">
        <v>TONG MING ENTERPRISE CO.,LTD</v>
      </c>
      <c r="C899">
        <v>54078</v>
      </c>
      <c r="D899">
        <v>41752</v>
      </c>
      <c r="E899">
        <v>1101874</v>
      </c>
      <c r="F899" t="str">
        <v>B02M1001025TH00</v>
      </c>
      <c r="G899" t="str">
        <v>Lục Giác Chìm Đầu Trụ Inox 304 DIN912 M10x25</v>
      </c>
      <c r="H899" s="2">
        <v>46078.436805555553</v>
      </c>
      <c r="I899">
        <v>108</v>
      </c>
      <c r="J899" s="2">
        <v>46079.807974537034</v>
      </c>
      <c r="K899">
        <v>45</v>
      </c>
      <c r="L899" s="2">
        <v>46083.682511574072</v>
      </c>
      <c r="M899">
        <v>56</v>
      </c>
      <c r="N899" s="5">
        <v>46083</v>
      </c>
    </row>
    <row r="900" spans="1:14" x14ac:dyDescent="0.3">
      <c r="A900">
        <v>46588</v>
      </c>
      <c r="B900" t="str">
        <v>Mecsu Production (Gia Công)</v>
      </c>
      <c r="C900">
        <v>54005</v>
      </c>
      <c r="D900">
        <v>41640</v>
      </c>
      <c r="E900">
        <v>1093652</v>
      </c>
      <c r="F900" t="str">
        <v>P03D050030AH0</v>
      </c>
      <c r="G900" t="str">
        <v>Chốt Chẻ Inox 304 (Chốt Bi) GB91 D5x30mm</v>
      </c>
      <c r="H900" s="2">
        <v>46076.359722222223</v>
      </c>
      <c r="I900">
        <v>58</v>
      </c>
      <c r="J900" s="2">
        <v>46076.360937500001</v>
      </c>
      <c r="K900">
        <v>58</v>
      </c>
      <c r="L900" s="2">
        <v>46076.362476851849</v>
      </c>
      <c r="M900">
        <v>58</v>
      </c>
      <c r="N900" s="5">
        <v>46076</v>
      </c>
    </row>
    <row r="901" spans="1:14" x14ac:dyDescent="0.3">
      <c r="A901">
        <v>46588</v>
      </c>
      <c r="B901" t="str">
        <v>Mecsu Production (Gia Công)</v>
      </c>
      <c r="C901">
        <v>54005</v>
      </c>
      <c r="D901">
        <v>41640</v>
      </c>
      <c r="E901">
        <v>1093653</v>
      </c>
      <c r="F901" t="str">
        <v>P03D050030AH0</v>
      </c>
      <c r="G901" t="str">
        <v>Chốt Chẻ Inox 304 (Chốt Bi) GB91 D5x30mm</v>
      </c>
      <c r="H901" s="2">
        <v>46076.359722222223</v>
      </c>
      <c r="I901">
        <v>58</v>
      </c>
      <c r="J901" s="2">
        <v>46076.360937500001</v>
      </c>
      <c r="K901">
        <v>58</v>
      </c>
      <c r="L901" s="2">
        <v>46076.362476851849</v>
      </c>
      <c r="M901">
        <v>58</v>
      </c>
      <c r="N901" s="5">
        <v>46076</v>
      </c>
    </row>
    <row r="902" spans="1:14" x14ac:dyDescent="0.3">
      <c r="A902">
        <v>46588</v>
      </c>
      <c r="B902" t="str">
        <v>Mecsu Production (Gia Công)</v>
      </c>
      <c r="C902">
        <v>54005</v>
      </c>
      <c r="D902">
        <v>41640</v>
      </c>
      <c r="E902">
        <v>1093654</v>
      </c>
      <c r="F902" t="str">
        <v>P03D050030AH0</v>
      </c>
      <c r="G902" t="str">
        <v>Chốt Chẻ Inox 304 (Chốt Bi) GB91 D5x30mm</v>
      </c>
      <c r="H902" s="2">
        <v>46076.359722222223</v>
      </c>
      <c r="I902">
        <v>58</v>
      </c>
      <c r="J902" s="2">
        <v>46076.360937500001</v>
      </c>
      <c r="K902">
        <v>58</v>
      </c>
      <c r="L902" s="2">
        <v>46076.362476851849</v>
      </c>
      <c r="M902">
        <v>58</v>
      </c>
      <c r="N902" s="5">
        <v>46076</v>
      </c>
    </row>
    <row r="903" spans="1:14" x14ac:dyDescent="0.3">
      <c r="A903">
        <v>46588</v>
      </c>
      <c r="B903" t="str">
        <v>Mecsu Production (Gia Công)</v>
      </c>
      <c r="C903">
        <v>54005</v>
      </c>
      <c r="D903">
        <v>41640</v>
      </c>
      <c r="E903">
        <v>1093655</v>
      </c>
      <c r="F903" t="str">
        <v>C30R070</v>
      </c>
      <c r="G903" t="str">
        <v>Phe Gài Trục Chữ E Inox 420 D7</v>
      </c>
      <c r="H903" s="2">
        <v>46076.359722222223</v>
      </c>
      <c r="I903">
        <v>58</v>
      </c>
      <c r="J903" s="2">
        <v>46076.360949074071</v>
      </c>
      <c r="K903">
        <v>58</v>
      </c>
      <c r="L903" s="2">
        <v>46076.363020833334</v>
      </c>
      <c r="M903">
        <v>58</v>
      </c>
      <c r="N903" s="5">
        <v>46076</v>
      </c>
    </row>
    <row r="904" spans="1:14" x14ac:dyDescent="0.3">
      <c r="A904">
        <v>46588</v>
      </c>
      <c r="B904" t="str">
        <v>Mecsu Production (Gia Công)</v>
      </c>
      <c r="C904">
        <v>54005</v>
      </c>
      <c r="D904">
        <v>41640</v>
      </c>
      <c r="E904">
        <v>1093656</v>
      </c>
      <c r="F904" t="str">
        <v>C30R070</v>
      </c>
      <c r="G904" t="str">
        <v>Phe Gài Trục Chữ E Inox 420 D7</v>
      </c>
      <c r="H904" s="2">
        <v>46076.359722222223</v>
      </c>
      <c r="I904">
        <v>58</v>
      </c>
      <c r="J904" s="2">
        <v>46076.360949074071</v>
      </c>
      <c r="K904">
        <v>58</v>
      </c>
      <c r="L904" s="2">
        <v>46076.363020833334</v>
      </c>
      <c r="M904">
        <v>58</v>
      </c>
      <c r="N904" s="5">
        <v>46076</v>
      </c>
    </row>
    <row r="905" spans="1:14" x14ac:dyDescent="0.3">
      <c r="A905">
        <v>46588</v>
      </c>
      <c r="B905" t="str">
        <v>Mecsu Production (Gia Công)</v>
      </c>
      <c r="C905">
        <v>54005</v>
      </c>
      <c r="D905">
        <v>41640</v>
      </c>
      <c r="E905">
        <v>1093657</v>
      </c>
      <c r="F905" t="str">
        <v>C30R070</v>
      </c>
      <c r="G905" t="str">
        <v>Phe Gài Trục Chữ E Inox 420 D7</v>
      </c>
      <c r="H905" s="2">
        <v>46076.359722222223</v>
      </c>
      <c r="I905">
        <v>58</v>
      </c>
      <c r="J905" s="2">
        <v>46076.360949074071</v>
      </c>
      <c r="K905">
        <v>58</v>
      </c>
      <c r="L905" s="2">
        <v>46076.363020833334</v>
      </c>
      <c r="M905">
        <v>58</v>
      </c>
      <c r="N905" s="5">
        <v>46076</v>
      </c>
    </row>
    <row r="906" spans="1:14" x14ac:dyDescent="0.3">
      <c r="A906">
        <v>46588</v>
      </c>
      <c r="B906" t="str">
        <v>Mecsu Production (Gia Công)</v>
      </c>
      <c r="C906">
        <v>54005</v>
      </c>
      <c r="D906">
        <v>41640</v>
      </c>
      <c r="E906">
        <v>1093658</v>
      </c>
      <c r="F906" t="str">
        <v>C30R070</v>
      </c>
      <c r="G906" t="str">
        <v>Phe Gài Trục Chữ E Inox 420 D7</v>
      </c>
      <c r="H906" s="2">
        <v>46076.359722222223</v>
      </c>
      <c r="I906">
        <v>58</v>
      </c>
      <c r="J906" s="2">
        <v>46076.360949074071</v>
      </c>
      <c r="K906">
        <v>58</v>
      </c>
      <c r="L906" s="2">
        <v>46076.363020833334</v>
      </c>
      <c r="M906">
        <v>58</v>
      </c>
      <c r="N906" s="5">
        <v>46076</v>
      </c>
    </row>
    <row r="907" spans="1:14" x14ac:dyDescent="0.3">
      <c r="A907">
        <v>46652</v>
      </c>
      <c r="B907" t="str">
        <v>Mecsu Production (Gia Công)</v>
      </c>
      <c r="C907">
        <v>54014</v>
      </c>
      <c r="D907">
        <v>41641</v>
      </c>
      <c r="E907">
        <v>1093687</v>
      </c>
      <c r="F907" t="str">
        <v>B03M0801030TE60</v>
      </c>
      <c r="G907" t="str">
        <v>Lục Giác Chìm Col Thép Mạ Geomet 10.9 DIN7991 M8x30</v>
      </c>
      <c r="H907" s="2">
        <v>46076.368750000001</v>
      </c>
      <c r="I907">
        <v>58</v>
      </c>
      <c r="J907" s="2">
        <v>46076.369710648149</v>
      </c>
      <c r="K907">
        <v>58</v>
      </c>
      <c r="L907" s="2">
        <v>46076.37122685185</v>
      </c>
      <c r="M907">
        <v>58</v>
      </c>
      <c r="N907" s="5">
        <v>46076</v>
      </c>
    </row>
    <row r="908" spans="1:14" x14ac:dyDescent="0.3">
      <c r="A908">
        <v>46652</v>
      </c>
      <c r="B908" t="str">
        <v>Mecsu Production (Gia Công)</v>
      </c>
      <c r="C908">
        <v>54014</v>
      </c>
      <c r="D908">
        <v>41641</v>
      </c>
      <c r="E908">
        <v>1093688</v>
      </c>
      <c r="F908" t="str">
        <v>B03M0801030TE60</v>
      </c>
      <c r="G908" t="str">
        <v>Lục Giác Chìm Col Thép Mạ Geomet 10.9 DIN7991 M8x30</v>
      </c>
      <c r="H908" s="2">
        <v>46076.368750000001</v>
      </c>
      <c r="I908">
        <v>58</v>
      </c>
      <c r="J908" s="2">
        <v>46076.369710648149</v>
      </c>
      <c r="K908">
        <v>58</v>
      </c>
      <c r="L908" s="2">
        <v>46076.37122685185</v>
      </c>
      <c r="M908">
        <v>58</v>
      </c>
      <c r="N908" s="5">
        <v>46076</v>
      </c>
    </row>
    <row r="909" spans="1:14" x14ac:dyDescent="0.3">
      <c r="A909">
        <v>46652</v>
      </c>
      <c r="B909" t="str">
        <v>Mecsu Production (Gia Công)</v>
      </c>
      <c r="C909">
        <v>54014</v>
      </c>
      <c r="D909">
        <v>41641</v>
      </c>
      <c r="E909">
        <v>1093689</v>
      </c>
      <c r="F909" t="str">
        <v>B03M0801030TE60</v>
      </c>
      <c r="G909" t="str">
        <v>Lục Giác Chìm Col Thép Mạ Geomet 10.9 DIN7991 M8x30</v>
      </c>
      <c r="H909" s="2">
        <v>46076.368750000001</v>
      </c>
      <c r="I909">
        <v>58</v>
      </c>
      <c r="J909" s="2">
        <v>46076.369710648149</v>
      </c>
      <c r="K909">
        <v>58</v>
      </c>
      <c r="L909" s="2">
        <v>46076.37122685185</v>
      </c>
      <c r="M909">
        <v>58</v>
      </c>
      <c r="N909" s="5">
        <v>46076</v>
      </c>
    </row>
    <row r="910" spans="1:14" x14ac:dyDescent="0.3">
      <c r="A910">
        <v>46652</v>
      </c>
      <c r="B910" t="str">
        <v>Mecsu Production (Gia Công)</v>
      </c>
      <c r="C910">
        <v>54014</v>
      </c>
      <c r="D910">
        <v>41641</v>
      </c>
      <c r="E910">
        <v>1093690</v>
      </c>
      <c r="F910" t="str">
        <v>B03M0801030TE60</v>
      </c>
      <c r="G910" t="str">
        <v>Lục Giác Chìm Col Thép Mạ Geomet 10.9 DIN7991 M8x30</v>
      </c>
      <c r="H910" s="2">
        <v>46076.368750000001</v>
      </c>
      <c r="I910">
        <v>58</v>
      </c>
      <c r="J910" s="2">
        <v>46076.369710648149</v>
      </c>
      <c r="K910">
        <v>58</v>
      </c>
      <c r="L910" s="2">
        <v>46076.37122685185</v>
      </c>
      <c r="M910">
        <v>58</v>
      </c>
      <c r="N910" s="5">
        <v>46076</v>
      </c>
    </row>
    <row r="911" spans="1:14" x14ac:dyDescent="0.3">
      <c r="A911">
        <v>46652</v>
      </c>
      <c r="B911" t="str">
        <v>Mecsu Production (Gia Công)</v>
      </c>
      <c r="C911">
        <v>54014</v>
      </c>
      <c r="D911">
        <v>41641</v>
      </c>
      <c r="E911">
        <v>1093691</v>
      </c>
      <c r="F911" t="str">
        <v>B03M0801030TE60</v>
      </c>
      <c r="G911" t="str">
        <v>Lục Giác Chìm Col Thép Mạ Geomet 10.9 DIN7991 M8x30</v>
      </c>
      <c r="H911" s="2">
        <v>46076.368750000001</v>
      </c>
      <c r="I911">
        <v>58</v>
      </c>
      <c r="J911" s="2">
        <v>46076.369710648149</v>
      </c>
      <c r="K911">
        <v>58</v>
      </c>
      <c r="L911" s="2">
        <v>46076.37122685185</v>
      </c>
      <c r="M911">
        <v>58</v>
      </c>
      <c r="N911" s="5">
        <v>46076</v>
      </c>
    </row>
    <row r="912" spans="1:14" x14ac:dyDescent="0.3">
      <c r="A912">
        <v>46652</v>
      </c>
      <c r="B912" t="str">
        <v>Mecsu Production (Gia Công)</v>
      </c>
      <c r="C912">
        <v>54014</v>
      </c>
      <c r="D912">
        <v>41641</v>
      </c>
      <c r="E912">
        <v>1093692</v>
      </c>
      <c r="F912" t="str">
        <v>B03M0801030TE60</v>
      </c>
      <c r="G912" t="str">
        <v>Lục Giác Chìm Col Thép Mạ Geomet 10.9 DIN7991 M8x30</v>
      </c>
      <c r="H912" s="2">
        <v>46076.368750000001</v>
      </c>
      <c r="I912">
        <v>58</v>
      </c>
      <c r="J912" s="2">
        <v>46076.369710648149</v>
      </c>
      <c r="K912">
        <v>58</v>
      </c>
      <c r="L912" s="2">
        <v>46076.37122685185</v>
      </c>
      <c r="M912">
        <v>58</v>
      </c>
      <c r="N912" s="5">
        <v>46076</v>
      </c>
    </row>
    <row r="913" spans="1:14" x14ac:dyDescent="0.3">
      <c r="A913">
        <v>46652</v>
      </c>
      <c r="B913" t="str">
        <v>Mecsu Production (Gia Công)</v>
      </c>
      <c r="C913">
        <v>54014</v>
      </c>
      <c r="D913">
        <v>41641</v>
      </c>
      <c r="E913">
        <v>1093693</v>
      </c>
      <c r="F913" t="str">
        <v>B03M0801030TE60</v>
      </c>
      <c r="G913" t="str">
        <v>Lục Giác Chìm Col Thép Mạ Geomet 10.9 DIN7991 M8x30</v>
      </c>
      <c r="H913" s="2">
        <v>46076.368750000001</v>
      </c>
      <c r="I913">
        <v>58</v>
      </c>
      <c r="J913" s="2">
        <v>46076.369710648149</v>
      </c>
      <c r="K913">
        <v>58</v>
      </c>
      <c r="L913" s="2">
        <v>46076.37122685185</v>
      </c>
      <c r="M913">
        <v>58</v>
      </c>
      <c r="N913" s="5">
        <v>46076</v>
      </c>
    </row>
    <row r="914" spans="1:14" x14ac:dyDescent="0.3">
      <c r="A914">
        <v>46652</v>
      </c>
      <c r="B914" t="str">
        <v>Mecsu Production (Gia Công)</v>
      </c>
      <c r="C914">
        <v>54014</v>
      </c>
      <c r="D914">
        <v>41641</v>
      </c>
      <c r="E914">
        <v>1093694</v>
      </c>
      <c r="F914" t="str">
        <v>B03M0801030TE60</v>
      </c>
      <c r="G914" t="str">
        <v>Lục Giác Chìm Col Thép Mạ Geomet 10.9 DIN7991 M8x30</v>
      </c>
      <c r="H914" s="2">
        <v>46076.368750000001</v>
      </c>
      <c r="I914">
        <v>58</v>
      </c>
      <c r="J914" s="2">
        <v>46076.369710648149</v>
      </c>
      <c r="K914">
        <v>58</v>
      </c>
      <c r="L914" s="2">
        <v>46076.37122685185</v>
      </c>
      <c r="M914">
        <v>58</v>
      </c>
      <c r="N914" s="5">
        <v>46076</v>
      </c>
    </row>
    <row r="915" spans="1:14" x14ac:dyDescent="0.3">
      <c r="A915">
        <v>46652</v>
      </c>
      <c r="B915" t="str">
        <v>Mecsu Production (Gia Công)</v>
      </c>
      <c r="C915">
        <v>54014</v>
      </c>
      <c r="D915">
        <v>41641</v>
      </c>
      <c r="E915">
        <v>1093695</v>
      </c>
      <c r="F915" t="str">
        <v>B03M0801030TE60</v>
      </c>
      <c r="G915" t="str">
        <v>Lục Giác Chìm Col Thép Mạ Geomet 10.9 DIN7991 M8x30</v>
      </c>
      <c r="H915" s="2">
        <v>46076.368750000001</v>
      </c>
      <c r="I915">
        <v>58</v>
      </c>
      <c r="J915" s="2">
        <v>46076.369710648149</v>
      </c>
      <c r="K915">
        <v>58</v>
      </c>
      <c r="L915" s="2">
        <v>46076.371458333335</v>
      </c>
      <c r="M915">
        <v>58</v>
      </c>
      <c r="N915" s="5">
        <v>46076</v>
      </c>
    </row>
    <row r="916" spans="1:14" x14ac:dyDescent="0.3">
      <c r="A916">
        <v>46652</v>
      </c>
      <c r="B916" t="str">
        <v>Mecsu Production (Gia Công)</v>
      </c>
      <c r="C916">
        <v>54014</v>
      </c>
      <c r="D916">
        <v>41641</v>
      </c>
      <c r="E916">
        <v>1093696</v>
      </c>
      <c r="F916" t="str">
        <v>B03M0801030TE60</v>
      </c>
      <c r="G916" t="str">
        <v>Lục Giác Chìm Col Thép Mạ Geomet 10.9 DIN7991 M8x30</v>
      </c>
      <c r="H916" s="2">
        <v>46076.368750000001</v>
      </c>
      <c r="I916">
        <v>58</v>
      </c>
      <c r="J916" s="2">
        <v>46076.369710648149</v>
      </c>
      <c r="K916">
        <v>58</v>
      </c>
      <c r="L916" s="2">
        <v>46076.371458333335</v>
      </c>
      <c r="M916">
        <v>58</v>
      </c>
      <c r="N916" s="5">
        <v>46076</v>
      </c>
    </row>
    <row r="917" spans="1:14" x14ac:dyDescent="0.3">
      <c r="A917">
        <v>46652</v>
      </c>
      <c r="B917" t="str">
        <v>Mecsu Production (Gia Công)</v>
      </c>
      <c r="C917">
        <v>54014</v>
      </c>
      <c r="D917">
        <v>41641</v>
      </c>
      <c r="E917">
        <v>1093697</v>
      </c>
      <c r="F917" t="str">
        <v>B03M0801030TE60</v>
      </c>
      <c r="G917" t="str">
        <v>Lục Giác Chìm Col Thép Mạ Geomet 10.9 DIN7991 M8x30</v>
      </c>
      <c r="H917" s="2">
        <v>46076.368750000001</v>
      </c>
      <c r="I917">
        <v>58</v>
      </c>
      <c r="J917" s="2">
        <v>46076.369710648149</v>
      </c>
      <c r="K917">
        <v>58</v>
      </c>
      <c r="L917" s="2">
        <v>46076.371458333335</v>
      </c>
      <c r="M917">
        <v>58</v>
      </c>
      <c r="N917" s="5">
        <v>46076</v>
      </c>
    </row>
    <row r="918" spans="1:14" x14ac:dyDescent="0.3">
      <c r="A918">
        <v>46652</v>
      </c>
      <c r="B918" t="str">
        <v>Mecsu Production (Gia Công)</v>
      </c>
      <c r="C918">
        <v>54014</v>
      </c>
      <c r="D918">
        <v>41641</v>
      </c>
      <c r="E918">
        <v>1093698</v>
      </c>
      <c r="F918" t="str">
        <v>B03M0801030TE60</v>
      </c>
      <c r="G918" t="str">
        <v>Lục Giác Chìm Col Thép Mạ Geomet 10.9 DIN7991 M8x30</v>
      </c>
      <c r="H918" s="2">
        <v>46076.368750000001</v>
      </c>
      <c r="I918">
        <v>58</v>
      </c>
      <c r="J918" s="2">
        <v>46076.369710648149</v>
      </c>
      <c r="K918">
        <v>58</v>
      </c>
      <c r="L918" s="2">
        <v>46076.371458333335</v>
      </c>
      <c r="M918">
        <v>58</v>
      </c>
      <c r="N918" s="5">
        <v>46076</v>
      </c>
    </row>
    <row r="919" spans="1:14" x14ac:dyDescent="0.3">
      <c r="A919">
        <v>46652</v>
      </c>
      <c r="B919" t="str">
        <v>Mecsu Production (Gia Công)</v>
      </c>
      <c r="C919">
        <v>54014</v>
      </c>
      <c r="D919">
        <v>41641</v>
      </c>
      <c r="E919">
        <v>1093699</v>
      </c>
      <c r="F919" t="str">
        <v>B03M0801030TE60</v>
      </c>
      <c r="G919" t="str">
        <v>Lục Giác Chìm Col Thép Mạ Geomet 10.9 DIN7991 M8x30</v>
      </c>
      <c r="H919" s="2">
        <v>46076.368750000001</v>
      </c>
      <c r="I919">
        <v>58</v>
      </c>
      <c r="J919" s="2">
        <v>46076.369710648149</v>
      </c>
      <c r="K919">
        <v>58</v>
      </c>
      <c r="L919" s="2">
        <v>46076.371458333335</v>
      </c>
      <c r="M919">
        <v>58</v>
      </c>
      <c r="N919" s="5">
        <v>46076</v>
      </c>
    </row>
    <row r="920" spans="1:14" x14ac:dyDescent="0.3">
      <c r="A920">
        <v>46652</v>
      </c>
      <c r="B920" t="str">
        <v>Mecsu Production (Gia Công)</v>
      </c>
      <c r="C920">
        <v>54014</v>
      </c>
      <c r="D920">
        <v>41641</v>
      </c>
      <c r="E920">
        <v>1093700</v>
      </c>
      <c r="F920" t="str">
        <v>B03M0801030TE60</v>
      </c>
      <c r="G920" t="str">
        <v>Lục Giác Chìm Col Thép Mạ Geomet 10.9 DIN7991 M8x30</v>
      </c>
      <c r="H920" s="2">
        <v>46076.368750000001</v>
      </c>
      <c r="I920">
        <v>58</v>
      </c>
      <c r="J920" s="2">
        <v>46076.369710648149</v>
      </c>
      <c r="K920">
        <v>58</v>
      </c>
      <c r="L920" s="2">
        <v>46076.371458333335</v>
      </c>
      <c r="M920">
        <v>58</v>
      </c>
      <c r="N920" s="5">
        <v>46076</v>
      </c>
    </row>
    <row r="921" spans="1:14" x14ac:dyDescent="0.3">
      <c r="A921">
        <v>46652</v>
      </c>
      <c r="B921" t="str">
        <v>Mecsu Production (Gia Công)</v>
      </c>
      <c r="C921">
        <v>54014</v>
      </c>
      <c r="D921">
        <v>41641</v>
      </c>
      <c r="E921">
        <v>1093701</v>
      </c>
      <c r="F921" t="str">
        <v>B03M0801030TE60</v>
      </c>
      <c r="G921" t="str">
        <v>Lục Giác Chìm Col Thép Mạ Geomet 10.9 DIN7991 M8x30</v>
      </c>
      <c r="H921" s="2">
        <v>46076.368750000001</v>
      </c>
      <c r="I921">
        <v>58</v>
      </c>
      <c r="J921" s="2">
        <v>46076.369710648149</v>
      </c>
      <c r="K921">
        <v>58</v>
      </c>
      <c r="L921" s="2">
        <v>46076.371458333335</v>
      </c>
      <c r="M921">
        <v>58</v>
      </c>
      <c r="N921" s="5">
        <v>46076</v>
      </c>
    </row>
    <row r="922" spans="1:14" x14ac:dyDescent="0.3">
      <c r="A922">
        <v>46652</v>
      </c>
      <c r="B922" t="str">
        <v>Mecsu Production (Gia Công)</v>
      </c>
      <c r="C922">
        <v>54014</v>
      </c>
      <c r="D922">
        <v>41641</v>
      </c>
      <c r="E922">
        <v>1093702</v>
      </c>
      <c r="F922" t="str">
        <v>B03M0801030TE60</v>
      </c>
      <c r="G922" t="str">
        <v>Lục Giác Chìm Col Thép Mạ Geomet 10.9 DIN7991 M8x30</v>
      </c>
      <c r="H922" s="2">
        <v>46076.368750000001</v>
      </c>
      <c r="I922">
        <v>58</v>
      </c>
      <c r="J922" s="2">
        <v>46076.369710648149</v>
      </c>
      <c r="K922">
        <v>58</v>
      </c>
      <c r="L922" s="2">
        <v>46076.371458333335</v>
      </c>
      <c r="M922">
        <v>58</v>
      </c>
      <c r="N922" s="5">
        <v>46076</v>
      </c>
    </row>
    <row r="923" spans="1:14" x14ac:dyDescent="0.3">
      <c r="A923">
        <v>46652</v>
      </c>
      <c r="B923" t="str">
        <v>Mecsu Production (Gia Công)</v>
      </c>
      <c r="C923">
        <v>54014</v>
      </c>
      <c r="D923">
        <v>41641</v>
      </c>
      <c r="E923">
        <v>1093703</v>
      </c>
      <c r="F923" t="str">
        <v>B03M0801030TE60</v>
      </c>
      <c r="G923" t="str">
        <v>Lục Giác Chìm Col Thép Mạ Geomet 10.9 DIN7991 M8x30</v>
      </c>
      <c r="H923" s="2">
        <v>46076.368750000001</v>
      </c>
      <c r="I923">
        <v>58</v>
      </c>
      <c r="J923" s="2">
        <v>46076.369710648149</v>
      </c>
      <c r="K923">
        <v>58</v>
      </c>
      <c r="L923" s="2">
        <v>46076.371458333335</v>
      </c>
      <c r="M923">
        <v>58</v>
      </c>
      <c r="N923" s="5">
        <v>46076</v>
      </c>
    </row>
    <row r="924" spans="1:14" x14ac:dyDescent="0.3">
      <c r="A924">
        <v>46652</v>
      </c>
      <c r="B924" t="str">
        <v>Mecsu Production (Gia Công)</v>
      </c>
      <c r="C924">
        <v>54014</v>
      </c>
      <c r="D924">
        <v>41641</v>
      </c>
      <c r="E924">
        <v>1093704</v>
      </c>
      <c r="F924" t="str">
        <v>B03M0801030TE60</v>
      </c>
      <c r="G924" t="str">
        <v>Lục Giác Chìm Col Thép Mạ Geomet 10.9 DIN7991 M8x30</v>
      </c>
      <c r="H924" s="2">
        <v>46076.368750000001</v>
      </c>
      <c r="I924">
        <v>58</v>
      </c>
      <c r="J924" s="2">
        <v>46076.369710648149</v>
      </c>
      <c r="K924">
        <v>58</v>
      </c>
      <c r="L924" s="2">
        <v>46076.371458333335</v>
      </c>
      <c r="M924">
        <v>58</v>
      </c>
      <c r="N924" s="5">
        <v>46076</v>
      </c>
    </row>
    <row r="925" spans="1:14" x14ac:dyDescent="0.3">
      <c r="A925">
        <v>46652</v>
      </c>
      <c r="B925" t="str">
        <v>Mecsu Production (Gia Công)</v>
      </c>
      <c r="C925">
        <v>54014</v>
      </c>
      <c r="D925">
        <v>41641</v>
      </c>
      <c r="E925">
        <v>1093705</v>
      </c>
      <c r="F925" t="str">
        <v>B03M0801030TE60</v>
      </c>
      <c r="G925" t="str">
        <v>Lục Giác Chìm Col Thép Mạ Geomet 10.9 DIN7991 M8x30</v>
      </c>
      <c r="H925" s="2">
        <v>46076.368750000001</v>
      </c>
      <c r="I925">
        <v>58</v>
      </c>
      <c r="J925" s="2">
        <v>46076.369710648149</v>
      </c>
      <c r="K925">
        <v>58</v>
      </c>
      <c r="L925" s="2">
        <v>46076.371458333335</v>
      </c>
      <c r="M925">
        <v>58</v>
      </c>
      <c r="N925" s="5">
        <v>46076</v>
      </c>
    </row>
    <row r="926" spans="1:14" x14ac:dyDescent="0.3">
      <c r="A926">
        <v>46652</v>
      </c>
      <c r="B926" t="str">
        <v>Mecsu Production (Gia Công)</v>
      </c>
      <c r="C926">
        <v>54014</v>
      </c>
      <c r="D926">
        <v>41641</v>
      </c>
      <c r="E926">
        <v>1093706</v>
      </c>
      <c r="F926" t="str">
        <v>B03M0801030TE60</v>
      </c>
      <c r="G926" t="str">
        <v>Lục Giác Chìm Col Thép Mạ Geomet 10.9 DIN7991 M8x30</v>
      </c>
      <c r="H926" s="2">
        <v>46076.368750000001</v>
      </c>
      <c r="I926">
        <v>58</v>
      </c>
      <c r="J926" s="2">
        <v>46076.369710648149</v>
      </c>
      <c r="K926">
        <v>58</v>
      </c>
      <c r="L926" s="2">
        <v>46076.371458333335</v>
      </c>
      <c r="M926">
        <v>58</v>
      </c>
      <c r="N926" s="5">
        <v>46076</v>
      </c>
    </row>
    <row r="927" spans="1:14" x14ac:dyDescent="0.3">
      <c r="A927">
        <v>46652</v>
      </c>
      <c r="B927" t="str">
        <v>Mecsu Production (Gia Công)</v>
      </c>
      <c r="C927">
        <v>54014</v>
      </c>
      <c r="D927">
        <v>41641</v>
      </c>
      <c r="E927">
        <v>1093713</v>
      </c>
      <c r="F927" t="str">
        <v>CLA41D42S</v>
      </c>
      <c r="G927" t="str">
        <v>Cùm Omega Inox 304 (DN32) Ø42mm</v>
      </c>
      <c r="H927" s="2">
        <v>46076.368750000001</v>
      </c>
      <c r="I927">
        <v>58</v>
      </c>
      <c r="J927" s="2">
        <v>46076.369733796295</v>
      </c>
      <c r="K927">
        <v>58</v>
      </c>
      <c r="L927" s="2">
        <v>46076.376319444447</v>
      </c>
      <c r="M927">
        <v>58</v>
      </c>
      <c r="N927" s="5">
        <v>46076</v>
      </c>
    </row>
    <row r="928" spans="1:14" x14ac:dyDescent="0.3">
      <c r="A928">
        <v>46596</v>
      </c>
      <c r="B928" t="str">
        <v>Mecsu Production (Gia Công)</v>
      </c>
      <c r="C928">
        <v>54021</v>
      </c>
      <c r="D928">
        <v>41669</v>
      </c>
      <c r="E928">
        <v>1093810</v>
      </c>
      <c r="F928" t="str">
        <v>N01M0501D20</v>
      </c>
      <c r="G928" t="str">
        <v>Tán Thép Mạ Kẽm Trắng Cr3+ 8.8 DIN934 M5</v>
      </c>
      <c r="H928" s="2">
        <v>46076.393750000003</v>
      </c>
      <c r="I928">
        <v>58</v>
      </c>
      <c r="J928" s="2">
        <v>46076.39539351852</v>
      </c>
      <c r="K928">
        <v>58</v>
      </c>
      <c r="L928" s="2">
        <v>46076.397916666669</v>
      </c>
      <c r="M928">
        <v>58</v>
      </c>
      <c r="N928" s="5">
        <v>46076</v>
      </c>
    </row>
    <row r="929" spans="1:14" x14ac:dyDescent="0.3">
      <c r="A929">
        <v>46596</v>
      </c>
      <c r="B929" t="str">
        <v>Mecsu Production (Gia Công)</v>
      </c>
      <c r="C929">
        <v>54021</v>
      </c>
      <c r="D929">
        <v>41669</v>
      </c>
      <c r="E929">
        <v>1093811</v>
      </c>
      <c r="F929" t="str">
        <v>N01M0501D20</v>
      </c>
      <c r="G929" t="str">
        <v>Tán Thép Mạ Kẽm Trắng Cr3+ 8.8 DIN934 M5</v>
      </c>
      <c r="H929" s="2">
        <v>46076.393750000003</v>
      </c>
      <c r="I929">
        <v>58</v>
      </c>
      <c r="J929" s="2">
        <v>46076.39539351852</v>
      </c>
      <c r="K929">
        <v>58</v>
      </c>
      <c r="L929" s="2">
        <v>46076.397916666669</v>
      </c>
      <c r="M929">
        <v>58</v>
      </c>
      <c r="N929" s="5">
        <v>46076</v>
      </c>
    </row>
    <row r="930" spans="1:14" x14ac:dyDescent="0.3">
      <c r="A930">
        <v>46596</v>
      </c>
      <c r="B930" t="str">
        <v>Mecsu Production (Gia Công)</v>
      </c>
      <c r="C930">
        <v>54021</v>
      </c>
      <c r="D930">
        <v>41669</v>
      </c>
      <c r="E930">
        <v>1093812</v>
      </c>
      <c r="F930" t="str">
        <v>N01M0501D20</v>
      </c>
      <c r="G930" t="str">
        <v>Tán Thép Mạ Kẽm Trắng Cr3+ 8.8 DIN934 M5</v>
      </c>
      <c r="H930" s="2">
        <v>46076.393750000003</v>
      </c>
      <c r="I930">
        <v>58</v>
      </c>
      <c r="J930" s="2">
        <v>46076.39539351852</v>
      </c>
      <c r="K930">
        <v>58</v>
      </c>
      <c r="L930" s="2">
        <v>46076.397916666669</v>
      </c>
      <c r="M930">
        <v>58</v>
      </c>
      <c r="N930" s="5">
        <v>46076</v>
      </c>
    </row>
    <row r="931" spans="1:14" x14ac:dyDescent="0.3">
      <c r="A931">
        <v>46596</v>
      </c>
      <c r="B931" t="str">
        <v>Mecsu Production (Gia Công)</v>
      </c>
      <c r="C931">
        <v>54021</v>
      </c>
      <c r="D931">
        <v>41669</v>
      </c>
      <c r="E931">
        <v>1093813</v>
      </c>
      <c r="F931" t="str">
        <v>N01M0501D20</v>
      </c>
      <c r="G931" t="str">
        <v>Tán Thép Mạ Kẽm Trắng Cr3+ 8.8 DIN934 M5</v>
      </c>
      <c r="H931" s="2">
        <v>46076.393750000003</v>
      </c>
      <c r="I931">
        <v>58</v>
      </c>
      <c r="J931" s="2">
        <v>46076.39539351852</v>
      </c>
      <c r="K931">
        <v>58</v>
      </c>
      <c r="L931" s="2">
        <v>46076.397916666669</v>
      </c>
      <c r="M931">
        <v>58</v>
      </c>
      <c r="N931" s="5">
        <v>46076</v>
      </c>
    </row>
    <row r="932" spans="1:14" x14ac:dyDescent="0.3">
      <c r="A932">
        <v>46596</v>
      </c>
      <c r="B932" t="str">
        <v>Mecsu Production (Gia Công)</v>
      </c>
      <c r="C932">
        <v>54021</v>
      </c>
      <c r="D932">
        <v>41669</v>
      </c>
      <c r="E932">
        <v>1093814</v>
      </c>
      <c r="F932" t="str">
        <v>N01M0501D20</v>
      </c>
      <c r="G932" t="str">
        <v>Tán Thép Mạ Kẽm Trắng Cr3+ 8.8 DIN934 M5</v>
      </c>
      <c r="H932" s="2">
        <v>46076.393750000003</v>
      </c>
      <c r="I932">
        <v>58</v>
      </c>
      <c r="J932" s="2">
        <v>46076.39539351852</v>
      </c>
      <c r="K932">
        <v>58</v>
      </c>
      <c r="L932" s="2">
        <v>46076.397916666669</v>
      </c>
      <c r="M932">
        <v>58</v>
      </c>
      <c r="N932" s="5">
        <v>46076</v>
      </c>
    </row>
    <row r="933" spans="1:14" x14ac:dyDescent="0.3">
      <c r="A933">
        <v>46596</v>
      </c>
      <c r="B933" t="str">
        <v>Mecsu Production (Gia Công)</v>
      </c>
      <c r="C933">
        <v>54021</v>
      </c>
      <c r="D933">
        <v>41669</v>
      </c>
      <c r="E933">
        <v>1093815</v>
      </c>
      <c r="F933" t="str">
        <v>W01M080AD2</v>
      </c>
      <c r="G933" t="str">
        <v>Lông Đền Phẳng Thép Mạ Kẽm Trắng Cr3+ DIN125 M8</v>
      </c>
      <c r="H933" s="2">
        <v>46076.393750000003</v>
      </c>
      <c r="I933">
        <v>58</v>
      </c>
      <c r="J933" s="2">
        <v>46076.395405092589</v>
      </c>
      <c r="K933">
        <v>58</v>
      </c>
      <c r="L933" s="2">
        <v>46076.398865740739</v>
      </c>
      <c r="M933">
        <v>58</v>
      </c>
      <c r="N933" s="5">
        <v>46076</v>
      </c>
    </row>
    <row r="934" spans="1:14" x14ac:dyDescent="0.3">
      <c r="A934">
        <v>46596</v>
      </c>
      <c r="B934" t="str">
        <v>Mecsu Production (Gia Công)</v>
      </c>
      <c r="C934">
        <v>54021</v>
      </c>
      <c r="D934">
        <v>41669</v>
      </c>
      <c r="E934">
        <v>1093816</v>
      </c>
      <c r="F934" t="str">
        <v>W01M080AD2</v>
      </c>
      <c r="G934" t="str">
        <v>Lông Đền Phẳng Thép Mạ Kẽm Trắng Cr3+ DIN125 M8</v>
      </c>
      <c r="H934" s="2">
        <v>46076.393750000003</v>
      </c>
      <c r="I934">
        <v>58</v>
      </c>
      <c r="J934" s="2">
        <v>46076.395405092589</v>
      </c>
      <c r="K934">
        <v>58</v>
      </c>
      <c r="L934" s="2">
        <v>46076.398865740739</v>
      </c>
      <c r="M934">
        <v>58</v>
      </c>
      <c r="N934" s="5">
        <v>46076</v>
      </c>
    </row>
    <row r="935" spans="1:14" x14ac:dyDescent="0.3">
      <c r="A935">
        <v>46596</v>
      </c>
      <c r="B935" t="str">
        <v>Mecsu Production (Gia Công)</v>
      </c>
      <c r="C935">
        <v>54021</v>
      </c>
      <c r="D935">
        <v>41669</v>
      </c>
      <c r="E935">
        <v>1093817</v>
      </c>
      <c r="F935" t="str">
        <v>W01M080AD2</v>
      </c>
      <c r="G935" t="str">
        <v>Lông Đền Phẳng Thép Mạ Kẽm Trắng Cr3+ DIN125 M8</v>
      </c>
      <c r="H935" s="2">
        <v>46076.393750000003</v>
      </c>
      <c r="I935">
        <v>58</v>
      </c>
      <c r="J935" s="2">
        <v>46076.395405092589</v>
      </c>
      <c r="K935">
        <v>58</v>
      </c>
      <c r="L935" s="2">
        <v>46076.398865740739</v>
      </c>
      <c r="M935">
        <v>58</v>
      </c>
      <c r="N935" s="5">
        <v>46076</v>
      </c>
    </row>
    <row r="936" spans="1:14" x14ac:dyDescent="0.3">
      <c r="A936">
        <v>46596</v>
      </c>
      <c r="B936" t="str">
        <v>Mecsu Production (Gia Công)</v>
      </c>
      <c r="C936">
        <v>54021</v>
      </c>
      <c r="D936">
        <v>41669</v>
      </c>
      <c r="E936">
        <v>1093818</v>
      </c>
      <c r="F936" t="str">
        <v>W01M080AD2</v>
      </c>
      <c r="G936" t="str">
        <v>Lông Đền Phẳng Thép Mạ Kẽm Trắng Cr3+ DIN125 M8</v>
      </c>
      <c r="H936" s="2">
        <v>46076.393750000003</v>
      </c>
      <c r="I936">
        <v>58</v>
      </c>
      <c r="J936" s="2">
        <v>46076.395405092589</v>
      </c>
      <c r="K936">
        <v>58</v>
      </c>
      <c r="L936" s="2">
        <v>46076.398865740739</v>
      </c>
      <c r="M936">
        <v>58</v>
      </c>
      <c r="N936" s="5">
        <v>46076</v>
      </c>
    </row>
    <row r="937" spans="1:14" x14ac:dyDescent="0.3">
      <c r="A937">
        <v>46596</v>
      </c>
      <c r="B937" t="str">
        <v>Mecsu Production (Gia Công)</v>
      </c>
      <c r="C937">
        <v>54021</v>
      </c>
      <c r="D937">
        <v>41669</v>
      </c>
      <c r="E937">
        <v>1093819</v>
      </c>
      <c r="F937" t="str">
        <v>W01M080AD2</v>
      </c>
      <c r="G937" t="str">
        <v>Lông Đền Phẳng Thép Mạ Kẽm Trắng Cr3+ DIN125 M8</v>
      </c>
      <c r="H937" s="2">
        <v>46076.393750000003</v>
      </c>
      <c r="I937">
        <v>58</v>
      </c>
      <c r="J937" s="2">
        <v>46076.395405092589</v>
      </c>
      <c r="K937">
        <v>58</v>
      </c>
      <c r="L937" s="2">
        <v>46076.398865740739</v>
      </c>
      <c r="M937">
        <v>58</v>
      </c>
      <c r="N937" s="5">
        <v>46076</v>
      </c>
    </row>
    <row r="938" spans="1:14" x14ac:dyDescent="0.3">
      <c r="A938">
        <v>46596</v>
      </c>
      <c r="B938" t="str">
        <v>Mecsu Production (Gia Công)</v>
      </c>
      <c r="C938">
        <v>54021</v>
      </c>
      <c r="D938">
        <v>41669</v>
      </c>
      <c r="E938">
        <v>1093820</v>
      </c>
      <c r="F938" t="str">
        <v>W01M080AD2</v>
      </c>
      <c r="G938" t="str">
        <v>Lông Đền Phẳng Thép Mạ Kẽm Trắng Cr3+ DIN125 M8</v>
      </c>
      <c r="H938" s="2">
        <v>46076.393750000003</v>
      </c>
      <c r="I938">
        <v>58</v>
      </c>
      <c r="J938" s="2">
        <v>46076.395405092589</v>
      </c>
      <c r="K938">
        <v>58</v>
      </c>
      <c r="L938" s="2">
        <v>46076.398865740739</v>
      </c>
      <c r="M938">
        <v>58</v>
      </c>
      <c r="N938" s="5">
        <v>46076</v>
      </c>
    </row>
    <row r="939" spans="1:14" x14ac:dyDescent="0.3">
      <c r="A939">
        <v>46596</v>
      </c>
      <c r="B939" t="str">
        <v>Mecsu Production (Gia Công)</v>
      </c>
      <c r="C939">
        <v>54021</v>
      </c>
      <c r="D939">
        <v>41669</v>
      </c>
      <c r="E939">
        <v>1093821</v>
      </c>
      <c r="F939" t="str">
        <v>N01M1001A21</v>
      </c>
      <c r="G939" t="str">
        <v>Tán Thép Mạ Kẽm 4.6 M10</v>
      </c>
      <c r="H939" s="2">
        <v>46076.393750000003</v>
      </c>
      <c r="I939">
        <v>58</v>
      </c>
      <c r="J939" s="2">
        <v>46076.395428240743</v>
      </c>
      <c r="K939">
        <v>58</v>
      </c>
      <c r="L939" s="2">
        <v>46076.400405092594</v>
      </c>
      <c r="M939">
        <v>58</v>
      </c>
      <c r="N939" s="5">
        <v>46076</v>
      </c>
    </row>
    <row r="940" spans="1:14" x14ac:dyDescent="0.3">
      <c r="A940">
        <v>46596</v>
      </c>
      <c r="B940" t="str">
        <v>Mecsu Production (Gia Công)</v>
      </c>
      <c r="C940">
        <v>54021</v>
      </c>
      <c r="D940">
        <v>41669</v>
      </c>
      <c r="E940">
        <v>1093822</v>
      </c>
      <c r="F940" t="str">
        <v>N01M1001A21</v>
      </c>
      <c r="G940" t="str">
        <v>Tán Thép Mạ Kẽm 4.6 M10</v>
      </c>
      <c r="H940" s="2">
        <v>46076.393750000003</v>
      </c>
      <c r="I940">
        <v>58</v>
      </c>
      <c r="J940" s="2">
        <v>46076.395428240743</v>
      </c>
      <c r="K940">
        <v>58</v>
      </c>
      <c r="L940" s="2">
        <v>46076.400405092594</v>
      </c>
      <c r="M940">
        <v>58</v>
      </c>
      <c r="N940" s="5">
        <v>46076</v>
      </c>
    </row>
    <row r="941" spans="1:14" x14ac:dyDescent="0.3">
      <c r="A941">
        <v>46662</v>
      </c>
      <c r="B941" t="str">
        <v>CÔNG TY TNHH ĐỈNH THIÊN</v>
      </c>
      <c r="C941">
        <v>54022</v>
      </c>
      <c r="D941">
        <v>41670</v>
      </c>
      <c r="E941">
        <v>1094168</v>
      </c>
      <c r="F941" t="str">
        <v>T07M1620-1000</v>
      </c>
      <c r="G941" t="str">
        <v>Ty Ren Inox 316 M16x1000</v>
      </c>
      <c r="H941" s="2">
        <v>46076.648611111108</v>
      </c>
      <c r="I941">
        <v>108</v>
      </c>
      <c r="J941" s="2">
        <v>46076.649942129632</v>
      </c>
      <c r="K941">
        <v>108</v>
      </c>
      <c r="L941" s="2">
        <v>46076.650254629632</v>
      </c>
      <c r="M941">
        <v>58</v>
      </c>
      <c r="N941" s="5">
        <v>46076</v>
      </c>
    </row>
    <row r="942" spans="1:14" x14ac:dyDescent="0.3">
      <c r="A942">
        <v>46662</v>
      </c>
      <c r="B942" t="str">
        <v>CÔNG TY TNHH ĐỈNH THIÊN</v>
      </c>
      <c r="C942">
        <v>54022</v>
      </c>
      <c r="D942">
        <v>41670</v>
      </c>
      <c r="E942">
        <v>1094169</v>
      </c>
      <c r="F942" t="str">
        <v>T07M1620-1000</v>
      </c>
      <c r="G942" t="str">
        <v>Ty Ren Inox 316 M16x1000</v>
      </c>
      <c r="H942" s="2">
        <v>46076.648611111108</v>
      </c>
      <c r="I942">
        <v>108</v>
      </c>
      <c r="J942" s="2">
        <v>46076.649942129632</v>
      </c>
      <c r="K942">
        <v>108</v>
      </c>
      <c r="L942" s="2">
        <v>46076.650277777779</v>
      </c>
      <c r="M942">
        <v>58</v>
      </c>
      <c r="N942" s="5">
        <v>46076</v>
      </c>
    </row>
    <row r="943" spans="1:14" x14ac:dyDescent="0.3">
      <c r="A943">
        <v>46669</v>
      </c>
      <c r="B943" t="str">
        <v>Mecsu Production (Gia Công)</v>
      </c>
      <c r="C943">
        <v>54025</v>
      </c>
      <c r="D943">
        <v>41673</v>
      </c>
      <c r="E943">
        <v>1094191</v>
      </c>
      <c r="F943" t="str">
        <v>W02M200AK0</v>
      </c>
      <c r="G943" t="str">
        <v>Lông Đền Vênh Inox 316 DIN127 M20</v>
      </c>
      <c r="H943" s="2">
        <v>46076.659722222219</v>
      </c>
      <c r="I943">
        <v>58</v>
      </c>
      <c r="J943" s="2">
        <v>46076.660624999997</v>
      </c>
      <c r="K943">
        <v>58</v>
      </c>
      <c r="L943" s="2">
        <v>46076.660844907405</v>
      </c>
      <c r="M943">
        <v>58</v>
      </c>
      <c r="N943" s="5">
        <v>46076</v>
      </c>
    </row>
    <row r="944" spans="1:14" x14ac:dyDescent="0.3">
      <c r="A944">
        <v>46665</v>
      </c>
      <c r="B944" t="str">
        <v>Mecsu Production (Gia Công)</v>
      </c>
      <c r="C944">
        <v>54026</v>
      </c>
      <c r="D944">
        <v>41674</v>
      </c>
      <c r="E944">
        <v>1094291</v>
      </c>
      <c r="F944" t="str">
        <v>EX30R25-12P10</v>
      </c>
      <c r="G944" t="str">
        <v>Phe Gài Trục Inox 420 DIN471 D25x1.2 (10Cái/Bịch)</v>
      </c>
      <c r="H944" s="2">
        <v>46076.698611111111</v>
      </c>
      <c r="I944">
        <v>58</v>
      </c>
      <c r="J944" s="2">
        <v>46076.699780092589</v>
      </c>
      <c r="K944">
        <v>58</v>
      </c>
      <c r="L944" s="2">
        <v>46076.700173611112</v>
      </c>
      <c r="M944">
        <v>58</v>
      </c>
      <c r="N944" s="5">
        <v>46076</v>
      </c>
    </row>
    <row r="945" spans="1:14" x14ac:dyDescent="0.3">
      <c r="A945">
        <v>46620</v>
      </c>
      <c r="B945" t="str">
        <v>Gia Công Hữu Phước Q6 (Gia Công)</v>
      </c>
      <c r="C945">
        <v>54024</v>
      </c>
      <c r="D945">
        <v>41671</v>
      </c>
      <c r="E945">
        <v>1094633</v>
      </c>
      <c r="F945" t="str">
        <v>B01M1001025DTD10</v>
      </c>
      <c r="G945" t="str">
        <v>Bulong Thép Đen 8.8 M10x25 (AF16)</v>
      </c>
      <c r="H945" s="2">
        <v>46076.650694444441</v>
      </c>
      <c r="I945">
        <v>108</v>
      </c>
      <c r="J945" s="2">
        <v>46076.681608796294</v>
      </c>
      <c r="K945">
        <v>108</v>
      </c>
      <c r="L945" s="2">
        <v>46077.39267361111</v>
      </c>
      <c r="M945">
        <v>58</v>
      </c>
      <c r="N945" s="5">
        <v>46077</v>
      </c>
    </row>
    <row r="946" spans="1:14" x14ac:dyDescent="0.3">
      <c r="A946">
        <v>46620</v>
      </c>
      <c r="B946" t="str">
        <v>Gia Công Hữu Phước Q6 (Gia Công)</v>
      </c>
      <c r="C946">
        <v>54024</v>
      </c>
      <c r="D946">
        <v>41671</v>
      </c>
      <c r="E946">
        <v>1094634</v>
      </c>
      <c r="F946" t="str">
        <v>B01M1001025DTD10</v>
      </c>
      <c r="G946" t="str">
        <v>Bulong Thép Đen 8.8 M10x25 (AF16)</v>
      </c>
      <c r="H946" s="2">
        <v>46076.650694444441</v>
      </c>
      <c r="I946">
        <v>108</v>
      </c>
      <c r="J946" s="2">
        <v>46076.681608796294</v>
      </c>
      <c r="K946">
        <v>108</v>
      </c>
      <c r="L946" s="2">
        <v>46077.39267361111</v>
      </c>
      <c r="M946">
        <v>58</v>
      </c>
      <c r="N946" s="5">
        <v>46077</v>
      </c>
    </row>
    <row r="947" spans="1:14" x14ac:dyDescent="0.3">
      <c r="A947">
        <v>46620</v>
      </c>
      <c r="B947" t="str">
        <v>Gia Công Hữu Phước Q6 (Gia Công)</v>
      </c>
      <c r="C947">
        <v>54024</v>
      </c>
      <c r="D947">
        <v>41671</v>
      </c>
      <c r="E947">
        <v>1094635</v>
      </c>
      <c r="F947" t="str">
        <v>B01M1001025DTD10</v>
      </c>
      <c r="G947" t="str">
        <v>Bulong Thép Đen 8.8 M10x25 (AF16)</v>
      </c>
      <c r="H947" s="2">
        <v>46076.650694444441</v>
      </c>
      <c r="I947">
        <v>108</v>
      </c>
      <c r="J947" s="2">
        <v>46076.681608796294</v>
      </c>
      <c r="K947">
        <v>108</v>
      </c>
      <c r="L947" s="2">
        <v>46077.39267361111</v>
      </c>
      <c r="M947">
        <v>58</v>
      </c>
      <c r="N947" s="5">
        <v>46077</v>
      </c>
    </row>
    <row r="948" spans="1:14" x14ac:dyDescent="0.3">
      <c r="A948">
        <v>46620</v>
      </c>
      <c r="B948" t="str">
        <v>Gia Công Hữu Phước Q6 (Gia Công)</v>
      </c>
      <c r="C948">
        <v>54024</v>
      </c>
      <c r="D948">
        <v>41671</v>
      </c>
      <c r="E948">
        <v>1094636</v>
      </c>
      <c r="F948" t="str">
        <v>B01M1001025DTD10</v>
      </c>
      <c r="G948" t="str">
        <v>Bulong Thép Đen 8.8 M10x25 (AF16)</v>
      </c>
      <c r="H948" s="2">
        <v>46076.650694444441</v>
      </c>
      <c r="I948">
        <v>108</v>
      </c>
      <c r="J948" s="2">
        <v>46076.681608796294</v>
      </c>
      <c r="K948">
        <v>108</v>
      </c>
      <c r="L948" s="2">
        <v>46077.39267361111</v>
      </c>
      <c r="M948">
        <v>58</v>
      </c>
      <c r="N948" s="5">
        <v>46077</v>
      </c>
    </row>
    <row r="949" spans="1:14" x14ac:dyDescent="0.3">
      <c r="A949">
        <v>46620</v>
      </c>
      <c r="B949" t="str">
        <v>Gia Công Hữu Phước Q6 (Gia Công)</v>
      </c>
      <c r="C949">
        <v>54024</v>
      </c>
      <c r="D949">
        <v>41671</v>
      </c>
      <c r="E949">
        <v>1094637</v>
      </c>
      <c r="F949" t="str">
        <v>B01M1001025DTD10</v>
      </c>
      <c r="G949" t="str">
        <v>Bulong Thép Đen 8.8 M10x25 (AF16)</v>
      </c>
      <c r="H949" s="2">
        <v>46076.650694444441</v>
      </c>
      <c r="I949">
        <v>108</v>
      </c>
      <c r="J949" s="2">
        <v>46076.681608796294</v>
      </c>
      <c r="K949">
        <v>108</v>
      </c>
      <c r="L949" s="2">
        <v>46077.39267361111</v>
      </c>
      <c r="M949">
        <v>58</v>
      </c>
      <c r="N949" s="5">
        <v>46077</v>
      </c>
    </row>
    <row r="950" spans="1:14" x14ac:dyDescent="0.3">
      <c r="A950">
        <v>46675</v>
      </c>
      <c r="B950" t="str">
        <v>CÔNG TY TNHH STONE CUTTING HẢI DƯƠNG</v>
      </c>
      <c r="C950">
        <v>54034</v>
      </c>
      <c r="D950">
        <v>41682</v>
      </c>
      <c r="E950">
        <v>1095153</v>
      </c>
      <c r="F950" t="str">
        <v>HDC12520220D</v>
      </c>
      <c r="G950" t="str">
        <v>Đá Cắt Sắt Hải Dương - 125x2x22</v>
      </c>
      <c r="H950" s="2">
        <v>46077.447916666664</v>
      </c>
      <c r="I950">
        <v>108</v>
      </c>
      <c r="J950" s="2">
        <v>46077.475439814814</v>
      </c>
      <c r="K950">
        <v>108</v>
      </c>
      <c r="L950" s="2">
        <v>46077.579664351855</v>
      </c>
      <c r="M950">
        <v>58</v>
      </c>
      <c r="N950" s="5">
        <v>46077</v>
      </c>
    </row>
    <row r="951" spans="1:14" x14ac:dyDescent="0.3">
      <c r="A951">
        <v>46675</v>
      </c>
      <c r="B951" t="str">
        <v>CÔNG TY TNHH STONE CUTTING HẢI DƯƠNG</v>
      </c>
      <c r="C951">
        <v>54034</v>
      </c>
      <c r="D951">
        <v>41682</v>
      </c>
      <c r="E951">
        <v>1095154</v>
      </c>
      <c r="F951" t="str">
        <v>HDC12520220D</v>
      </c>
      <c r="G951" t="str">
        <v>Đá Cắt Sắt Hải Dương - 125x2x22</v>
      </c>
      <c r="H951" s="2">
        <v>46077.447916666664</v>
      </c>
      <c r="I951">
        <v>108</v>
      </c>
      <c r="J951" s="2">
        <v>46077.475439814814</v>
      </c>
      <c r="K951">
        <v>108</v>
      </c>
      <c r="L951" s="2">
        <v>46077.579664351855</v>
      </c>
      <c r="M951">
        <v>58</v>
      </c>
      <c r="N951" s="5">
        <v>46077</v>
      </c>
    </row>
    <row r="952" spans="1:14" x14ac:dyDescent="0.3">
      <c r="A952">
        <v>46675</v>
      </c>
      <c r="B952" t="str">
        <v>CÔNG TY TNHH STONE CUTTING HẢI DƯƠNG</v>
      </c>
      <c r="C952">
        <v>54034</v>
      </c>
      <c r="D952">
        <v>41682</v>
      </c>
      <c r="E952">
        <v>1095155</v>
      </c>
      <c r="F952" t="str">
        <v>HDC12520220D</v>
      </c>
      <c r="G952" t="str">
        <v>Đá Cắt Sắt Hải Dương - 125x2x22</v>
      </c>
      <c r="H952" s="2">
        <v>46077.447916666664</v>
      </c>
      <c r="I952">
        <v>108</v>
      </c>
      <c r="J952" s="2">
        <v>46077.475439814814</v>
      </c>
      <c r="K952">
        <v>108</v>
      </c>
      <c r="L952" s="2">
        <v>46077.579664351855</v>
      </c>
      <c r="M952">
        <v>58</v>
      </c>
      <c r="N952" s="5">
        <v>46077</v>
      </c>
    </row>
    <row r="953" spans="1:14" x14ac:dyDescent="0.3">
      <c r="A953">
        <v>46675</v>
      </c>
      <c r="B953" t="str">
        <v>CÔNG TY TNHH STONE CUTTING HẢI DƯƠNG</v>
      </c>
      <c r="C953">
        <v>54034</v>
      </c>
      <c r="D953">
        <v>41682</v>
      </c>
      <c r="E953">
        <v>1095156</v>
      </c>
      <c r="F953" t="str">
        <v>HDC12520220D</v>
      </c>
      <c r="G953" t="str">
        <v>Đá Cắt Sắt Hải Dương - 125x2x22</v>
      </c>
      <c r="H953" s="2">
        <v>46077.447916666664</v>
      </c>
      <c r="I953">
        <v>108</v>
      </c>
      <c r="J953" s="2">
        <v>46077.475439814814</v>
      </c>
      <c r="K953">
        <v>108</v>
      </c>
      <c r="L953" s="2">
        <v>46077.579664351855</v>
      </c>
      <c r="M953">
        <v>58</v>
      </c>
      <c r="N953" s="5">
        <v>46077</v>
      </c>
    </row>
    <row r="954" spans="1:14" x14ac:dyDescent="0.3">
      <c r="A954">
        <v>46675</v>
      </c>
      <c r="B954" t="str">
        <v>CÔNG TY TNHH STONE CUTTING HẢI DƯƠNG</v>
      </c>
      <c r="C954">
        <v>54034</v>
      </c>
      <c r="D954">
        <v>41682</v>
      </c>
      <c r="E954">
        <v>1095157</v>
      </c>
      <c r="F954" t="str">
        <v>HDC12520220D</v>
      </c>
      <c r="G954" t="str">
        <v>Đá Cắt Sắt Hải Dương - 125x2x22</v>
      </c>
      <c r="H954" s="2">
        <v>46077.447916666664</v>
      </c>
      <c r="I954">
        <v>108</v>
      </c>
      <c r="J954" s="2">
        <v>46077.475439814814</v>
      </c>
      <c r="K954">
        <v>108</v>
      </c>
      <c r="L954" s="2">
        <v>46077.579664351855</v>
      </c>
      <c r="M954">
        <v>58</v>
      </c>
      <c r="N954" s="5">
        <v>46077</v>
      </c>
    </row>
    <row r="955" spans="1:14" x14ac:dyDescent="0.3">
      <c r="A955">
        <v>46675</v>
      </c>
      <c r="B955" t="str">
        <v>CÔNG TY TNHH STONE CUTTING HẢI DƯƠNG</v>
      </c>
      <c r="C955">
        <v>54034</v>
      </c>
      <c r="D955">
        <v>41682</v>
      </c>
      <c r="E955">
        <v>1095158</v>
      </c>
      <c r="F955" t="str">
        <v>HDC12520220D</v>
      </c>
      <c r="G955" t="str">
        <v>Đá Cắt Sắt Hải Dương - 125x2x22</v>
      </c>
      <c r="H955" s="2">
        <v>46077.447916666664</v>
      </c>
      <c r="I955">
        <v>108</v>
      </c>
      <c r="J955" s="2">
        <v>46077.475439814814</v>
      </c>
      <c r="K955">
        <v>108</v>
      </c>
      <c r="L955" s="2">
        <v>46077.579664351855</v>
      </c>
      <c r="M955">
        <v>58</v>
      </c>
      <c r="N955" s="5">
        <v>46077</v>
      </c>
    </row>
    <row r="956" spans="1:14" x14ac:dyDescent="0.3">
      <c r="A956">
        <v>46675</v>
      </c>
      <c r="B956" t="str">
        <v>CÔNG TY TNHH STONE CUTTING HẢI DƯƠNG</v>
      </c>
      <c r="C956">
        <v>54034</v>
      </c>
      <c r="D956">
        <v>41682</v>
      </c>
      <c r="E956">
        <v>1095159</v>
      </c>
      <c r="F956" t="str">
        <v>HDC12520220D</v>
      </c>
      <c r="G956" t="str">
        <v>Đá Cắt Sắt Hải Dương - 125x2x22</v>
      </c>
      <c r="H956" s="2">
        <v>46077.447916666664</v>
      </c>
      <c r="I956">
        <v>108</v>
      </c>
      <c r="J956" s="2">
        <v>46077.475439814814</v>
      </c>
      <c r="K956">
        <v>108</v>
      </c>
      <c r="L956" s="2">
        <v>46077.579664351855</v>
      </c>
      <c r="M956">
        <v>58</v>
      </c>
      <c r="N956" s="5">
        <v>46077</v>
      </c>
    </row>
    <row r="957" spans="1:14" x14ac:dyDescent="0.3">
      <c r="A957">
        <v>46675</v>
      </c>
      <c r="B957" t="str">
        <v>CÔNG TY TNHH STONE CUTTING HẢI DƯƠNG</v>
      </c>
      <c r="C957">
        <v>54034</v>
      </c>
      <c r="D957">
        <v>41682</v>
      </c>
      <c r="E957">
        <v>1095160</v>
      </c>
      <c r="F957" t="str">
        <v>HDC12520220D</v>
      </c>
      <c r="G957" t="str">
        <v>Đá Cắt Sắt Hải Dương - 125x2x22</v>
      </c>
      <c r="H957" s="2">
        <v>46077.447916666664</v>
      </c>
      <c r="I957">
        <v>108</v>
      </c>
      <c r="J957" s="2">
        <v>46077.475439814814</v>
      </c>
      <c r="K957">
        <v>108</v>
      </c>
      <c r="L957" s="2">
        <v>46077.579664351855</v>
      </c>
      <c r="M957">
        <v>58</v>
      </c>
      <c r="N957" s="5">
        <v>46077</v>
      </c>
    </row>
    <row r="958" spans="1:14" x14ac:dyDescent="0.3">
      <c r="A958">
        <v>46675</v>
      </c>
      <c r="B958" t="str">
        <v>CÔNG TY TNHH STONE CUTTING HẢI DƯƠNG</v>
      </c>
      <c r="C958">
        <v>54034</v>
      </c>
      <c r="D958">
        <v>41682</v>
      </c>
      <c r="E958">
        <v>1095161</v>
      </c>
      <c r="F958" t="str">
        <v>HDC12520220D</v>
      </c>
      <c r="G958" t="str">
        <v>Đá Cắt Sắt Hải Dương - 125x2x22</v>
      </c>
      <c r="H958" s="2">
        <v>46077.447916666664</v>
      </c>
      <c r="I958">
        <v>108</v>
      </c>
      <c r="J958" s="2">
        <v>46077.475439814814</v>
      </c>
      <c r="K958">
        <v>108</v>
      </c>
      <c r="L958" s="2">
        <v>46077.579664351855</v>
      </c>
      <c r="M958">
        <v>58</v>
      </c>
      <c r="N958" s="5">
        <v>46077</v>
      </c>
    </row>
    <row r="959" spans="1:14" x14ac:dyDescent="0.3">
      <c r="A959">
        <v>46675</v>
      </c>
      <c r="B959" t="str">
        <v>CÔNG TY TNHH STONE CUTTING HẢI DƯƠNG</v>
      </c>
      <c r="C959">
        <v>54034</v>
      </c>
      <c r="D959">
        <v>41682</v>
      </c>
      <c r="E959">
        <v>1095162</v>
      </c>
      <c r="F959" t="str">
        <v>HDC12520220D</v>
      </c>
      <c r="G959" t="str">
        <v>Đá Cắt Sắt Hải Dương - 125x2x22</v>
      </c>
      <c r="H959" s="2">
        <v>46077.447916666664</v>
      </c>
      <c r="I959">
        <v>108</v>
      </c>
      <c r="J959" s="2">
        <v>46077.475439814814</v>
      </c>
      <c r="K959">
        <v>108</v>
      </c>
      <c r="L959" s="2">
        <v>46077.579664351855</v>
      </c>
      <c r="M959">
        <v>58</v>
      </c>
      <c r="N959" s="5">
        <v>46077</v>
      </c>
    </row>
    <row r="960" spans="1:14" x14ac:dyDescent="0.3">
      <c r="A960">
        <v>46675</v>
      </c>
      <c r="B960" t="str">
        <v>CÔNG TY TNHH STONE CUTTING HẢI DƯƠNG</v>
      </c>
      <c r="C960">
        <v>54034</v>
      </c>
      <c r="D960">
        <v>41682</v>
      </c>
      <c r="E960">
        <v>1095163</v>
      </c>
      <c r="F960" t="str">
        <v>HDC12520220D</v>
      </c>
      <c r="G960" t="str">
        <v>Đá Cắt Sắt Hải Dương - 125x2x22</v>
      </c>
      <c r="H960" s="2">
        <v>46077.447916666664</v>
      </c>
      <c r="I960">
        <v>108</v>
      </c>
      <c r="J960" s="2">
        <v>46077.475439814814</v>
      </c>
      <c r="K960">
        <v>108</v>
      </c>
      <c r="L960" s="2">
        <v>46077.579664351855</v>
      </c>
      <c r="M960">
        <v>58</v>
      </c>
      <c r="N960" s="5">
        <v>46077</v>
      </c>
    </row>
    <row r="961" spans="1:14" x14ac:dyDescent="0.3">
      <c r="A961">
        <v>46675</v>
      </c>
      <c r="B961" t="str">
        <v>CÔNG TY TNHH STONE CUTTING HẢI DƯƠNG</v>
      </c>
      <c r="C961">
        <v>54034</v>
      </c>
      <c r="D961">
        <v>41682</v>
      </c>
      <c r="E961">
        <v>1095164</v>
      </c>
      <c r="F961" t="str">
        <v>HDC12520220D</v>
      </c>
      <c r="G961" t="str">
        <v>Đá Cắt Sắt Hải Dương - 125x2x22</v>
      </c>
      <c r="H961" s="2">
        <v>46077.447916666664</v>
      </c>
      <c r="I961">
        <v>108</v>
      </c>
      <c r="J961" s="2">
        <v>46077.475439814814</v>
      </c>
      <c r="K961">
        <v>108</v>
      </c>
      <c r="L961" s="2">
        <v>46077.579664351855</v>
      </c>
      <c r="M961">
        <v>58</v>
      </c>
      <c r="N961" s="5">
        <v>46077</v>
      </c>
    </row>
    <row r="962" spans="1:14" x14ac:dyDescent="0.3">
      <c r="A962">
        <v>46675</v>
      </c>
      <c r="B962" t="str">
        <v>CÔNG TY TNHH STONE CUTTING HẢI DƯƠNG</v>
      </c>
      <c r="C962">
        <v>54034</v>
      </c>
      <c r="D962">
        <v>41682</v>
      </c>
      <c r="E962">
        <v>1095165</v>
      </c>
      <c r="F962" t="str">
        <v>HDC12520220D</v>
      </c>
      <c r="G962" t="str">
        <v>Đá Cắt Sắt Hải Dương - 125x2x22</v>
      </c>
      <c r="H962" s="2">
        <v>46077.447916666664</v>
      </c>
      <c r="I962">
        <v>108</v>
      </c>
      <c r="J962" s="2">
        <v>46077.475439814814</v>
      </c>
      <c r="K962">
        <v>108</v>
      </c>
      <c r="L962" s="2">
        <v>46077.579664351855</v>
      </c>
      <c r="M962">
        <v>58</v>
      </c>
      <c r="N962" s="5">
        <v>46077</v>
      </c>
    </row>
    <row r="963" spans="1:14" x14ac:dyDescent="0.3">
      <c r="A963">
        <v>46675</v>
      </c>
      <c r="B963" t="str">
        <v>CÔNG TY TNHH STONE CUTTING HẢI DƯƠNG</v>
      </c>
      <c r="C963">
        <v>54034</v>
      </c>
      <c r="D963">
        <v>41682</v>
      </c>
      <c r="E963">
        <v>1095166</v>
      </c>
      <c r="F963" t="str">
        <v>HDC12520220D</v>
      </c>
      <c r="G963" t="str">
        <v>Đá Cắt Sắt Hải Dương - 125x2x22</v>
      </c>
      <c r="H963" s="2">
        <v>46077.447916666664</v>
      </c>
      <c r="I963">
        <v>108</v>
      </c>
      <c r="J963" s="2">
        <v>46077.475439814814</v>
      </c>
      <c r="K963">
        <v>108</v>
      </c>
      <c r="L963" s="2">
        <v>46077.579664351855</v>
      </c>
      <c r="M963">
        <v>58</v>
      </c>
      <c r="N963" s="5">
        <v>46077</v>
      </c>
    </row>
    <row r="964" spans="1:14" x14ac:dyDescent="0.3">
      <c r="A964">
        <v>46675</v>
      </c>
      <c r="B964" t="str">
        <v>CÔNG TY TNHH STONE CUTTING HẢI DƯƠNG</v>
      </c>
      <c r="C964">
        <v>54034</v>
      </c>
      <c r="D964">
        <v>41682</v>
      </c>
      <c r="E964">
        <v>1095167</v>
      </c>
      <c r="F964" t="str">
        <v>HDC12520220D</v>
      </c>
      <c r="G964" t="str">
        <v>Đá Cắt Sắt Hải Dương - 125x2x22</v>
      </c>
      <c r="H964" s="2">
        <v>46077.447916666664</v>
      </c>
      <c r="I964">
        <v>108</v>
      </c>
      <c r="J964" s="2">
        <v>46077.475439814814</v>
      </c>
      <c r="K964">
        <v>108</v>
      </c>
      <c r="L964" s="2">
        <v>46077.579664351855</v>
      </c>
      <c r="M964">
        <v>58</v>
      </c>
      <c r="N964" s="5">
        <v>46077</v>
      </c>
    </row>
    <row r="965" spans="1:14" x14ac:dyDescent="0.3">
      <c r="A965">
        <v>46675</v>
      </c>
      <c r="B965" t="str">
        <v>CÔNG TY TNHH STONE CUTTING HẢI DƯƠNG</v>
      </c>
      <c r="C965">
        <v>54034</v>
      </c>
      <c r="D965">
        <v>41682</v>
      </c>
      <c r="E965">
        <v>1095168</v>
      </c>
      <c r="F965" t="str">
        <v>HDC12520220D</v>
      </c>
      <c r="G965" t="str">
        <v>Đá Cắt Sắt Hải Dương - 125x2x22</v>
      </c>
      <c r="H965" s="2">
        <v>46077.447916666664</v>
      </c>
      <c r="I965">
        <v>108</v>
      </c>
      <c r="J965" s="2">
        <v>46077.475439814814</v>
      </c>
      <c r="K965">
        <v>108</v>
      </c>
      <c r="L965" s="2">
        <v>46077.579664351855</v>
      </c>
      <c r="M965">
        <v>58</v>
      </c>
      <c r="N965" s="5">
        <v>46077</v>
      </c>
    </row>
    <row r="966" spans="1:14" x14ac:dyDescent="0.3">
      <c r="A966">
        <v>46675</v>
      </c>
      <c r="B966" t="str">
        <v>CÔNG TY TNHH STONE CUTTING HẢI DƯƠNG</v>
      </c>
      <c r="C966">
        <v>54034</v>
      </c>
      <c r="D966">
        <v>41682</v>
      </c>
      <c r="E966">
        <v>1095169</v>
      </c>
      <c r="F966" t="str">
        <v>HDC12520220D</v>
      </c>
      <c r="G966" t="str">
        <v>Đá Cắt Sắt Hải Dương - 125x2x22</v>
      </c>
      <c r="H966" s="2">
        <v>46077.447916666664</v>
      </c>
      <c r="I966">
        <v>108</v>
      </c>
      <c r="J966" s="2">
        <v>46077.475439814814</v>
      </c>
      <c r="K966">
        <v>108</v>
      </c>
      <c r="L966" s="2">
        <v>46077.579664351855</v>
      </c>
      <c r="M966">
        <v>58</v>
      </c>
      <c r="N966" s="5">
        <v>46077</v>
      </c>
    </row>
    <row r="967" spans="1:14" x14ac:dyDescent="0.3">
      <c r="A967">
        <v>46675</v>
      </c>
      <c r="B967" t="str">
        <v>CÔNG TY TNHH STONE CUTTING HẢI DƯƠNG</v>
      </c>
      <c r="C967">
        <v>54034</v>
      </c>
      <c r="D967">
        <v>41682</v>
      </c>
      <c r="E967">
        <v>1095170</v>
      </c>
      <c r="F967" t="str">
        <v>HDC12520220D</v>
      </c>
      <c r="G967" t="str">
        <v>Đá Cắt Sắt Hải Dương - 125x2x22</v>
      </c>
      <c r="H967" s="2">
        <v>46077.447916666664</v>
      </c>
      <c r="I967">
        <v>108</v>
      </c>
      <c r="J967" s="2">
        <v>46077.475439814814</v>
      </c>
      <c r="K967">
        <v>108</v>
      </c>
      <c r="L967" s="2">
        <v>46077.579664351855</v>
      </c>
      <c r="M967">
        <v>58</v>
      </c>
      <c r="N967" s="5">
        <v>46077</v>
      </c>
    </row>
    <row r="968" spans="1:14" x14ac:dyDescent="0.3">
      <c r="A968">
        <v>46675</v>
      </c>
      <c r="B968" t="str">
        <v>CÔNG TY TNHH STONE CUTTING HẢI DƯƠNG</v>
      </c>
      <c r="C968">
        <v>54034</v>
      </c>
      <c r="D968">
        <v>41682</v>
      </c>
      <c r="E968">
        <v>1095171</v>
      </c>
      <c r="F968" t="str">
        <v>HDC12520220D</v>
      </c>
      <c r="G968" t="str">
        <v>Đá Cắt Sắt Hải Dương - 125x2x22</v>
      </c>
      <c r="H968" s="2">
        <v>46077.447916666664</v>
      </c>
      <c r="I968">
        <v>108</v>
      </c>
      <c r="J968" s="2">
        <v>46077.475439814814</v>
      </c>
      <c r="K968">
        <v>108</v>
      </c>
      <c r="L968" s="2">
        <v>46077.579664351855</v>
      </c>
      <c r="M968">
        <v>58</v>
      </c>
      <c r="N968" s="5">
        <v>46077</v>
      </c>
    </row>
    <row r="969" spans="1:14" x14ac:dyDescent="0.3">
      <c r="A969">
        <v>46675</v>
      </c>
      <c r="B969" t="str">
        <v>CÔNG TY TNHH STONE CUTTING HẢI DƯƠNG</v>
      </c>
      <c r="C969">
        <v>54034</v>
      </c>
      <c r="D969">
        <v>41682</v>
      </c>
      <c r="E969">
        <v>1095172</v>
      </c>
      <c r="F969" t="str">
        <v>HDC12520220D</v>
      </c>
      <c r="G969" t="str">
        <v>Đá Cắt Sắt Hải Dương - 125x2x22</v>
      </c>
      <c r="H969" s="2">
        <v>46077.447916666664</v>
      </c>
      <c r="I969">
        <v>108</v>
      </c>
      <c r="J969" s="2">
        <v>46077.475439814814</v>
      </c>
      <c r="K969">
        <v>108</v>
      </c>
      <c r="L969" s="2">
        <v>46077.579664351855</v>
      </c>
      <c r="M969">
        <v>58</v>
      </c>
      <c r="N969" s="5">
        <v>46077</v>
      </c>
    </row>
    <row r="970" spans="1:14" x14ac:dyDescent="0.3">
      <c r="A970">
        <v>46675</v>
      </c>
      <c r="B970" t="str">
        <v>CÔNG TY TNHH STONE CUTTING HẢI DƯƠNG</v>
      </c>
      <c r="C970">
        <v>54034</v>
      </c>
      <c r="D970">
        <v>41682</v>
      </c>
      <c r="E970">
        <v>1095190</v>
      </c>
      <c r="F970" t="str">
        <v>HD100A240</v>
      </c>
      <c r="G970" t="str">
        <v>Đá Nhám Xếp Hải Dương CN A240-D100</v>
      </c>
      <c r="H970" s="2">
        <v>46077.447916666664</v>
      </c>
      <c r="I970">
        <v>108</v>
      </c>
      <c r="J970" s="2">
        <v>46077.476377314815</v>
      </c>
      <c r="K970">
        <v>108</v>
      </c>
      <c r="L970" s="2">
        <v>46077.583935185183</v>
      </c>
      <c r="M970">
        <v>58</v>
      </c>
      <c r="N970" s="5">
        <v>46077</v>
      </c>
    </row>
    <row r="971" spans="1:14" x14ac:dyDescent="0.3">
      <c r="A971">
        <v>46675</v>
      </c>
      <c r="B971" t="str">
        <v>CÔNG TY TNHH STONE CUTTING HẢI DƯƠNG</v>
      </c>
      <c r="C971">
        <v>54034</v>
      </c>
      <c r="D971">
        <v>41682</v>
      </c>
      <c r="E971">
        <v>1095191</v>
      </c>
      <c r="F971" t="str">
        <v>HD100A240</v>
      </c>
      <c r="G971" t="str">
        <v>Đá Nhám Xếp Hải Dương CN A240-D100</v>
      </c>
      <c r="H971" s="2">
        <v>46077.447916666664</v>
      </c>
      <c r="I971">
        <v>108</v>
      </c>
      <c r="J971" s="2">
        <v>46077.476377314815</v>
      </c>
      <c r="K971">
        <v>108</v>
      </c>
      <c r="L971" s="2">
        <v>46077.583935185183</v>
      </c>
      <c r="M971">
        <v>58</v>
      </c>
      <c r="N971" s="5">
        <v>46077</v>
      </c>
    </row>
    <row r="972" spans="1:14" x14ac:dyDescent="0.3">
      <c r="A972">
        <v>46675</v>
      </c>
      <c r="B972" t="str">
        <v>CÔNG TY TNHH STONE CUTTING HẢI DƯƠNG</v>
      </c>
      <c r="C972">
        <v>54034</v>
      </c>
      <c r="D972">
        <v>41682</v>
      </c>
      <c r="E972">
        <v>1095192</v>
      </c>
      <c r="F972" t="str">
        <v>HD100A240</v>
      </c>
      <c r="G972" t="str">
        <v>Đá Nhám Xếp Hải Dương CN A240-D100</v>
      </c>
      <c r="H972" s="2">
        <v>46077.447916666664</v>
      </c>
      <c r="I972">
        <v>108</v>
      </c>
      <c r="J972" s="2">
        <v>46077.476377314815</v>
      </c>
      <c r="K972">
        <v>108</v>
      </c>
      <c r="L972" s="2">
        <v>46077.583935185183</v>
      </c>
      <c r="M972">
        <v>58</v>
      </c>
      <c r="N972" s="5">
        <v>46077</v>
      </c>
    </row>
    <row r="973" spans="1:14" x14ac:dyDescent="0.3">
      <c r="A973">
        <v>46675</v>
      </c>
      <c r="B973" t="str">
        <v>CÔNG TY TNHH STONE CUTTING HẢI DƯƠNG</v>
      </c>
      <c r="C973">
        <v>54034</v>
      </c>
      <c r="D973">
        <v>41682</v>
      </c>
      <c r="E973">
        <v>1095193</v>
      </c>
      <c r="F973" t="str">
        <v>HD100A240</v>
      </c>
      <c r="G973" t="str">
        <v>Đá Nhám Xếp Hải Dương CN A240-D100</v>
      </c>
      <c r="H973" s="2">
        <v>46077.447916666664</v>
      </c>
      <c r="I973">
        <v>108</v>
      </c>
      <c r="J973" s="2">
        <v>46077.476377314815</v>
      </c>
      <c r="K973">
        <v>108</v>
      </c>
      <c r="L973" s="2">
        <v>46077.583935185183</v>
      </c>
      <c r="M973">
        <v>58</v>
      </c>
      <c r="N973" s="5">
        <v>46077</v>
      </c>
    </row>
    <row r="974" spans="1:14" x14ac:dyDescent="0.3">
      <c r="A974">
        <v>46675</v>
      </c>
      <c r="B974" t="str">
        <v>CÔNG TY TNHH STONE CUTTING HẢI DƯƠNG</v>
      </c>
      <c r="C974">
        <v>54034</v>
      </c>
      <c r="D974">
        <v>41682</v>
      </c>
      <c r="E974">
        <v>1095194</v>
      </c>
      <c r="F974" t="str">
        <v>HD100A240</v>
      </c>
      <c r="G974" t="str">
        <v>Đá Nhám Xếp Hải Dương CN A240-D100</v>
      </c>
      <c r="H974" s="2">
        <v>46077.447916666664</v>
      </c>
      <c r="I974">
        <v>108</v>
      </c>
      <c r="J974" s="2">
        <v>46077.476377314815</v>
      </c>
      <c r="K974">
        <v>108</v>
      </c>
      <c r="L974" s="2">
        <v>46077.583935185183</v>
      </c>
      <c r="M974">
        <v>58</v>
      </c>
      <c r="N974" s="5">
        <v>46077</v>
      </c>
    </row>
    <row r="975" spans="1:14" x14ac:dyDescent="0.3">
      <c r="A975">
        <v>46675</v>
      </c>
      <c r="B975" t="str">
        <v>CÔNG TY TNHH STONE CUTTING HẢI DƯƠNG</v>
      </c>
      <c r="C975">
        <v>54034</v>
      </c>
      <c r="D975">
        <v>41682</v>
      </c>
      <c r="E975">
        <v>1095195</v>
      </c>
      <c r="F975" t="str">
        <v>HD100A240</v>
      </c>
      <c r="G975" t="str">
        <v>Đá Nhám Xếp Hải Dương CN A240-D100</v>
      </c>
      <c r="H975" s="2">
        <v>46077.447916666664</v>
      </c>
      <c r="I975">
        <v>108</v>
      </c>
      <c r="J975" s="2">
        <v>46077.476377314815</v>
      </c>
      <c r="K975">
        <v>108</v>
      </c>
      <c r="L975" s="2">
        <v>46077.583935185183</v>
      </c>
      <c r="M975">
        <v>58</v>
      </c>
      <c r="N975" s="5">
        <v>46077</v>
      </c>
    </row>
    <row r="976" spans="1:14" x14ac:dyDescent="0.3">
      <c r="A976">
        <v>46675</v>
      </c>
      <c r="B976" t="str">
        <v>CÔNG TY TNHH STONE CUTTING HẢI DƯƠNG</v>
      </c>
      <c r="C976">
        <v>54034</v>
      </c>
      <c r="D976">
        <v>41682</v>
      </c>
      <c r="E976">
        <v>1095196</v>
      </c>
      <c r="F976" t="str">
        <v>HD100A240</v>
      </c>
      <c r="G976" t="str">
        <v>Đá Nhám Xếp Hải Dương CN A240-D100</v>
      </c>
      <c r="H976" s="2">
        <v>46077.447916666664</v>
      </c>
      <c r="I976">
        <v>108</v>
      </c>
      <c r="J976" s="2">
        <v>46077.476377314815</v>
      </c>
      <c r="K976">
        <v>108</v>
      </c>
      <c r="L976" s="2">
        <v>46077.583935185183</v>
      </c>
      <c r="M976">
        <v>58</v>
      </c>
      <c r="N976" s="5">
        <v>46077</v>
      </c>
    </row>
    <row r="977" spans="1:14" x14ac:dyDescent="0.3">
      <c r="A977">
        <v>46675</v>
      </c>
      <c r="B977" t="str">
        <v>CÔNG TY TNHH STONE CUTTING HẢI DƯƠNG</v>
      </c>
      <c r="C977">
        <v>54034</v>
      </c>
      <c r="D977">
        <v>41682</v>
      </c>
      <c r="E977">
        <v>1095197</v>
      </c>
      <c r="F977" t="str">
        <v>HD100A240</v>
      </c>
      <c r="G977" t="str">
        <v>Đá Nhám Xếp Hải Dương CN A240-D100</v>
      </c>
      <c r="H977" s="2">
        <v>46077.447916666664</v>
      </c>
      <c r="I977">
        <v>108</v>
      </c>
      <c r="J977" s="2">
        <v>46077.476377314815</v>
      </c>
      <c r="K977">
        <v>108</v>
      </c>
      <c r="L977" s="2">
        <v>46077.583935185183</v>
      </c>
      <c r="M977">
        <v>58</v>
      </c>
      <c r="N977" s="5">
        <v>46077</v>
      </c>
    </row>
    <row r="978" spans="1:14" x14ac:dyDescent="0.3">
      <c r="A978">
        <v>46675</v>
      </c>
      <c r="B978" t="str">
        <v>CÔNG TY TNHH STONE CUTTING HẢI DƯƠNG</v>
      </c>
      <c r="C978">
        <v>54034</v>
      </c>
      <c r="D978">
        <v>41682</v>
      </c>
      <c r="E978">
        <v>1095198</v>
      </c>
      <c r="F978" t="str">
        <v>HD100A240</v>
      </c>
      <c r="G978" t="str">
        <v>Đá Nhám Xếp Hải Dương CN A240-D100</v>
      </c>
      <c r="H978" s="2">
        <v>46077.447916666664</v>
      </c>
      <c r="I978">
        <v>108</v>
      </c>
      <c r="J978" s="2">
        <v>46077.476377314815</v>
      </c>
      <c r="K978">
        <v>108</v>
      </c>
      <c r="L978" s="2">
        <v>46077.583935185183</v>
      </c>
      <c r="M978">
        <v>58</v>
      </c>
      <c r="N978" s="5">
        <v>46077</v>
      </c>
    </row>
    <row r="979" spans="1:14" x14ac:dyDescent="0.3">
      <c r="A979">
        <v>46675</v>
      </c>
      <c r="B979" t="str">
        <v>CÔNG TY TNHH STONE CUTTING HẢI DƯƠNG</v>
      </c>
      <c r="C979">
        <v>54034</v>
      </c>
      <c r="D979">
        <v>41682</v>
      </c>
      <c r="E979">
        <v>1095202</v>
      </c>
      <c r="F979" t="str">
        <v>HD100A240</v>
      </c>
      <c r="G979" t="str">
        <v>Đá Nhám Xếp Hải Dương CN A240-D100</v>
      </c>
      <c r="H979" s="2">
        <v>46077.447916666664</v>
      </c>
      <c r="I979">
        <v>108</v>
      </c>
      <c r="J979" s="2">
        <v>46077.476377314815</v>
      </c>
      <c r="K979">
        <v>108</v>
      </c>
      <c r="L979" s="2">
        <v>46077.585347222222</v>
      </c>
      <c r="M979">
        <v>58</v>
      </c>
      <c r="N979" s="5">
        <v>46077</v>
      </c>
    </row>
    <row r="980" spans="1:14" x14ac:dyDescent="0.3">
      <c r="A980">
        <v>46675</v>
      </c>
      <c r="B980" t="str">
        <v>CÔNG TY TNHH STONE CUTTING HẢI DƯƠNG</v>
      </c>
      <c r="C980">
        <v>54034</v>
      </c>
      <c r="D980">
        <v>41682</v>
      </c>
      <c r="E980">
        <v>1095205</v>
      </c>
      <c r="F980" t="str">
        <v>HDC10015160H</v>
      </c>
      <c r="G980" t="str">
        <v>Đá Cắt Hải Dương Chuyên Inox - 100x1.5x16</v>
      </c>
      <c r="H980" s="2">
        <v>46077.447916666664</v>
      </c>
      <c r="I980">
        <v>108</v>
      </c>
      <c r="J980" s="2">
        <v>46077.474965277775</v>
      </c>
      <c r="K980">
        <v>108</v>
      </c>
      <c r="L980" s="2">
        <v>46077.586909722224</v>
      </c>
      <c r="M980">
        <v>58</v>
      </c>
      <c r="N980" s="5">
        <v>46077</v>
      </c>
    </row>
    <row r="981" spans="1:14" x14ac:dyDescent="0.3">
      <c r="A981">
        <v>46675</v>
      </c>
      <c r="B981" t="str">
        <v>CÔNG TY TNHH STONE CUTTING HẢI DƯƠNG</v>
      </c>
      <c r="C981">
        <v>54034</v>
      </c>
      <c r="D981">
        <v>41682</v>
      </c>
      <c r="E981">
        <v>1095206</v>
      </c>
      <c r="F981" t="str">
        <v>HDC10015160H</v>
      </c>
      <c r="G981" t="str">
        <v>Đá Cắt Hải Dương Chuyên Inox - 100x1.5x16</v>
      </c>
      <c r="H981" s="2">
        <v>46077.447916666664</v>
      </c>
      <c r="I981">
        <v>108</v>
      </c>
      <c r="J981" s="2">
        <v>46077.474965277775</v>
      </c>
      <c r="K981">
        <v>108</v>
      </c>
      <c r="L981" s="2">
        <v>46077.586909722224</v>
      </c>
      <c r="M981">
        <v>58</v>
      </c>
      <c r="N981" s="5">
        <v>46077</v>
      </c>
    </row>
    <row r="982" spans="1:14" x14ac:dyDescent="0.3">
      <c r="A982">
        <v>46675</v>
      </c>
      <c r="B982" t="str">
        <v>CÔNG TY TNHH STONE CUTTING HẢI DƯƠNG</v>
      </c>
      <c r="C982">
        <v>54034</v>
      </c>
      <c r="D982">
        <v>41682</v>
      </c>
      <c r="E982">
        <v>1095207</v>
      </c>
      <c r="F982" t="str">
        <v>HDC10015160H</v>
      </c>
      <c r="G982" t="str">
        <v>Đá Cắt Hải Dương Chuyên Inox - 100x1.5x16</v>
      </c>
      <c r="H982" s="2">
        <v>46077.447916666664</v>
      </c>
      <c r="I982">
        <v>108</v>
      </c>
      <c r="J982" s="2">
        <v>46077.474965277775</v>
      </c>
      <c r="K982">
        <v>108</v>
      </c>
      <c r="L982" s="2">
        <v>46077.586909722224</v>
      </c>
      <c r="M982">
        <v>58</v>
      </c>
      <c r="N982" s="5">
        <v>46077</v>
      </c>
    </row>
    <row r="983" spans="1:14" x14ac:dyDescent="0.3">
      <c r="A983">
        <v>46675</v>
      </c>
      <c r="B983" t="str">
        <v>CÔNG TY TNHH STONE CUTTING HẢI DƯƠNG</v>
      </c>
      <c r="C983">
        <v>54034</v>
      </c>
      <c r="D983">
        <v>41682</v>
      </c>
      <c r="E983">
        <v>1095208</v>
      </c>
      <c r="F983" t="str">
        <v>HDC10015160H</v>
      </c>
      <c r="G983" t="str">
        <v>Đá Cắt Hải Dương Chuyên Inox - 100x1.5x16</v>
      </c>
      <c r="H983" s="2">
        <v>46077.447916666664</v>
      </c>
      <c r="I983">
        <v>108</v>
      </c>
      <c r="J983" s="2">
        <v>46077.474965277775</v>
      </c>
      <c r="K983">
        <v>108</v>
      </c>
      <c r="L983" s="2">
        <v>46077.586909722224</v>
      </c>
      <c r="M983">
        <v>58</v>
      </c>
      <c r="N983" s="5">
        <v>46077</v>
      </c>
    </row>
    <row r="984" spans="1:14" x14ac:dyDescent="0.3">
      <c r="A984">
        <v>46675</v>
      </c>
      <c r="B984" t="str">
        <v>CÔNG TY TNHH STONE CUTTING HẢI DƯƠNG</v>
      </c>
      <c r="C984">
        <v>54034</v>
      </c>
      <c r="D984">
        <v>41682</v>
      </c>
      <c r="E984">
        <v>1095209</v>
      </c>
      <c r="F984" t="str">
        <v>HDC10015160H</v>
      </c>
      <c r="G984" t="str">
        <v>Đá Cắt Hải Dương Chuyên Inox - 100x1.5x16</v>
      </c>
      <c r="H984" s="2">
        <v>46077.447916666664</v>
      </c>
      <c r="I984">
        <v>108</v>
      </c>
      <c r="J984" s="2">
        <v>46077.474965277775</v>
      </c>
      <c r="K984">
        <v>108</v>
      </c>
      <c r="L984" s="2">
        <v>46077.586909722224</v>
      </c>
      <c r="M984">
        <v>58</v>
      </c>
      <c r="N984" s="5">
        <v>46077</v>
      </c>
    </row>
    <row r="985" spans="1:14" x14ac:dyDescent="0.3">
      <c r="A985">
        <v>46675</v>
      </c>
      <c r="B985" t="str">
        <v>CÔNG TY TNHH STONE CUTTING HẢI DƯƠNG</v>
      </c>
      <c r="C985">
        <v>54034</v>
      </c>
      <c r="D985">
        <v>41682</v>
      </c>
      <c r="E985">
        <v>1095210</v>
      </c>
      <c r="F985" t="str">
        <v>HDC10015160H</v>
      </c>
      <c r="G985" t="str">
        <v>Đá Cắt Hải Dương Chuyên Inox - 100x1.5x16</v>
      </c>
      <c r="H985" s="2">
        <v>46077.447916666664</v>
      </c>
      <c r="I985">
        <v>108</v>
      </c>
      <c r="J985" s="2">
        <v>46077.474965277775</v>
      </c>
      <c r="K985">
        <v>108</v>
      </c>
      <c r="L985" s="2">
        <v>46077.586909722224</v>
      </c>
      <c r="M985">
        <v>58</v>
      </c>
      <c r="N985" s="5">
        <v>46077</v>
      </c>
    </row>
    <row r="986" spans="1:14" x14ac:dyDescent="0.3">
      <c r="A986">
        <v>46675</v>
      </c>
      <c r="B986" t="str">
        <v>CÔNG TY TNHH STONE CUTTING HẢI DƯƠNG</v>
      </c>
      <c r="C986">
        <v>54034</v>
      </c>
      <c r="D986">
        <v>41682</v>
      </c>
      <c r="E986">
        <v>1095217</v>
      </c>
      <c r="F986" t="str">
        <v>HDC12520160H</v>
      </c>
      <c r="G986" t="str">
        <v>Đá Cắt Hải Dương Chuyên Inox - 125x2x22</v>
      </c>
      <c r="H986" s="2">
        <v>46077.447916666664</v>
      </c>
      <c r="I986">
        <v>108</v>
      </c>
      <c r="J986" s="2">
        <v>46077.475115740737</v>
      </c>
      <c r="K986">
        <v>108</v>
      </c>
      <c r="L986" s="2">
        <v>46077.588148148148</v>
      </c>
      <c r="M986">
        <v>58</v>
      </c>
      <c r="N986" s="5">
        <v>46077</v>
      </c>
    </row>
    <row r="987" spans="1:14" x14ac:dyDescent="0.3">
      <c r="A987">
        <v>46675</v>
      </c>
      <c r="B987" t="str">
        <v>CÔNG TY TNHH STONE CUTTING HẢI DƯƠNG</v>
      </c>
      <c r="C987">
        <v>54034</v>
      </c>
      <c r="D987">
        <v>41682</v>
      </c>
      <c r="E987">
        <v>1095218</v>
      </c>
      <c r="F987" t="str">
        <v>HDC12520160H</v>
      </c>
      <c r="G987" t="str">
        <v>Đá Cắt Hải Dương Chuyên Inox - 125x2x22</v>
      </c>
      <c r="H987" s="2">
        <v>46077.447916666664</v>
      </c>
      <c r="I987">
        <v>108</v>
      </c>
      <c r="J987" s="2">
        <v>46077.475115740737</v>
      </c>
      <c r="K987">
        <v>108</v>
      </c>
      <c r="L987" s="2">
        <v>46077.588148148148</v>
      </c>
      <c r="M987">
        <v>58</v>
      </c>
      <c r="N987" s="5">
        <v>46077</v>
      </c>
    </row>
    <row r="988" spans="1:14" x14ac:dyDescent="0.3">
      <c r="A988">
        <v>46675</v>
      </c>
      <c r="B988" t="str">
        <v>CÔNG TY TNHH STONE CUTTING HẢI DƯƠNG</v>
      </c>
      <c r="C988">
        <v>54034</v>
      </c>
      <c r="D988">
        <v>41682</v>
      </c>
      <c r="E988">
        <v>1095219</v>
      </c>
      <c r="F988" t="str">
        <v>HDC12520160H</v>
      </c>
      <c r="G988" t="str">
        <v>Đá Cắt Hải Dương Chuyên Inox - 125x2x22</v>
      </c>
      <c r="H988" s="2">
        <v>46077.447916666664</v>
      </c>
      <c r="I988">
        <v>108</v>
      </c>
      <c r="J988" s="2">
        <v>46077.475115740737</v>
      </c>
      <c r="K988">
        <v>108</v>
      </c>
      <c r="L988" s="2">
        <v>46077.588148148148</v>
      </c>
      <c r="M988">
        <v>58</v>
      </c>
      <c r="N988" s="5">
        <v>46077</v>
      </c>
    </row>
    <row r="989" spans="1:14" x14ac:dyDescent="0.3">
      <c r="A989">
        <v>46675</v>
      </c>
      <c r="B989" t="str">
        <v>CÔNG TY TNHH STONE CUTTING HẢI DƯƠNG</v>
      </c>
      <c r="C989">
        <v>54034</v>
      </c>
      <c r="D989">
        <v>41682</v>
      </c>
      <c r="E989">
        <v>1095220</v>
      </c>
      <c r="F989" t="str">
        <v>HDC12520160H</v>
      </c>
      <c r="G989" t="str">
        <v>Đá Cắt Hải Dương Chuyên Inox - 125x2x22</v>
      </c>
      <c r="H989" s="2">
        <v>46077.447916666664</v>
      </c>
      <c r="I989">
        <v>108</v>
      </c>
      <c r="J989" s="2">
        <v>46077.475115740737</v>
      </c>
      <c r="K989">
        <v>108</v>
      </c>
      <c r="L989" s="2">
        <v>46077.588148148148</v>
      </c>
      <c r="M989">
        <v>58</v>
      </c>
      <c r="N989" s="5">
        <v>46077</v>
      </c>
    </row>
    <row r="990" spans="1:14" x14ac:dyDescent="0.3">
      <c r="A990">
        <v>46675</v>
      </c>
      <c r="B990" t="str">
        <v>CÔNG TY TNHH STONE CUTTING HẢI DƯƠNG</v>
      </c>
      <c r="C990">
        <v>54034</v>
      </c>
      <c r="D990">
        <v>41682</v>
      </c>
      <c r="E990">
        <v>1095221</v>
      </c>
      <c r="F990" t="str">
        <v>HDC12520160H</v>
      </c>
      <c r="G990" t="str">
        <v>Đá Cắt Hải Dương Chuyên Inox - 125x2x22</v>
      </c>
      <c r="H990" s="2">
        <v>46077.447916666664</v>
      </c>
      <c r="I990">
        <v>108</v>
      </c>
      <c r="J990" s="2">
        <v>46077.475115740737</v>
      </c>
      <c r="K990">
        <v>108</v>
      </c>
      <c r="L990" s="2">
        <v>46077.588148148148</v>
      </c>
      <c r="M990">
        <v>58</v>
      </c>
      <c r="N990" s="5">
        <v>46077</v>
      </c>
    </row>
    <row r="991" spans="1:14" x14ac:dyDescent="0.3">
      <c r="A991">
        <v>46675</v>
      </c>
      <c r="B991" t="str">
        <v>CÔNG TY TNHH STONE CUTTING HẢI DƯƠNG</v>
      </c>
      <c r="C991">
        <v>54034</v>
      </c>
      <c r="D991">
        <v>41682</v>
      </c>
      <c r="E991">
        <v>1095222</v>
      </c>
      <c r="F991" t="str">
        <v>HDC12520160H</v>
      </c>
      <c r="G991" t="str">
        <v>Đá Cắt Hải Dương Chuyên Inox - 125x2x22</v>
      </c>
      <c r="H991" s="2">
        <v>46077.447916666664</v>
      </c>
      <c r="I991">
        <v>108</v>
      </c>
      <c r="J991" s="2">
        <v>46077.475115740737</v>
      </c>
      <c r="K991">
        <v>108</v>
      </c>
      <c r="L991" s="2">
        <v>46077.588148148148</v>
      </c>
      <c r="M991">
        <v>58</v>
      </c>
      <c r="N991" s="5">
        <v>46077</v>
      </c>
    </row>
    <row r="992" spans="1:14" x14ac:dyDescent="0.3">
      <c r="A992">
        <v>46675</v>
      </c>
      <c r="B992" t="str">
        <v>CÔNG TY TNHH STONE CUTTING HẢI DƯƠNG</v>
      </c>
      <c r="C992">
        <v>54034</v>
      </c>
      <c r="D992">
        <v>41682</v>
      </c>
      <c r="E992">
        <v>1095223</v>
      </c>
      <c r="F992" t="str">
        <v>HDC12520160H</v>
      </c>
      <c r="G992" t="str">
        <v>Đá Cắt Hải Dương Chuyên Inox - 125x2x22</v>
      </c>
      <c r="H992" s="2">
        <v>46077.447916666664</v>
      </c>
      <c r="I992">
        <v>108</v>
      </c>
      <c r="J992" s="2">
        <v>46077.475115740737</v>
      </c>
      <c r="K992">
        <v>108</v>
      </c>
      <c r="L992" s="2">
        <v>46077.588148148148</v>
      </c>
      <c r="M992">
        <v>58</v>
      </c>
      <c r="N992" s="5">
        <v>46077</v>
      </c>
    </row>
    <row r="993" spans="1:14" x14ac:dyDescent="0.3">
      <c r="A993">
        <v>46675</v>
      </c>
      <c r="B993" t="str">
        <v>CÔNG TY TNHH STONE CUTTING HẢI DƯƠNG</v>
      </c>
      <c r="C993">
        <v>54034</v>
      </c>
      <c r="D993">
        <v>41682</v>
      </c>
      <c r="E993">
        <v>1095224</v>
      </c>
      <c r="F993" t="str">
        <v>HDC12520160H</v>
      </c>
      <c r="G993" t="str">
        <v>Đá Cắt Hải Dương Chuyên Inox - 125x2x22</v>
      </c>
      <c r="H993" s="2">
        <v>46077.447916666664</v>
      </c>
      <c r="I993">
        <v>108</v>
      </c>
      <c r="J993" s="2">
        <v>46077.475115740737</v>
      </c>
      <c r="K993">
        <v>108</v>
      </c>
      <c r="L993" s="2">
        <v>46077.588148148148</v>
      </c>
      <c r="M993">
        <v>58</v>
      </c>
      <c r="N993" s="5">
        <v>46077</v>
      </c>
    </row>
    <row r="994" spans="1:14" x14ac:dyDescent="0.3">
      <c r="A994">
        <v>46675</v>
      </c>
      <c r="B994" t="str">
        <v>CÔNG TY TNHH STONE CUTTING HẢI DƯƠNG</v>
      </c>
      <c r="C994">
        <v>54034</v>
      </c>
      <c r="D994">
        <v>41682</v>
      </c>
      <c r="E994">
        <v>1095225</v>
      </c>
      <c r="F994" t="str">
        <v>HDC12520160H</v>
      </c>
      <c r="G994" t="str">
        <v>Đá Cắt Hải Dương Chuyên Inox - 125x2x22</v>
      </c>
      <c r="H994" s="2">
        <v>46077.447916666664</v>
      </c>
      <c r="I994">
        <v>108</v>
      </c>
      <c r="J994" s="2">
        <v>46077.475115740737</v>
      </c>
      <c r="K994">
        <v>108</v>
      </c>
      <c r="L994" s="2">
        <v>46077.588148148148</v>
      </c>
      <c r="M994">
        <v>58</v>
      </c>
      <c r="N994" s="5">
        <v>46077</v>
      </c>
    </row>
    <row r="995" spans="1:14" x14ac:dyDescent="0.3">
      <c r="A995">
        <v>46675</v>
      </c>
      <c r="B995" t="str">
        <v>CÔNG TY TNHH STONE CUTTING HẢI DƯƠNG</v>
      </c>
      <c r="C995">
        <v>54034</v>
      </c>
      <c r="D995">
        <v>41682</v>
      </c>
      <c r="E995">
        <v>1095226</v>
      </c>
      <c r="F995" t="str">
        <v>HDC12520160H</v>
      </c>
      <c r="G995" t="str">
        <v>Đá Cắt Hải Dương Chuyên Inox - 125x2x22</v>
      </c>
      <c r="H995" s="2">
        <v>46077.447916666664</v>
      </c>
      <c r="I995">
        <v>108</v>
      </c>
      <c r="J995" s="2">
        <v>46077.475115740737</v>
      </c>
      <c r="K995">
        <v>108</v>
      </c>
      <c r="L995" s="2">
        <v>46077.588148148148</v>
      </c>
      <c r="M995">
        <v>58</v>
      </c>
      <c r="N995" s="5">
        <v>46077</v>
      </c>
    </row>
    <row r="996" spans="1:14" x14ac:dyDescent="0.3">
      <c r="A996">
        <v>46675</v>
      </c>
      <c r="B996" t="str">
        <v>CÔNG TY TNHH STONE CUTTING HẢI DƯƠNG</v>
      </c>
      <c r="C996">
        <v>54034</v>
      </c>
      <c r="D996">
        <v>41682</v>
      </c>
      <c r="E996">
        <v>1095227</v>
      </c>
      <c r="F996" t="str">
        <v>HDC12520160H</v>
      </c>
      <c r="G996" t="str">
        <v>Đá Cắt Hải Dương Chuyên Inox - 125x2x22</v>
      </c>
      <c r="H996" s="2">
        <v>46077.447916666664</v>
      </c>
      <c r="I996">
        <v>108</v>
      </c>
      <c r="J996" s="2">
        <v>46077.475115740737</v>
      </c>
      <c r="K996">
        <v>108</v>
      </c>
      <c r="L996" s="2">
        <v>46077.588148148148</v>
      </c>
      <c r="M996">
        <v>58</v>
      </c>
      <c r="N996" s="5">
        <v>46077</v>
      </c>
    </row>
    <row r="997" spans="1:14" x14ac:dyDescent="0.3">
      <c r="A997">
        <v>46675</v>
      </c>
      <c r="B997" t="str">
        <v>CÔNG TY TNHH STONE CUTTING HẢI DƯƠNG</v>
      </c>
      <c r="C997">
        <v>54034</v>
      </c>
      <c r="D997">
        <v>41682</v>
      </c>
      <c r="E997">
        <v>1095228</v>
      </c>
      <c r="F997" t="str">
        <v>HDC12520160H</v>
      </c>
      <c r="G997" t="str">
        <v>Đá Cắt Hải Dương Chuyên Inox - 125x2x22</v>
      </c>
      <c r="H997" s="2">
        <v>46077.447916666664</v>
      </c>
      <c r="I997">
        <v>108</v>
      </c>
      <c r="J997" s="2">
        <v>46077.475115740737</v>
      </c>
      <c r="K997">
        <v>108</v>
      </c>
      <c r="L997" s="2">
        <v>46077.588148148148</v>
      </c>
      <c r="M997">
        <v>58</v>
      </c>
      <c r="N997" s="5">
        <v>46077</v>
      </c>
    </row>
    <row r="998" spans="1:14" x14ac:dyDescent="0.3">
      <c r="A998">
        <v>46675</v>
      </c>
      <c r="B998" t="str">
        <v>CÔNG TY TNHH STONE CUTTING HẢI DƯƠNG</v>
      </c>
      <c r="C998">
        <v>54034</v>
      </c>
      <c r="D998">
        <v>41682</v>
      </c>
      <c r="E998">
        <v>1095243</v>
      </c>
      <c r="F998" t="str">
        <v>HDM1003160H</v>
      </c>
      <c r="G998" t="str">
        <v>Đá Mài Bavia Inox Hải Dương 100x3x16</v>
      </c>
      <c r="H998" s="2">
        <v>46077.447916666664</v>
      </c>
      <c r="I998">
        <v>108</v>
      </c>
      <c r="J998" s="2">
        <v>46077.475694444445</v>
      </c>
      <c r="K998">
        <v>108</v>
      </c>
      <c r="L998" s="2">
        <v>46077.590416666666</v>
      </c>
      <c r="M998">
        <v>58</v>
      </c>
      <c r="N998" s="5">
        <v>46077</v>
      </c>
    </row>
    <row r="999" spans="1:14" x14ac:dyDescent="0.3">
      <c r="A999">
        <v>46679</v>
      </c>
      <c r="B999" t="str">
        <v>CHI NHÁNH CÔNG TY TNHH BOSCH VIỆT NAM TẠI THÀNH PHỐ HỒ CHÍ MINH</v>
      </c>
      <c r="C999">
        <v>54036</v>
      </c>
      <c r="D999">
        <v>41684</v>
      </c>
      <c r="E999">
        <v>1095397</v>
      </c>
      <c r="F999" t="str">
        <v>BOS-06013A31K0</v>
      </c>
      <c r="G999" t="str">
        <v>Máy Mài Góc 710W GWS 700 Bosch 06013A31K0</v>
      </c>
      <c r="H999" s="2">
        <v>46077.477777777778</v>
      </c>
      <c r="I999">
        <v>108</v>
      </c>
      <c r="J999" s="2">
        <v>46077.579826388886</v>
      </c>
      <c r="K999">
        <v>108</v>
      </c>
      <c r="L999" s="2">
        <v>46077.614675925928</v>
      </c>
      <c r="M999">
        <v>58</v>
      </c>
      <c r="N999" s="5">
        <v>46077</v>
      </c>
    </row>
    <row r="1000" spans="1:14" x14ac:dyDescent="0.3">
      <c r="A1000">
        <v>46679</v>
      </c>
      <c r="B1000" t="str">
        <v>CHI NHÁNH CÔNG TY TNHH BOSCH VIỆT NAM TẠI THÀNH PHỐ HỒ CHÍ MINH</v>
      </c>
      <c r="C1000">
        <v>54036</v>
      </c>
      <c r="D1000">
        <v>41684</v>
      </c>
      <c r="E1000">
        <v>1095413</v>
      </c>
      <c r="F1000" t="str">
        <v>BOS-06112721K0</v>
      </c>
      <c r="G1000" t="str">
        <v>Máy Khoan Búa SDS+ 790W - 2.7J GBH 2-24 DRE Bosch 06112721K0</v>
      </c>
      <c r="H1000" s="2">
        <v>46077.477777777778</v>
      </c>
      <c r="I1000">
        <v>108</v>
      </c>
      <c r="J1000" s="2">
        <v>46077.57980324074</v>
      </c>
      <c r="K1000">
        <v>108</v>
      </c>
      <c r="L1000" s="2">
        <v>46077.616087962961</v>
      </c>
      <c r="M1000">
        <v>58</v>
      </c>
      <c r="N1000" s="5">
        <v>46077</v>
      </c>
    </row>
    <row r="1001" spans="1:14" x14ac:dyDescent="0.3">
      <c r="A1001">
        <v>46679</v>
      </c>
      <c r="B1001" t="str">
        <v>CHI NHÁNH CÔNG TY TNHH BOSCH VIỆT NAM TẠI THÀNH PHỐ HỒ CHÍ MINH</v>
      </c>
      <c r="C1001">
        <v>54036</v>
      </c>
      <c r="D1001">
        <v>41684</v>
      </c>
      <c r="E1001">
        <v>1095414</v>
      </c>
      <c r="F1001" t="str">
        <v>BOS-2608600263</v>
      </c>
      <c r="G1001" t="str">
        <v>Đá mài sắt 125x6.0x22.2mm Bosch 2608600263</v>
      </c>
      <c r="H1001" s="2">
        <v>46077.477777777778</v>
      </c>
      <c r="I1001">
        <v>108</v>
      </c>
      <c r="J1001" s="2">
        <v>46077.580636574072</v>
      </c>
      <c r="K1001">
        <v>108</v>
      </c>
      <c r="L1001" s="2">
        <v>46077.617071759261</v>
      </c>
      <c r="M1001">
        <v>58</v>
      </c>
      <c r="N1001" s="5">
        <v>46077</v>
      </c>
    </row>
    <row r="1002" spans="1:14" x14ac:dyDescent="0.3">
      <c r="A1002">
        <v>46679</v>
      </c>
      <c r="B1002" t="str">
        <v>CHI NHÁNH CÔNG TY TNHH BOSCH VIỆT NAM TẠI THÀNH PHỐ HỒ CHÍ MINH</v>
      </c>
      <c r="C1002">
        <v>54036</v>
      </c>
      <c r="D1002">
        <v>41684</v>
      </c>
      <c r="E1002">
        <v>1095415</v>
      </c>
      <c r="F1002" t="str">
        <v>BOS-2608600263</v>
      </c>
      <c r="G1002" t="str">
        <v>Đá mài sắt 125x6.0x22.2mm Bosch 2608600263</v>
      </c>
      <c r="H1002" s="2">
        <v>46077.477777777778</v>
      </c>
      <c r="I1002">
        <v>108</v>
      </c>
      <c r="J1002" s="2">
        <v>46077.580636574072</v>
      </c>
      <c r="K1002">
        <v>108</v>
      </c>
      <c r="L1002" s="2">
        <v>46077.617071759261</v>
      </c>
      <c r="M1002">
        <v>58</v>
      </c>
      <c r="N1002" s="5">
        <v>46077</v>
      </c>
    </row>
    <row r="1003" spans="1:14" x14ac:dyDescent="0.3">
      <c r="A1003">
        <v>46679</v>
      </c>
      <c r="B1003" t="str">
        <v>CHI NHÁNH CÔNG TY TNHH BOSCH VIỆT NAM TẠI THÀNH PHỐ HỒ CHÍ MINH</v>
      </c>
      <c r="C1003">
        <v>54036</v>
      </c>
      <c r="D1003">
        <v>41684</v>
      </c>
      <c r="E1003">
        <v>1095416</v>
      </c>
      <c r="F1003" t="str">
        <v>BOS-2608600263</v>
      </c>
      <c r="G1003" t="str">
        <v>Đá mài sắt 125x6.0x22.2mm Bosch 2608600263</v>
      </c>
      <c r="H1003" s="2">
        <v>46077.477777777778</v>
      </c>
      <c r="I1003">
        <v>108</v>
      </c>
      <c r="J1003" s="2">
        <v>46077.580636574072</v>
      </c>
      <c r="K1003">
        <v>108</v>
      </c>
      <c r="L1003" s="2">
        <v>46077.617071759261</v>
      </c>
      <c r="M1003">
        <v>58</v>
      </c>
      <c r="N1003" s="5">
        <v>46077</v>
      </c>
    </row>
    <row r="1004" spans="1:14" x14ac:dyDescent="0.3">
      <c r="A1004">
        <v>46679</v>
      </c>
      <c r="B1004" t="str">
        <v>CHI NHÁNH CÔNG TY TNHH BOSCH VIỆT NAM TẠI THÀNH PHỐ HỒ CHÍ MINH</v>
      </c>
      <c r="C1004">
        <v>54036</v>
      </c>
      <c r="D1004">
        <v>41684</v>
      </c>
      <c r="E1004">
        <v>1095417</v>
      </c>
      <c r="F1004" t="str">
        <v>BOS-2608600263</v>
      </c>
      <c r="G1004" t="str">
        <v>Đá mài sắt 125x6.0x22.2mm Bosch 2608600263</v>
      </c>
      <c r="H1004" s="2">
        <v>46077.477777777778</v>
      </c>
      <c r="I1004">
        <v>108</v>
      </c>
      <c r="J1004" s="2">
        <v>46077.580636574072</v>
      </c>
      <c r="K1004">
        <v>108</v>
      </c>
      <c r="L1004" s="2">
        <v>46077.617071759261</v>
      </c>
      <c r="M1004">
        <v>58</v>
      </c>
      <c r="N1004" s="5">
        <v>46077</v>
      </c>
    </row>
    <row r="1005" spans="1:14" x14ac:dyDescent="0.3">
      <c r="A1005">
        <v>46673</v>
      </c>
      <c r="B1005" t="str">
        <v>CÔNG TY TNHH K.S.TERMINALS VIỆT NAM</v>
      </c>
      <c r="C1005">
        <v>54044</v>
      </c>
      <c r="D1005">
        <v>41692</v>
      </c>
      <c r="E1005">
        <v>1095436</v>
      </c>
      <c r="F1005" t="str">
        <v>KST-RV5-5</v>
      </c>
      <c r="G1005" t="str">
        <v>Đầu Cosse Tròn Cách Điện 4-6 mm2 KST Màu Vàng RV5-5</v>
      </c>
      <c r="H1005" s="2">
        <v>46077.484722222223</v>
      </c>
      <c r="I1005">
        <v>108</v>
      </c>
      <c r="J1005" s="2">
        <v>46077.592141203706</v>
      </c>
      <c r="K1005">
        <v>108</v>
      </c>
      <c r="L1005" s="2">
        <v>46077.623414351852</v>
      </c>
      <c r="M1005">
        <v>58</v>
      </c>
      <c r="N1005" s="5">
        <v>46077</v>
      </c>
    </row>
    <row r="1006" spans="1:14" x14ac:dyDescent="0.3">
      <c r="A1006">
        <v>46673</v>
      </c>
      <c r="B1006" t="str">
        <v>CÔNG TY TNHH K.S.TERMINALS VIỆT NAM</v>
      </c>
      <c r="C1006">
        <v>54044</v>
      </c>
      <c r="D1006">
        <v>41692</v>
      </c>
      <c r="E1006">
        <v>1095437</v>
      </c>
      <c r="F1006" t="str">
        <v>KST-RV5-5</v>
      </c>
      <c r="G1006" t="str">
        <v>Đầu Cosse Tròn Cách Điện 4-6 mm2 KST Màu Vàng RV5-5</v>
      </c>
      <c r="H1006" s="2">
        <v>46077.484722222223</v>
      </c>
      <c r="I1006">
        <v>108</v>
      </c>
      <c r="J1006" s="2">
        <v>46077.592141203706</v>
      </c>
      <c r="K1006">
        <v>108</v>
      </c>
      <c r="L1006" s="2">
        <v>46077.623414351852</v>
      </c>
      <c r="M1006">
        <v>58</v>
      </c>
      <c r="N1006" s="5">
        <v>46077</v>
      </c>
    </row>
    <row r="1007" spans="1:14" x14ac:dyDescent="0.3">
      <c r="A1007">
        <v>46673</v>
      </c>
      <c r="B1007" t="str">
        <v>CÔNG TY TNHH K.S.TERMINALS VIỆT NAM</v>
      </c>
      <c r="C1007">
        <v>54044</v>
      </c>
      <c r="D1007">
        <v>41692</v>
      </c>
      <c r="E1007">
        <v>1095438</v>
      </c>
      <c r="F1007" t="str">
        <v>KST-RV5-5</v>
      </c>
      <c r="G1007" t="str">
        <v>Đầu Cosse Tròn Cách Điện 4-6 mm2 KST Màu Vàng RV5-5</v>
      </c>
      <c r="H1007" s="2">
        <v>46077.484722222223</v>
      </c>
      <c r="I1007">
        <v>108</v>
      </c>
      <c r="J1007" s="2">
        <v>46077.592141203706</v>
      </c>
      <c r="K1007">
        <v>108</v>
      </c>
      <c r="L1007" s="2">
        <v>46077.623414351852</v>
      </c>
      <c r="M1007">
        <v>58</v>
      </c>
      <c r="N1007" s="5">
        <v>46077</v>
      </c>
    </row>
    <row r="1008" spans="1:14" x14ac:dyDescent="0.3">
      <c r="A1008">
        <v>46673</v>
      </c>
      <c r="B1008" t="str">
        <v>CÔNG TY TNHH K.S.TERMINALS VIỆT NAM</v>
      </c>
      <c r="C1008">
        <v>54044</v>
      </c>
      <c r="D1008">
        <v>41692</v>
      </c>
      <c r="E1008">
        <v>1095439</v>
      </c>
      <c r="F1008" t="str">
        <v>KST-RV5-5</v>
      </c>
      <c r="G1008" t="str">
        <v>Đầu Cosse Tròn Cách Điện 4-6 mm2 KST Màu Vàng RV5-5</v>
      </c>
      <c r="H1008" s="2">
        <v>46077.484722222223</v>
      </c>
      <c r="I1008">
        <v>108</v>
      </c>
      <c r="J1008" s="2">
        <v>46077.592141203706</v>
      </c>
      <c r="K1008">
        <v>108</v>
      </c>
      <c r="L1008" s="2">
        <v>46077.623414351852</v>
      </c>
      <c r="M1008">
        <v>58</v>
      </c>
      <c r="N1008" s="5">
        <v>46077</v>
      </c>
    </row>
    <row r="1009" spans="1:14" x14ac:dyDescent="0.3">
      <c r="A1009">
        <v>46673</v>
      </c>
      <c r="B1009" t="str">
        <v>CÔNG TY TNHH K.S.TERMINALS VIỆT NAM</v>
      </c>
      <c r="C1009">
        <v>54044</v>
      </c>
      <c r="D1009">
        <v>41692</v>
      </c>
      <c r="E1009">
        <v>1095440</v>
      </c>
      <c r="F1009" t="str">
        <v>KST-RV5-5</v>
      </c>
      <c r="G1009" t="str">
        <v>Đầu Cosse Tròn Cách Điện 4-6 mm2 KST Màu Vàng RV5-5</v>
      </c>
      <c r="H1009" s="2">
        <v>46077.484722222223</v>
      </c>
      <c r="I1009">
        <v>108</v>
      </c>
      <c r="J1009" s="2">
        <v>46077.592141203706</v>
      </c>
      <c r="K1009">
        <v>108</v>
      </c>
      <c r="L1009" s="2">
        <v>46077.623414351852</v>
      </c>
      <c r="M1009">
        <v>58</v>
      </c>
      <c r="N1009" s="5">
        <v>46077</v>
      </c>
    </row>
    <row r="1010" spans="1:14" x14ac:dyDescent="0.3">
      <c r="A1010">
        <v>46673</v>
      </c>
      <c r="B1010" t="str">
        <v>CÔNG TY TNHH K.S.TERMINALS VIỆT NAM</v>
      </c>
      <c r="C1010">
        <v>54044</v>
      </c>
      <c r="D1010">
        <v>41692</v>
      </c>
      <c r="E1010">
        <v>1095441</v>
      </c>
      <c r="F1010" t="str">
        <v>KST-RV5-5</v>
      </c>
      <c r="G1010" t="str">
        <v>Đầu Cosse Tròn Cách Điện 4-6 mm2 KST Màu Vàng RV5-5</v>
      </c>
      <c r="H1010" s="2">
        <v>46077.484722222223</v>
      </c>
      <c r="I1010">
        <v>108</v>
      </c>
      <c r="J1010" s="2">
        <v>46077.592141203706</v>
      </c>
      <c r="K1010">
        <v>108</v>
      </c>
      <c r="L1010" s="2">
        <v>46077.623414351852</v>
      </c>
      <c r="M1010">
        <v>58</v>
      </c>
      <c r="N1010" s="5">
        <v>46077</v>
      </c>
    </row>
    <row r="1011" spans="1:14" x14ac:dyDescent="0.3">
      <c r="A1011">
        <v>46673</v>
      </c>
      <c r="B1011" t="str">
        <v>CÔNG TY TNHH K.S.TERMINALS VIỆT NAM</v>
      </c>
      <c r="C1011">
        <v>54044</v>
      </c>
      <c r="D1011">
        <v>41692</v>
      </c>
      <c r="E1011">
        <v>1095442</v>
      </c>
      <c r="F1011" t="str">
        <v>KST-RV5-5</v>
      </c>
      <c r="G1011" t="str">
        <v>Đầu Cosse Tròn Cách Điện 4-6 mm2 KST Màu Vàng RV5-5</v>
      </c>
      <c r="H1011" s="2">
        <v>46077.484722222223</v>
      </c>
      <c r="I1011">
        <v>108</v>
      </c>
      <c r="J1011" s="2">
        <v>46077.592141203706</v>
      </c>
      <c r="K1011">
        <v>108</v>
      </c>
      <c r="L1011" s="2">
        <v>46077.623414351852</v>
      </c>
      <c r="M1011">
        <v>58</v>
      </c>
      <c r="N1011" s="5">
        <v>46077</v>
      </c>
    </row>
    <row r="1012" spans="1:14" x14ac:dyDescent="0.3">
      <c r="A1012">
        <v>46673</v>
      </c>
      <c r="B1012" t="str">
        <v>CÔNG TY TNHH K.S.TERMINALS VIỆT NAM</v>
      </c>
      <c r="C1012">
        <v>54044</v>
      </c>
      <c r="D1012">
        <v>41692</v>
      </c>
      <c r="E1012">
        <v>1095443</v>
      </c>
      <c r="F1012" t="str">
        <v>KST-RV5-5</v>
      </c>
      <c r="G1012" t="str">
        <v>Đầu Cosse Tròn Cách Điện 4-6 mm2 KST Màu Vàng RV5-5</v>
      </c>
      <c r="H1012" s="2">
        <v>46077.484722222223</v>
      </c>
      <c r="I1012">
        <v>108</v>
      </c>
      <c r="J1012" s="2">
        <v>46077.592141203706</v>
      </c>
      <c r="K1012">
        <v>108</v>
      </c>
      <c r="L1012" s="2">
        <v>46077.623414351852</v>
      </c>
      <c r="M1012">
        <v>58</v>
      </c>
      <c r="N1012" s="5">
        <v>46077</v>
      </c>
    </row>
    <row r="1013" spans="1:14" x14ac:dyDescent="0.3">
      <c r="A1013">
        <v>46673</v>
      </c>
      <c r="B1013" t="str">
        <v>CÔNG TY TNHH K.S.TERMINALS VIỆT NAM</v>
      </c>
      <c r="C1013">
        <v>54044</v>
      </c>
      <c r="D1013">
        <v>41692</v>
      </c>
      <c r="E1013">
        <v>1095455</v>
      </c>
      <c r="F1013" t="str">
        <v>KST-K-100MU-PCS</v>
      </c>
      <c r="G1013" t="str">
        <v>Dây Rút Nhựa Chống Tia UV Màu Đen KST 100 x 2.5 mm K-100MU</v>
      </c>
      <c r="H1013" s="2">
        <v>46077.484722222223</v>
      </c>
      <c r="I1013">
        <v>108</v>
      </c>
      <c r="J1013" s="2">
        <v>46077.592465277776</v>
      </c>
      <c r="K1013">
        <v>108</v>
      </c>
      <c r="L1013" s="2">
        <v>46077.6252662037</v>
      </c>
      <c r="M1013">
        <v>58</v>
      </c>
      <c r="N1013" s="5">
        <v>46077</v>
      </c>
    </row>
    <row r="1014" spans="1:14" x14ac:dyDescent="0.3">
      <c r="A1014">
        <v>46673</v>
      </c>
      <c r="B1014" t="str">
        <v>CÔNG TY TNHH K.S.TERMINALS VIỆT NAM</v>
      </c>
      <c r="C1014">
        <v>54044</v>
      </c>
      <c r="D1014">
        <v>41692</v>
      </c>
      <c r="E1014">
        <v>1095456</v>
      </c>
      <c r="F1014" t="str">
        <v>KST-K-100MU-PCS</v>
      </c>
      <c r="G1014" t="str">
        <v>Dây Rút Nhựa Chống Tia UV Màu Đen KST 100 x 2.5 mm K-100MU</v>
      </c>
      <c r="H1014" s="2">
        <v>46077.484722222223</v>
      </c>
      <c r="I1014">
        <v>108</v>
      </c>
      <c r="J1014" s="2">
        <v>46077.592465277776</v>
      </c>
      <c r="K1014">
        <v>108</v>
      </c>
      <c r="L1014" s="2">
        <v>46077.6252662037</v>
      </c>
      <c r="M1014">
        <v>58</v>
      </c>
      <c r="N1014" s="5">
        <v>46077</v>
      </c>
    </row>
    <row r="1015" spans="1:14" x14ac:dyDescent="0.3">
      <c r="A1015">
        <v>46673</v>
      </c>
      <c r="B1015" t="str">
        <v>CÔNG TY TNHH K.S.TERMINALS VIỆT NAM</v>
      </c>
      <c r="C1015">
        <v>54044</v>
      </c>
      <c r="D1015">
        <v>41692</v>
      </c>
      <c r="E1015">
        <v>1095457</v>
      </c>
      <c r="F1015" t="str">
        <v>KST-K-100MU-PCS</v>
      </c>
      <c r="G1015" t="str">
        <v>Dây Rút Nhựa Chống Tia UV Màu Đen KST 100 x 2.5 mm K-100MU</v>
      </c>
      <c r="H1015" s="2">
        <v>46077.484722222223</v>
      </c>
      <c r="I1015">
        <v>108</v>
      </c>
      <c r="J1015" s="2">
        <v>46077.592465277776</v>
      </c>
      <c r="K1015">
        <v>108</v>
      </c>
      <c r="L1015" s="2">
        <v>46077.6252662037</v>
      </c>
      <c r="M1015">
        <v>58</v>
      </c>
      <c r="N1015" s="5">
        <v>46077</v>
      </c>
    </row>
    <row r="1016" spans="1:14" x14ac:dyDescent="0.3">
      <c r="A1016">
        <v>46673</v>
      </c>
      <c r="B1016" t="str">
        <v>CÔNG TY TNHH K.S.TERMINALS VIỆT NAM</v>
      </c>
      <c r="C1016">
        <v>54044</v>
      </c>
      <c r="D1016">
        <v>41692</v>
      </c>
      <c r="E1016">
        <v>1095458</v>
      </c>
      <c r="F1016" t="str">
        <v>KST-K-100MU-PCS</v>
      </c>
      <c r="G1016" t="str">
        <v>Dây Rút Nhựa Chống Tia UV Màu Đen KST 100 x 2.5 mm K-100MU</v>
      </c>
      <c r="H1016" s="2">
        <v>46077.484722222223</v>
      </c>
      <c r="I1016">
        <v>108</v>
      </c>
      <c r="J1016" s="2">
        <v>46077.592465277776</v>
      </c>
      <c r="K1016">
        <v>108</v>
      </c>
      <c r="L1016" s="2">
        <v>46077.6252662037</v>
      </c>
      <c r="M1016">
        <v>58</v>
      </c>
      <c r="N1016" s="5">
        <v>46077</v>
      </c>
    </row>
    <row r="1017" spans="1:14" x14ac:dyDescent="0.3">
      <c r="A1017">
        <v>46673</v>
      </c>
      <c r="B1017" t="str">
        <v>CÔNG TY TNHH K.S.TERMINALS VIỆT NAM</v>
      </c>
      <c r="C1017">
        <v>54044</v>
      </c>
      <c r="D1017">
        <v>41692</v>
      </c>
      <c r="E1017">
        <v>1095459</v>
      </c>
      <c r="F1017" t="str">
        <v>KST-K-100MU-PCS</v>
      </c>
      <c r="G1017" t="str">
        <v>Dây Rút Nhựa Chống Tia UV Màu Đen KST 100 x 2.5 mm K-100MU</v>
      </c>
      <c r="H1017" s="2">
        <v>46077.484722222223</v>
      </c>
      <c r="I1017">
        <v>108</v>
      </c>
      <c r="J1017" s="2">
        <v>46077.592465277776</v>
      </c>
      <c r="K1017">
        <v>108</v>
      </c>
      <c r="L1017" s="2">
        <v>46077.6252662037</v>
      </c>
      <c r="M1017">
        <v>58</v>
      </c>
      <c r="N1017" s="5">
        <v>46077</v>
      </c>
    </row>
    <row r="1018" spans="1:14" x14ac:dyDescent="0.3">
      <c r="A1018">
        <v>46673</v>
      </c>
      <c r="B1018" t="str">
        <v>CÔNG TY TNHH K.S.TERMINALS VIỆT NAM</v>
      </c>
      <c r="C1018">
        <v>54044</v>
      </c>
      <c r="D1018">
        <v>41692</v>
      </c>
      <c r="E1018">
        <v>1095460</v>
      </c>
      <c r="F1018" t="str">
        <v>KST-K-100MU-PCS</v>
      </c>
      <c r="G1018" t="str">
        <v>Dây Rút Nhựa Chống Tia UV Màu Đen KST 100 x 2.5 mm K-100MU</v>
      </c>
      <c r="H1018" s="2">
        <v>46077.484722222223</v>
      </c>
      <c r="I1018">
        <v>108</v>
      </c>
      <c r="J1018" s="2">
        <v>46077.592465277776</v>
      </c>
      <c r="K1018">
        <v>108</v>
      </c>
      <c r="L1018" s="2">
        <v>46077.6252662037</v>
      </c>
      <c r="M1018">
        <v>58</v>
      </c>
      <c r="N1018" s="5">
        <v>46077</v>
      </c>
    </row>
    <row r="1019" spans="1:14" x14ac:dyDescent="0.3">
      <c r="A1019">
        <v>46673</v>
      </c>
      <c r="B1019" t="str">
        <v>CÔNG TY TNHH K.S.TERMINALS VIỆT NAM</v>
      </c>
      <c r="C1019">
        <v>54044</v>
      </c>
      <c r="D1019">
        <v>41692</v>
      </c>
      <c r="E1019">
        <v>1095461</v>
      </c>
      <c r="F1019" t="str">
        <v>KST-K-100MU-PCS</v>
      </c>
      <c r="G1019" t="str">
        <v>Dây Rút Nhựa Chống Tia UV Màu Đen KST 100 x 2.5 mm K-100MU</v>
      </c>
      <c r="H1019" s="2">
        <v>46077.484722222223</v>
      </c>
      <c r="I1019">
        <v>108</v>
      </c>
      <c r="J1019" s="2">
        <v>46077.592465277776</v>
      </c>
      <c r="K1019">
        <v>108</v>
      </c>
      <c r="L1019" s="2">
        <v>46077.6252662037</v>
      </c>
      <c r="M1019">
        <v>58</v>
      </c>
      <c r="N1019" s="5">
        <v>46077</v>
      </c>
    </row>
    <row r="1020" spans="1:14" x14ac:dyDescent="0.3">
      <c r="A1020">
        <v>46673</v>
      </c>
      <c r="B1020" t="str">
        <v>CÔNG TY TNHH K.S.TERMINALS VIỆT NAM</v>
      </c>
      <c r="C1020">
        <v>54044</v>
      </c>
      <c r="D1020">
        <v>41692</v>
      </c>
      <c r="E1020">
        <v>1095462</v>
      </c>
      <c r="F1020" t="str">
        <v>KST-K-100MU-PCS</v>
      </c>
      <c r="G1020" t="str">
        <v>Dây Rút Nhựa Chống Tia UV Màu Đen KST 100 x 2.5 mm K-100MU</v>
      </c>
      <c r="H1020" s="2">
        <v>46077.484722222223</v>
      </c>
      <c r="I1020">
        <v>108</v>
      </c>
      <c r="J1020" s="2">
        <v>46077.592465277776</v>
      </c>
      <c r="K1020">
        <v>108</v>
      </c>
      <c r="L1020" s="2">
        <v>46077.6252662037</v>
      </c>
      <c r="M1020">
        <v>58</v>
      </c>
      <c r="N1020" s="5">
        <v>46077</v>
      </c>
    </row>
    <row r="1021" spans="1:14" x14ac:dyDescent="0.3">
      <c r="A1021">
        <v>46673</v>
      </c>
      <c r="B1021" t="str">
        <v>CÔNG TY TNHH K.S.TERMINALS VIỆT NAM</v>
      </c>
      <c r="C1021">
        <v>54044</v>
      </c>
      <c r="D1021">
        <v>41692</v>
      </c>
      <c r="E1021">
        <v>1095463</v>
      </c>
      <c r="F1021" t="str">
        <v>KST-K-100MU-PCS</v>
      </c>
      <c r="G1021" t="str">
        <v>Dây Rút Nhựa Chống Tia UV Màu Đen KST 100 x 2.5 mm K-100MU</v>
      </c>
      <c r="H1021" s="2">
        <v>46077.484722222223</v>
      </c>
      <c r="I1021">
        <v>108</v>
      </c>
      <c r="J1021" s="2">
        <v>46077.592465277776</v>
      </c>
      <c r="K1021">
        <v>108</v>
      </c>
      <c r="L1021" s="2">
        <v>46077.6252662037</v>
      </c>
      <c r="M1021">
        <v>58</v>
      </c>
      <c r="N1021" s="5">
        <v>46077</v>
      </c>
    </row>
    <row r="1022" spans="1:14" x14ac:dyDescent="0.3">
      <c r="A1022">
        <v>46673</v>
      </c>
      <c r="B1022" t="str">
        <v>CÔNG TY TNHH K.S.TERMINALS VIỆT NAM</v>
      </c>
      <c r="C1022">
        <v>54044</v>
      </c>
      <c r="D1022">
        <v>41692</v>
      </c>
      <c r="E1022">
        <v>1095464</v>
      </c>
      <c r="F1022" t="str">
        <v>KST-K-100MU-PCS</v>
      </c>
      <c r="G1022" t="str">
        <v>Dây Rút Nhựa Chống Tia UV Màu Đen KST 100 x 2.5 mm K-100MU</v>
      </c>
      <c r="H1022" s="2">
        <v>46077.484722222223</v>
      </c>
      <c r="I1022">
        <v>108</v>
      </c>
      <c r="J1022" s="2">
        <v>46077.592465277776</v>
      </c>
      <c r="K1022">
        <v>108</v>
      </c>
      <c r="L1022" s="2">
        <v>46077.6252662037</v>
      </c>
      <c r="M1022">
        <v>58</v>
      </c>
      <c r="N1022" s="5">
        <v>46077</v>
      </c>
    </row>
    <row r="1023" spans="1:14" x14ac:dyDescent="0.3">
      <c r="A1023">
        <v>46673</v>
      </c>
      <c r="B1023" t="str">
        <v>CÔNG TY TNHH K.S.TERMINALS VIỆT NAM</v>
      </c>
      <c r="C1023">
        <v>54044</v>
      </c>
      <c r="D1023">
        <v>41692</v>
      </c>
      <c r="E1023">
        <v>1095477</v>
      </c>
      <c r="F1023" t="str">
        <v>KST-PTNB35-20</v>
      </c>
      <c r="G1023" t="str">
        <v>Đầu Cosse Pin Đặc Trần 35 mm2 KST PTNB35-20</v>
      </c>
      <c r="H1023" s="2">
        <v>46077.484722222223</v>
      </c>
      <c r="I1023">
        <v>108</v>
      </c>
      <c r="J1023" s="2">
        <v>46077.59202546296</v>
      </c>
      <c r="K1023">
        <v>108</v>
      </c>
      <c r="L1023" s="2">
        <v>46077.627106481479</v>
      </c>
      <c r="M1023">
        <v>58</v>
      </c>
      <c r="N1023" s="5">
        <v>46077</v>
      </c>
    </row>
    <row r="1024" spans="1:14" x14ac:dyDescent="0.3">
      <c r="A1024">
        <v>46673</v>
      </c>
      <c r="B1024" t="str">
        <v>CÔNG TY TNHH K.S.TERMINALS VIỆT NAM</v>
      </c>
      <c r="C1024">
        <v>54044</v>
      </c>
      <c r="D1024">
        <v>41692</v>
      </c>
      <c r="E1024">
        <v>1095478</v>
      </c>
      <c r="F1024" t="str">
        <v>KST-PTNB35-20</v>
      </c>
      <c r="G1024" t="str">
        <v>Đầu Cosse Pin Đặc Trần 35 mm2 KST PTNB35-20</v>
      </c>
      <c r="H1024" s="2">
        <v>46077.484722222223</v>
      </c>
      <c r="I1024">
        <v>108</v>
      </c>
      <c r="J1024" s="2">
        <v>46077.59202546296</v>
      </c>
      <c r="K1024">
        <v>108</v>
      </c>
      <c r="L1024" s="2">
        <v>46077.627106481479</v>
      </c>
      <c r="M1024">
        <v>58</v>
      </c>
      <c r="N1024" s="5">
        <v>46077</v>
      </c>
    </row>
    <row r="1025" spans="1:14" x14ac:dyDescent="0.3">
      <c r="A1025">
        <v>46673</v>
      </c>
      <c r="B1025" t="str">
        <v>CÔNG TY TNHH K.S.TERMINALS VIỆT NAM</v>
      </c>
      <c r="C1025">
        <v>54044</v>
      </c>
      <c r="D1025">
        <v>41692</v>
      </c>
      <c r="E1025">
        <v>1095479</v>
      </c>
      <c r="F1025" t="str">
        <v>KST-PTNB35-20</v>
      </c>
      <c r="G1025" t="str">
        <v>Đầu Cosse Pin Đặc Trần 35 mm2 KST PTNB35-20</v>
      </c>
      <c r="H1025" s="2">
        <v>46077.484722222223</v>
      </c>
      <c r="I1025">
        <v>108</v>
      </c>
      <c r="J1025" s="2">
        <v>46077.59202546296</v>
      </c>
      <c r="K1025">
        <v>108</v>
      </c>
      <c r="L1025" s="2">
        <v>46077.627106481479</v>
      </c>
      <c r="M1025">
        <v>58</v>
      </c>
      <c r="N1025" s="5">
        <v>46077</v>
      </c>
    </row>
    <row r="1026" spans="1:14" x14ac:dyDescent="0.3">
      <c r="A1026">
        <v>46673</v>
      </c>
      <c r="B1026" t="str">
        <v>CÔNG TY TNHH K.S.TERMINALS VIỆT NAM</v>
      </c>
      <c r="C1026">
        <v>54044</v>
      </c>
      <c r="D1026">
        <v>41692</v>
      </c>
      <c r="E1026">
        <v>1095480</v>
      </c>
      <c r="F1026" t="str">
        <v>KST-PTNB35-20</v>
      </c>
      <c r="G1026" t="str">
        <v>Đầu Cosse Pin Đặc Trần 35 mm2 KST PTNB35-20</v>
      </c>
      <c r="H1026" s="2">
        <v>46077.484722222223</v>
      </c>
      <c r="I1026">
        <v>108</v>
      </c>
      <c r="J1026" s="2">
        <v>46077.59202546296</v>
      </c>
      <c r="K1026">
        <v>108</v>
      </c>
      <c r="L1026" s="2">
        <v>46077.627106481479</v>
      </c>
      <c r="M1026">
        <v>58</v>
      </c>
      <c r="N1026" s="5">
        <v>46077</v>
      </c>
    </row>
    <row r="1027" spans="1:14" x14ac:dyDescent="0.3">
      <c r="A1027">
        <v>46673</v>
      </c>
      <c r="B1027" t="str">
        <v>CÔNG TY TNHH K.S.TERMINALS VIỆT NAM</v>
      </c>
      <c r="C1027">
        <v>54044</v>
      </c>
      <c r="D1027">
        <v>41692</v>
      </c>
      <c r="E1027">
        <v>1095484</v>
      </c>
      <c r="F1027" t="str">
        <v>KST-E0508-ORANGE</v>
      </c>
      <c r="G1027" t="str">
        <v>Đầu Cosse Pin Rỗng Bọc Nhựa 0.5 mm2 KST Màu Cam E0508</v>
      </c>
      <c r="H1027" s="2">
        <v>46077.484722222223</v>
      </c>
      <c r="I1027">
        <v>108</v>
      </c>
      <c r="J1027" s="2">
        <v>46077.592511574076</v>
      </c>
      <c r="K1027">
        <v>108</v>
      </c>
      <c r="L1027" s="2">
        <v>46077.628576388888</v>
      </c>
      <c r="M1027">
        <v>58</v>
      </c>
      <c r="N1027" s="5">
        <v>46077</v>
      </c>
    </row>
    <row r="1028" spans="1:14" x14ac:dyDescent="0.3">
      <c r="A1028">
        <v>46673</v>
      </c>
      <c r="B1028" t="str">
        <v>CÔNG TY TNHH K.S.TERMINALS VIỆT NAM</v>
      </c>
      <c r="C1028">
        <v>54044</v>
      </c>
      <c r="D1028">
        <v>41692</v>
      </c>
      <c r="E1028">
        <v>1095485</v>
      </c>
      <c r="F1028" t="str">
        <v>KST-E0508-ORANGE</v>
      </c>
      <c r="G1028" t="str">
        <v>Đầu Cosse Pin Rỗng Bọc Nhựa 0.5 mm2 KST Màu Cam E0508</v>
      </c>
      <c r="H1028" s="2">
        <v>46077.484722222223</v>
      </c>
      <c r="I1028">
        <v>108</v>
      </c>
      <c r="J1028" s="2">
        <v>46077.592511574076</v>
      </c>
      <c r="K1028">
        <v>108</v>
      </c>
      <c r="L1028" s="2">
        <v>46077.628576388888</v>
      </c>
      <c r="M1028">
        <v>58</v>
      </c>
      <c r="N1028" s="5">
        <v>46077</v>
      </c>
    </row>
    <row r="1029" spans="1:14" x14ac:dyDescent="0.3">
      <c r="A1029">
        <v>46673</v>
      </c>
      <c r="B1029" t="str">
        <v>CÔNG TY TNHH K.S.TERMINALS VIỆT NAM</v>
      </c>
      <c r="C1029">
        <v>54044</v>
      </c>
      <c r="D1029">
        <v>41692</v>
      </c>
      <c r="E1029">
        <v>1095486</v>
      </c>
      <c r="F1029" t="str">
        <v>KST-E0508-ORANGE</v>
      </c>
      <c r="G1029" t="str">
        <v>Đầu Cosse Pin Rỗng Bọc Nhựa 0.5 mm2 KST Màu Cam E0508</v>
      </c>
      <c r="H1029" s="2">
        <v>46077.484722222223</v>
      </c>
      <c r="I1029">
        <v>108</v>
      </c>
      <c r="J1029" s="2">
        <v>46077.592511574076</v>
      </c>
      <c r="K1029">
        <v>108</v>
      </c>
      <c r="L1029" s="2">
        <v>46077.628576388888</v>
      </c>
      <c r="M1029">
        <v>58</v>
      </c>
      <c r="N1029" s="5">
        <v>46077</v>
      </c>
    </row>
    <row r="1030" spans="1:14" x14ac:dyDescent="0.3">
      <c r="A1030">
        <v>46673</v>
      </c>
      <c r="B1030" t="str">
        <v>CÔNG TY TNHH K.S.TERMINALS VIỆT NAM</v>
      </c>
      <c r="C1030">
        <v>54044</v>
      </c>
      <c r="D1030">
        <v>41692</v>
      </c>
      <c r="E1030">
        <v>1095487</v>
      </c>
      <c r="F1030" t="str">
        <v>KST-E0508-ORANGE</v>
      </c>
      <c r="G1030" t="str">
        <v>Đầu Cosse Pin Rỗng Bọc Nhựa 0.5 mm2 KST Màu Cam E0508</v>
      </c>
      <c r="H1030" s="2">
        <v>46077.484722222223</v>
      </c>
      <c r="I1030">
        <v>108</v>
      </c>
      <c r="J1030" s="2">
        <v>46077.592511574076</v>
      </c>
      <c r="K1030">
        <v>108</v>
      </c>
      <c r="L1030" s="2">
        <v>46077.628576388888</v>
      </c>
      <c r="M1030">
        <v>58</v>
      </c>
      <c r="N1030" s="5">
        <v>46077</v>
      </c>
    </row>
    <row r="1031" spans="1:14" x14ac:dyDescent="0.3">
      <c r="A1031">
        <v>46673</v>
      </c>
      <c r="B1031" t="str">
        <v>CÔNG TY TNHH K.S.TERMINALS VIỆT NAM</v>
      </c>
      <c r="C1031">
        <v>54044</v>
      </c>
      <c r="D1031">
        <v>41692</v>
      </c>
      <c r="E1031">
        <v>1095488</v>
      </c>
      <c r="F1031" t="str">
        <v>KST-E0508-ORANGE</v>
      </c>
      <c r="G1031" t="str">
        <v>Đầu Cosse Pin Rỗng Bọc Nhựa 0.5 mm2 KST Màu Cam E0508</v>
      </c>
      <c r="H1031" s="2">
        <v>46077.484722222223</v>
      </c>
      <c r="I1031">
        <v>108</v>
      </c>
      <c r="J1031" s="2">
        <v>46077.592511574076</v>
      </c>
      <c r="K1031">
        <v>108</v>
      </c>
      <c r="L1031" s="2">
        <v>46077.628576388888</v>
      </c>
      <c r="M1031">
        <v>58</v>
      </c>
      <c r="N1031" s="5">
        <v>46077</v>
      </c>
    </row>
    <row r="1032" spans="1:14" x14ac:dyDescent="0.3">
      <c r="A1032">
        <v>46673</v>
      </c>
      <c r="B1032" t="str">
        <v>CÔNG TY TNHH K.S.TERMINALS VIỆT NAM</v>
      </c>
      <c r="C1032">
        <v>54044</v>
      </c>
      <c r="D1032">
        <v>41692</v>
      </c>
      <c r="E1032">
        <v>1095489</v>
      </c>
      <c r="F1032" t="str">
        <v>KST-E0508-ORANGE</v>
      </c>
      <c r="G1032" t="str">
        <v>Đầu Cosse Pin Rỗng Bọc Nhựa 0.5 mm2 KST Màu Cam E0508</v>
      </c>
      <c r="H1032" s="2">
        <v>46077.484722222223</v>
      </c>
      <c r="I1032">
        <v>108</v>
      </c>
      <c r="J1032" s="2">
        <v>46077.592511574076</v>
      </c>
      <c r="K1032">
        <v>108</v>
      </c>
      <c r="L1032" s="2">
        <v>46077.628576388888</v>
      </c>
      <c r="M1032">
        <v>58</v>
      </c>
      <c r="N1032" s="5">
        <v>46077</v>
      </c>
    </row>
    <row r="1033" spans="1:14" x14ac:dyDescent="0.3">
      <c r="A1033">
        <v>46673</v>
      </c>
      <c r="B1033" t="str">
        <v>CÔNG TY TNHH K.S.TERMINALS VIỆT NAM</v>
      </c>
      <c r="C1033">
        <v>54044</v>
      </c>
      <c r="D1033">
        <v>41692</v>
      </c>
      <c r="E1033">
        <v>1095490</v>
      </c>
      <c r="F1033" t="str">
        <v>KST-E0508-ORANGE</v>
      </c>
      <c r="G1033" t="str">
        <v>Đầu Cosse Pin Rỗng Bọc Nhựa 0.5 mm2 KST Màu Cam E0508</v>
      </c>
      <c r="H1033" s="2">
        <v>46077.484722222223</v>
      </c>
      <c r="I1033">
        <v>108</v>
      </c>
      <c r="J1033" s="2">
        <v>46077.592511574076</v>
      </c>
      <c r="K1033">
        <v>108</v>
      </c>
      <c r="L1033" s="2">
        <v>46077.628576388888</v>
      </c>
      <c r="M1033">
        <v>58</v>
      </c>
      <c r="N1033" s="5">
        <v>46077</v>
      </c>
    </row>
    <row r="1034" spans="1:14" x14ac:dyDescent="0.3">
      <c r="A1034">
        <v>46673</v>
      </c>
      <c r="B1034" t="str">
        <v>CÔNG TY TNHH K.S.TERMINALS VIỆT NAM</v>
      </c>
      <c r="C1034">
        <v>54044</v>
      </c>
      <c r="D1034">
        <v>41692</v>
      </c>
      <c r="E1034">
        <v>1095491</v>
      </c>
      <c r="F1034" t="str">
        <v>KST-E0508-ORANGE</v>
      </c>
      <c r="G1034" t="str">
        <v>Đầu Cosse Pin Rỗng Bọc Nhựa 0.5 mm2 KST Màu Cam E0508</v>
      </c>
      <c r="H1034" s="2">
        <v>46077.484722222223</v>
      </c>
      <c r="I1034">
        <v>108</v>
      </c>
      <c r="J1034" s="2">
        <v>46077.592511574076</v>
      </c>
      <c r="K1034">
        <v>108</v>
      </c>
      <c r="L1034" s="2">
        <v>46077.628576388888</v>
      </c>
      <c r="M1034">
        <v>58</v>
      </c>
      <c r="N1034" s="5">
        <v>46077</v>
      </c>
    </row>
    <row r="1035" spans="1:14" x14ac:dyDescent="0.3">
      <c r="A1035">
        <v>46673</v>
      </c>
      <c r="B1035" t="str">
        <v>CÔNG TY TNHH K.S.TERMINALS VIỆT NAM</v>
      </c>
      <c r="C1035">
        <v>54044</v>
      </c>
      <c r="D1035">
        <v>41692</v>
      </c>
      <c r="E1035">
        <v>1095492</v>
      </c>
      <c r="F1035" t="str">
        <v>KST-E0508-ORANGE</v>
      </c>
      <c r="G1035" t="str">
        <v>Đầu Cosse Pin Rỗng Bọc Nhựa 0.5 mm2 KST Màu Cam E0508</v>
      </c>
      <c r="H1035" s="2">
        <v>46077.484722222223</v>
      </c>
      <c r="I1035">
        <v>108</v>
      </c>
      <c r="J1035" s="2">
        <v>46077.592511574076</v>
      </c>
      <c r="K1035">
        <v>108</v>
      </c>
      <c r="L1035" s="2">
        <v>46077.628576388888</v>
      </c>
      <c r="M1035">
        <v>58</v>
      </c>
      <c r="N1035" s="5">
        <v>46077</v>
      </c>
    </row>
    <row r="1036" spans="1:14" x14ac:dyDescent="0.3">
      <c r="A1036">
        <v>46673</v>
      </c>
      <c r="B1036" t="str">
        <v>CÔNG TY TNHH K.S.TERMINALS VIỆT NAM</v>
      </c>
      <c r="C1036">
        <v>54044</v>
      </c>
      <c r="D1036">
        <v>41692</v>
      </c>
      <c r="E1036">
        <v>1095493</v>
      </c>
      <c r="F1036" t="str">
        <v>KST-E0508-ORANGE</v>
      </c>
      <c r="G1036" t="str">
        <v>Đầu Cosse Pin Rỗng Bọc Nhựa 0.5 mm2 KST Màu Cam E0508</v>
      </c>
      <c r="H1036" s="2">
        <v>46077.484722222223</v>
      </c>
      <c r="I1036">
        <v>108</v>
      </c>
      <c r="J1036" s="2">
        <v>46077.592511574076</v>
      </c>
      <c r="K1036">
        <v>108</v>
      </c>
      <c r="L1036" s="2">
        <v>46077.628576388888</v>
      </c>
      <c r="M1036">
        <v>58</v>
      </c>
      <c r="N1036" s="5">
        <v>46077</v>
      </c>
    </row>
    <row r="1037" spans="1:14" x14ac:dyDescent="0.3">
      <c r="A1037">
        <v>46673</v>
      </c>
      <c r="B1037" t="str">
        <v>CÔNG TY TNHH K.S.TERMINALS VIỆT NAM</v>
      </c>
      <c r="C1037">
        <v>54044</v>
      </c>
      <c r="D1037">
        <v>41692</v>
      </c>
      <c r="E1037">
        <v>1095495</v>
      </c>
      <c r="F1037" t="str">
        <v>KST-E0508-ORANGE</v>
      </c>
      <c r="G1037" t="str">
        <v>Đầu Cosse Pin Rỗng Bọc Nhựa 0.5 mm2 KST Màu Cam E0508</v>
      </c>
      <c r="H1037" s="2">
        <v>46077.484722222223</v>
      </c>
      <c r="I1037">
        <v>108</v>
      </c>
      <c r="J1037" s="2">
        <v>46077.592511574076</v>
      </c>
      <c r="K1037">
        <v>108</v>
      </c>
      <c r="L1037" s="2">
        <v>46077.630567129629</v>
      </c>
      <c r="M1037">
        <v>58</v>
      </c>
      <c r="N1037" s="5">
        <v>46077</v>
      </c>
    </row>
    <row r="1038" spans="1:14" x14ac:dyDescent="0.3">
      <c r="A1038">
        <v>46673</v>
      </c>
      <c r="B1038" t="str">
        <v>CÔNG TY TNHH K.S.TERMINALS VIỆT NAM</v>
      </c>
      <c r="C1038">
        <v>54044</v>
      </c>
      <c r="D1038">
        <v>41692</v>
      </c>
      <c r="E1038">
        <v>1095499</v>
      </c>
      <c r="F1038" t="str">
        <v>KST-TL6-6</v>
      </c>
      <c r="G1038" t="str">
        <v>Đầu Cosse Đồng Trần 4-6 mm2 KST TL6-6</v>
      </c>
      <c r="H1038" s="2">
        <v>46077.484722222223</v>
      </c>
      <c r="I1038">
        <v>108</v>
      </c>
      <c r="J1038" s="2">
        <v>46077.592199074075</v>
      </c>
      <c r="K1038">
        <v>108</v>
      </c>
      <c r="L1038" s="2">
        <v>46077.631296296298</v>
      </c>
      <c r="M1038">
        <v>58</v>
      </c>
      <c r="N1038" s="5">
        <v>46077</v>
      </c>
    </row>
    <row r="1039" spans="1:14" x14ac:dyDescent="0.3">
      <c r="A1039">
        <v>46673</v>
      </c>
      <c r="B1039" t="str">
        <v>CÔNG TY TNHH K.S.TERMINALS VIỆT NAM</v>
      </c>
      <c r="C1039">
        <v>54044</v>
      </c>
      <c r="D1039">
        <v>41692</v>
      </c>
      <c r="E1039">
        <v>1095500</v>
      </c>
      <c r="F1039" t="str">
        <v>KST-TL6-6</v>
      </c>
      <c r="G1039" t="str">
        <v>Đầu Cosse Đồng Trần 4-6 mm2 KST TL6-6</v>
      </c>
      <c r="H1039" s="2">
        <v>46077.484722222223</v>
      </c>
      <c r="I1039">
        <v>108</v>
      </c>
      <c r="J1039" s="2">
        <v>46077.592199074075</v>
      </c>
      <c r="K1039">
        <v>108</v>
      </c>
      <c r="L1039" s="2">
        <v>46077.631296296298</v>
      </c>
      <c r="M1039">
        <v>58</v>
      </c>
      <c r="N1039" s="5">
        <v>46077</v>
      </c>
    </row>
    <row r="1040" spans="1:14" x14ac:dyDescent="0.3">
      <c r="A1040">
        <v>46673</v>
      </c>
      <c r="B1040" t="str">
        <v>CÔNG TY TNHH K.S.TERMINALS VIỆT NAM</v>
      </c>
      <c r="C1040">
        <v>54044</v>
      </c>
      <c r="D1040">
        <v>41692</v>
      </c>
      <c r="E1040">
        <v>1095501</v>
      </c>
      <c r="F1040" t="str">
        <v>KST-TL6-6</v>
      </c>
      <c r="G1040" t="str">
        <v>Đầu Cosse Đồng Trần 4-6 mm2 KST TL6-6</v>
      </c>
      <c r="H1040" s="2">
        <v>46077.484722222223</v>
      </c>
      <c r="I1040">
        <v>108</v>
      </c>
      <c r="J1040" s="2">
        <v>46077.592199074075</v>
      </c>
      <c r="K1040">
        <v>108</v>
      </c>
      <c r="L1040" s="2">
        <v>46077.631296296298</v>
      </c>
      <c r="M1040">
        <v>58</v>
      </c>
      <c r="N1040" s="5">
        <v>46077</v>
      </c>
    </row>
    <row r="1041" spans="1:14" x14ac:dyDescent="0.3">
      <c r="A1041">
        <v>46673</v>
      </c>
      <c r="B1041" t="str">
        <v>CÔNG TY TNHH K.S.TERMINALS VIỆT NAM</v>
      </c>
      <c r="C1041">
        <v>54044</v>
      </c>
      <c r="D1041">
        <v>41692</v>
      </c>
      <c r="E1041">
        <v>1095505</v>
      </c>
      <c r="F1041" t="str">
        <v>KST-TE1510-BLACK</v>
      </c>
      <c r="G1041" t="str">
        <v>Đầu Cosse Pin Đôi Bọc Nhựa Màu Đen KST 1510 mm2 TE1510-BLACK</v>
      </c>
      <c r="H1041" s="2">
        <v>46077.484722222223</v>
      </c>
      <c r="I1041">
        <v>108</v>
      </c>
      <c r="J1041" s="2">
        <v>46077.591979166667</v>
      </c>
      <c r="K1041">
        <v>108</v>
      </c>
      <c r="L1041" s="2">
        <v>46077.632152777776</v>
      </c>
      <c r="M1041">
        <v>58</v>
      </c>
      <c r="N1041" s="5">
        <v>46077</v>
      </c>
    </row>
    <row r="1042" spans="1:14" x14ac:dyDescent="0.3">
      <c r="A1042">
        <v>46673</v>
      </c>
      <c r="B1042" t="str">
        <v>CÔNG TY TNHH K.S.TERMINALS VIỆT NAM</v>
      </c>
      <c r="C1042">
        <v>54044</v>
      </c>
      <c r="D1042">
        <v>41692</v>
      </c>
      <c r="E1042">
        <v>1095506</v>
      </c>
      <c r="F1042" t="str">
        <v>KST-TE1510-BLACK</v>
      </c>
      <c r="G1042" t="str">
        <v>Đầu Cosse Pin Đôi Bọc Nhựa Màu Đen KST 1510 mm2 TE1510-BLACK</v>
      </c>
      <c r="H1042" s="2">
        <v>46077.484722222223</v>
      </c>
      <c r="I1042">
        <v>108</v>
      </c>
      <c r="J1042" s="2">
        <v>46077.591979166667</v>
      </c>
      <c r="K1042">
        <v>108</v>
      </c>
      <c r="L1042" s="2">
        <v>46077.632152777776</v>
      </c>
      <c r="M1042">
        <v>58</v>
      </c>
      <c r="N1042" s="5">
        <v>46077</v>
      </c>
    </row>
    <row r="1043" spans="1:14" x14ac:dyDescent="0.3">
      <c r="A1043">
        <v>46673</v>
      </c>
      <c r="B1043" t="str">
        <v>CÔNG TY TNHH K.S.TERMINALS VIỆT NAM</v>
      </c>
      <c r="C1043">
        <v>54044</v>
      </c>
      <c r="D1043">
        <v>41692</v>
      </c>
      <c r="E1043">
        <v>1095507</v>
      </c>
      <c r="F1043" t="str">
        <v>KST-TE1510-BLACK</v>
      </c>
      <c r="G1043" t="str">
        <v>Đầu Cosse Pin Đôi Bọc Nhựa Màu Đen KST 1510 mm2 TE1510-BLACK</v>
      </c>
      <c r="H1043" s="2">
        <v>46077.484722222223</v>
      </c>
      <c r="I1043">
        <v>108</v>
      </c>
      <c r="J1043" s="2">
        <v>46077.591979166667</v>
      </c>
      <c r="K1043">
        <v>108</v>
      </c>
      <c r="L1043" s="2">
        <v>46077.632152777776</v>
      </c>
      <c r="M1043">
        <v>58</v>
      </c>
      <c r="N1043" s="5">
        <v>46077</v>
      </c>
    </row>
    <row r="1044" spans="1:14" x14ac:dyDescent="0.3">
      <c r="A1044">
        <v>46673</v>
      </c>
      <c r="B1044" t="str">
        <v>CÔNG TY TNHH K.S.TERMINALS VIỆT NAM</v>
      </c>
      <c r="C1044">
        <v>54044</v>
      </c>
      <c r="D1044">
        <v>41692</v>
      </c>
      <c r="E1044">
        <v>1095508</v>
      </c>
      <c r="F1044" t="str">
        <v>KST-TE1510-BLACK</v>
      </c>
      <c r="G1044" t="str">
        <v>Đầu Cosse Pin Đôi Bọc Nhựa Màu Đen KST 1510 mm2 TE1510-BLACK</v>
      </c>
      <c r="H1044" s="2">
        <v>46077.484722222223</v>
      </c>
      <c r="I1044">
        <v>108</v>
      </c>
      <c r="J1044" s="2">
        <v>46077.591979166667</v>
      </c>
      <c r="K1044">
        <v>108</v>
      </c>
      <c r="L1044" s="2">
        <v>46077.632152777776</v>
      </c>
      <c r="M1044">
        <v>58</v>
      </c>
      <c r="N1044" s="5">
        <v>46077</v>
      </c>
    </row>
    <row r="1045" spans="1:14" x14ac:dyDescent="0.3">
      <c r="A1045">
        <v>46673</v>
      </c>
      <c r="B1045" t="str">
        <v>CÔNG TY TNHH K.S.TERMINALS VIỆT NAM</v>
      </c>
      <c r="C1045">
        <v>54044</v>
      </c>
      <c r="D1045">
        <v>41692</v>
      </c>
      <c r="E1045">
        <v>1095509</v>
      </c>
      <c r="F1045" t="str">
        <v>KST-TE1510-BLACK</v>
      </c>
      <c r="G1045" t="str">
        <v>Đầu Cosse Pin Đôi Bọc Nhựa Màu Đen KST 1510 mm2 TE1510-BLACK</v>
      </c>
      <c r="H1045" s="2">
        <v>46077.484722222223</v>
      </c>
      <c r="I1045">
        <v>108</v>
      </c>
      <c r="J1045" s="2">
        <v>46077.591979166667</v>
      </c>
      <c r="K1045">
        <v>108</v>
      </c>
      <c r="L1045" s="2">
        <v>46077.632152777776</v>
      </c>
      <c r="M1045">
        <v>58</v>
      </c>
      <c r="N1045" s="5">
        <v>46077</v>
      </c>
    </row>
    <row r="1046" spans="1:14" x14ac:dyDescent="0.3">
      <c r="A1046">
        <v>46673</v>
      </c>
      <c r="B1046" t="str">
        <v>CÔNG TY TNHH K.S.TERMINALS VIỆT NAM</v>
      </c>
      <c r="C1046">
        <v>54044</v>
      </c>
      <c r="D1046">
        <v>41692</v>
      </c>
      <c r="E1046">
        <v>1095517</v>
      </c>
      <c r="F1046" t="str">
        <v>KST-SNB1-3.2</v>
      </c>
      <c r="G1046" t="str">
        <v>Đầu Cosse Chĩa Chữ Y Trần 0.5-1.5 mm2 KST SNB1-3.2</v>
      </c>
      <c r="H1046" s="2">
        <v>46077.484722222223</v>
      </c>
      <c r="I1046">
        <v>108</v>
      </c>
      <c r="J1046" s="2">
        <v>46077.592233796298</v>
      </c>
      <c r="K1046">
        <v>108</v>
      </c>
      <c r="L1046" s="2">
        <v>46077.636099537034</v>
      </c>
      <c r="M1046">
        <v>58</v>
      </c>
      <c r="N1046" s="5">
        <v>46077</v>
      </c>
    </row>
    <row r="1047" spans="1:14" x14ac:dyDescent="0.3">
      <c r="A1047">
        <v>46673</v>
      </c>
      <c r="B1047" t="str">
        <v>CÔNG TY TNHH K.S.TERMINALS VIỆT NAM</v>
      </c>
      <c r="C1047">
        <v>54044</v>
      </c>
      <c r="D1047">
        <v>41692</v>
      </c>
      <c r="E1047">
        <v>1095518</v>
      </c>
      <c r="F1047" t="str">
        <v>KST-SNB1-3.2</v>
      </c>
      <c r="G1047" t="str">
        <v>Đầu Cosse Chĩa Chữ Y Trần 0.5-1.5 mm2 KST SNB1-3.2</v>
      </c>
      <c r="H1047" s="2">
        <v>46077.484722222223</v>
      </c>
      <c r="I1047">
        <v>108</v>
      </c>
      <c r="J1047" s="2">
        <v>46077.592233796298</v>
      </c>
      <c r="K1047">
        <v>108</v>
      </c>
      <c r="L1047" s="2">
        <v>46077.636099537034</v>
      </c>
      <c r="M1047">
        <v>58</v>
      </c>
      <c r="N1047" s="5">
        <v>46077</v>
      </c>
    </row>
    <row r="1048" spans="1:14" x14ac:dyDescent="0.3">
      <c r="A1048">
        <v>46673</v>
      </c>
      <c r="B1048" t="str">
        <v>CÔNG TY TNHH K.S.TERMINALS VIỆT NAM</v>
      </c>
      <c r="C1048">
        <v>54044</v>
      </c>
      <c r="D1048">
        <v>41692</v>
      </c>
      <c r="E1048">
        <v>1095519</v>
      </c>
      <c r="F1048" t="str">
        <v>KST-SNB1-3.2</v>
      </c>
      <c r="G1048" t="str">
        <v>Đầu Cosse Chĩa Chữ Y Trần 0.5-1.5 mm2 KST SNB1-3.2</v>
      </c>
      <c r="H1048" s="2">
        <v>46077.484722222223</v>
      </c>
      <c r="I1048">
        <v>108</v>
      </c>
      <c r="J1048" s="2">
        <v>46077.592233796298</v>
      </c>
      <c r="K1048">
        <v>108</v>
      </c>
      <c r="L1048" s="2">
        <v>46077.636099537034</v>
      </c>
      <c r="M1048">
        <v>58</v>
      </c>
      <c r="N1048" s="5">
        <v>46077</v>
      </c>
    </row>
    <row r="1049" spans="1:14" x14ac:dyDescent="0.3">
      <c r="A1049">
        <v>46673</v>
      </c>
      <c r="B1049" t="str">
        <v>CÔNG TY TNHH K.S.TERMINALS VIỆT NAM</v>
      </c>
      <c r="C1049">
        <v>54044</v>
      </c>
      <c r="D1049">
        <v>41692</v>
      </c>
      <c r="E1049">
        <v>1095520</v>
      </c>
      <c r="F1049" t="str">
        <v>KST-SNB1-3.2</v>
      </c>
      <c r="G1049" t="str">
        <v>Đầu Cosse Chĩa Chữ Y Trần 0.5-1.5 mm2 KST SNB1-3.2</v>
      </c>
      <c r="H1049" s="2">
        <v>46077.484722222223</v>
      </c>
      <c r="I1049">
        <v>108</v>
      </c>
      <c r="J1049" s="2">
        <v>46077.592233796298</v>
      </c>
      <c r="K1049">
        <v>108</v>
      </c>
      <c r="L1049" s="2">
        <v>46077.636099537034</v>
      </c>
      <c r="M1049">
        <v>58</v>
      </c>
      <c r="N1049" s="5">
        <v>46077</v>
      </c>
    </row>
    <row r="1050" spans="1:14" x14ac:dyDescent="0.3">
      <c r="A1050">
        <v>46673</v>
      </c>
      <c r="B1050" t="str">
        <v>CÔNG TY TNHH K.S.TERMINALS VIỆT NAM</v>
      </c>
      <c r="C1050">
        <v>54044</v>
      </c>
      <c r="D1050">
        <v>41692</v>
      </c>
      <c r="E1050">
        <v>1095521</v>
      </c>
      <c r="F1050" t="str">
        <v>KST-SNB1-3.2</v>
      </c>
      <c r="G1050" t="str">
        <v>Đầu Cosse Chĩa Chữ Y Trần 0.5-1.5 mm2 KST SNB1-3.2</v>
      </c>
      <c r="H1050" s="2">
        <v>46077.484722222223</v>
      </c>
      <c r="I1050">
        <v>108</v>
      </c>
      <c r="J1050" s="2">
        <v>46077.592233796298</v>
      </c>
      <c r="K1050">
        <v>108</v>
      </c>
      <c r="L1050" s="2">
        <v>46077.636099537034</v>
      </c>
      <c r="M1050">
        <v>58</v>
      </c>
      <c r="N1050" s="5">
        <v>46077</v>
      </c>
    </row>
    <row r="1051" spans="1:14" x14ac:dyDescent="0.3">
      <c r="A1051">
        <v>46673</v>
      </c>
      <c r="B1051" t="str">
        <v>CÔNG TY TNHH K.S.TERMINALS VIỆT NAM</v>
      </c>
      <c r="C1051">
        <v>54044</v>
      </c>
      <c r="D1051">
        <v>41692</v>
      </c>
      <c r="E1051">
        <v>1095525</v>
      </c>
      <c r="F1051" t="str">
        <v>KST-K-150I-B-PCS</v>
      </c>
      <c r="G1051" t="str">
        <v>Dây Rút Nhựa Màu Đen KST 150 x 3.6 mm K-150I-B</v>
      </c>
      <c r="H1051" s="2">
        <v>46077.484722222223</v>
      </c>
      <c r="I1051">
        <v>108</v>
      </c>
      <c r="J1051" s="2">
        <v>46077.592372685183</v>
      </c>
      <c r="K1051">
        <v>108</v>
      </c>
      <c r="L1051" s="2">
        <v>46077.637569444443</v>
      </c>
      <c r="M1051">
        <v>58</v>
      </c>
      <c r="N1051" s="5">
        <v>46077</v>
      </c>
    </row>
    <row r="1052" spans="1:14" x14ac:dyDescent="0.3">
      <c r="A1052">
        <v>46673</v>
      </c>
      <c r="B1052" t="str">
        <v>CÔNG TY TNHH K.S.TERMINALS VIỆT NAM</v>
      </c>
      <c r="C1052">
        <v>54044</v>
      </c>
      <c r="D1052">
        <v>41692</v>
      </c>
      <c r="E1052">
        <v>1095526</v>
      </c>
      <c r="F1052" t="str">
        <v>KST-K-150I-B-PCS</v>
      </c>
      <c r="G1052" t="str">
        <v>Dây Rút Nhựa Màu Đen KST 150 x 3.6 mm K-150I-B</v>
      </c>
      <c r="H1052" s="2">
        <v>46077.484722222223</v>
      </c>
      <c r="I1052">
        <v>108</v>
      </c>
      <c r="J1052" s="2">
        <v>46077.592372685183</v>
      </c>
      <c r="K1052">
        <v>108</v>
      </c>
      <c r="L1052" s="2">
        <v>46077.637569444443</v>
      </c>
      <c r="M1052">
        <v>58</v>
      </c>
      <c r="N1052" s="5">
        <v>46077</v>
      </c>
    </row>
    <row r="1053" spans="1:14" x14ac:dyDescent="0.3">
      <c r="A1053">
        <v>46673</v>
      </c>
      <c r="B1053" t="str">
        <v>CÔNG TY TNHH K.S.TERMINALS VIỆT NAM</v>
      </c>
      <c r="C1053">
        <v>54044</v>
      </c>
      <c r="D1053">
        <v>41692</v>
      </c>
      <c r="E1053">
        <v>1095527</v>
      </c>
      <c r="F1053" t="str">
        <v>KST-KR-200H-B-PCS</v>
      </c>
      <c r="G1053" t="str">
        <v>Dây Rút Nhựa Tháo Được Màu Đen KST 200 x 7.6 mm KR-200H-B</v>
      </c>
      <c r="H1053" s="2">
        <v>46077.484722222223</v>
      </c>
      <c r="I1053">
        <v>108</v>
      </c>
      <c r="J1053" s="2">
        <v>46077.592418981483</v>
      </c>
      <c r="K1053">
        <v>108</v>
      </c>
      <c r="L1053" s="2">
        <v>46077.638506944444</v>
      </c>
      <c r="M1053">
        <v>58</v>
      </c>
      <c r="N1053" s="5">
        <v>46077</v>
      </c>
    </row>
    <row r="1054" spans="1:14" x14ac:dyDescent="0.3">
      <c r="A1054">
        <v>46673</v>
      </c>
      <c r="B1054" t="str">
        <v>CÔNG TY TNHH K.S.TERMINALS VIỆT NAM</v>
      </c>
      <c r="C1054">
        <v>54044</v>
      </c>
      <c r="D1054">
        <v>41692</v>
      </c>
      <c r="E1054">
        <v>1095528</v>
      </c>
      <c r="F1054" t="str">
        <v>KST-KR-200H-B-PCS</v>
      </c>
      <c r="G1054" t="str">
        <v>Dây Rút Nhựa Tháo Được Màu Đen KST 200 x 7.6 mm KR-200H-B</v>
      </c>
      <c r="H1054" s="2">
        <v>46077.484722222223</v>
      </c>
      <c r="I1054">
        <v>108</v>
      </c>
      <c r="J1054" s="2">
        <v>46077.592418981483</v>
      </c>
      <c r="K1054">
        <v>108</v>
      </c>
      <c r="L1054" s="2">
        <v>46077.638506944444</v>
      </c>
      <c r="M1054">
        <v>58</v>
      </c>
      <c r="N1054" s="5">
        <v>46077</v>
      </c>
    </row>
    <row r="1055" spans="1:14" x14ac:dyDescent="0.3">
      <c r="A1055">
        <v>46673</v>
      </c>
      <c r="B1055" t="str">
        <v>CÔNG TY TNHH K.S.TERMINALS VIỆT NAM</v>
      </c>
      <c r="C1055">
        <v>54044</v>
      </c>
      <c r="D1055">
        <v>41692</v>
      </c>
      <c r="E1055">
        <v>1095534</v>
      </c>
      <c r="F1055" t="str">
        <v>KST-RV3-4</v>
      </c>
      <c r="G1055" t="str">
        <v>Đầu Cosse Tròn Cách Điện 2.5-4 mm2 KST Màu Đen RV3-4</v>
      </c>
      <c r="H1055" s="2">
        <v>46077.484722222223</v>
      </c>
      <c r="I1055">
        <v>108</v>
      </c>
      <c r="J1055" s="2">
        <v>46077.592106481483</v>
      </c>
      <c r="K1055">
        <v>108</v>
      </c>
      <c r="L1055" s="2">
        <v>46077.639467592591</v>
      </c>
      <c r="M1055">
        <v>58</v>
      </c>
      <c r="N1055" s="5">
        <v>46077</v>
      </c>
    </row>
    <row r="1056" spans="1:14" x14ac:dyDescent="0.3">
      <c r="A1056">
        <v>46673</v>
      </c>
      <c r="B1056" t="str">
        <v>CÔNG TY TNHH K.S.TERMINALS VIỆT NAM</v>
      </c>
      <c r="C1056">
        <v>54044</v>
      </c>
      <c r="D1056">
        <v>41692</v>
      </c>
      <c r="E1056">
        <v>1095535</v>
      </c>
      <c r="F1056" t="str">
        <v>KST-RV3-4</v>
      </c>
      <c r="G1056" t="str">
        <v>Đầu Cosse Tròn Cách Điện 2.5-4 mm2 KST Màu Đen RV3-4</v>
      </c>
      <c r="H1056" s="2">
        <v>46077.484722222223</v>
      </c>
      <c r="I1056">
        <v>108</v>
      </c>
      <c r="J1056" s="2">
        <v>46077.592106481483</v>
      </c>
      <c r="K1056">
        <v>108</v>
      </c>
      <c r="L1056" s="2">
        <v>46077.639467592591</v>
      </c>
      <c r="M1056">
        <v>58</v>
      </c>
      <c r="N1056" s="5">
        <v>46077</v>
      </c>
    </row>
    <row r="1057" spans="1:14" x14ac:dyDescent="0.3">
      <c r="A1057">
        <v>46673</v>
      </c>
      <c r="B1057" t="str">
        <v>CÔNG TY TNHH K.S.TERMINALS VIỆT NAM</v>
      </c>
      <c r="C1057">
        <v>54044</v>
      </c>
      <c r="D1057">
        <v>41692</v>
      </c>
      <c r="E1057">
        <v>1095536</v>
      </c>
      <c r="F1057" t="str">
        <v>KST-RV3-4</v>
      </c>
      <c r="G1057" t="str">
        <v>Đầu Cosse Tròn Cách Điện 2.5-4 mm2 KST Màu Đen RV3-4</v>
      </c>
      <c r="H1057" s="2">
        <v>46077.484722222223</v>
      </c>
      <c r="I1057">
        <v>108</v>
      </c>
      <c r="J1057" s="2">
        <v>46077.592106481483</v>
      </c>
      <c r="K1057">
        <v>108</v>
      </c>
      <c r="L1057" s="2">
        <v>46077.639467592591</v>
      </c>
      <c r="M1057">
        <v>58</v>
      </c>
      <c r="N1057" s="5">
        <v>46077</v>
      </c>
    </row>
    <row r="1058" spans="1:14" x14ac:dyDescent="0.3">
      <c r="A1058">
        <v>46673</v>
      </c>
      <c r="B1058" t="str">
        <v>CÔNG TY TNHH K.S.TERMINALS VIỆT NAM</v>
      </c>
      <c r="C1058">
        <v>54044</v>
      </c>
      <c r="D1058">
        <v>41692</v>
      </c>
      <c r="E1058">
        <v>1095537</v>
      </c>
      <c r="F1058" t="str">
        <v>KST-RV3-4</v>
      </c>
      <c r="G1058" t="str">
        <v>Đầu Cosse Tròn Cách Điện 2.5-4 mm2 KST Màu Đen RV3-4</v>
      </c>
      <c r="H1058" s="2">
        <v>46077.484722222223</v>
      </c>
      <c r="I1058">
        <v>108</v>
      </c>
      <c r="J1058" s="2">
        <v>46077.592106481483</v>
      </c>
      <c r="K1058">
        <v>108</v>
      </c>
      <c r="L1058" s="2">
        <v>46077.639560185184</v>
      </c>
      <c r="M1058">
        <v>58</v>
      </c>
      <c r="N1058" s="5">
        <v>46077</v>
      </c>
    </row>
    <row r="1059" spans="1:14" x14ac:dyDescent="0.3">
      <c r="A1059">
        <v>46673</v>
      </c>
      <c r="B1059" t="str">
        <v>CÔNG TY TNHH K.S.TERMINALS VIỆT NAM</v>
      </c>
      <c r="C1059">
        <v>54044</v>
      </c>
      <c r="D1059">
        <v>41692</v>
      </c>
      <c r="E1059">
        <v>1095538</v>
      </c>
      <c r="F1059" t="str">
        <v>KST-RV3-4</v>
      </c>
      <c r="G1059" t="str">
        <v>Đầu Cosse Tròn Cách Điện 2.5-4 mm2 KST Màu Đen RV3-4</v>
      </c>
      <c r="H1059" s="2">
        <v>46077.484722222223</v>
      </c>
      <c r="I1059">
        <v>108</v>
      </c>
      <c r="J1059" s="2">
        <v>46077.592106481483</v>
      </c>
      <c r="K1059">
        <v>108</v>
      </c>
      <c r="L1059" s="2">
        <v>46077.639560185184</v>
      </c>
      <c r="M1059">
        <v>58</v>
      </c>
      <c r="N1059" s="5">
        <v>46077</v>
      </c>
    </row>
    <row r="1060" spans="1:14" x14ac:dyDescent="0.3">
      <c r="A1060">
        <v>46673</v>
      </c>
      <c r="B1060" t="str">
        <v>CÔNG TY TNHH K.S.TERMINALS VIỆT NAM</v>
      </c>
      <c r="C1060">
        <v>54044</v>
      </c>
      <c r="D1060">
        <v>41692</v>
      </c>
      <c r="E1060">
        <v>1095557</v>
      </c>
      <c r="F1060" t="str">
        <v>KST-SNBS2-3.7</v>
      </c>
      <c r="G1060" t="str">
        <v>Đầu Cosse Chĩa Chữ Y Trần 1.5-2.5 mm2 KST SNBS2-3.7</v>
      </c>
      <c r="H1060" s="2">
        <v>46077.484722222223</v>
      </c>
      <c r="I1060">
        <v>108</v>
      </c>
      <c r="J1060" s="2">
        <v>46077.592280092591</v>
      </c>
      <c r="K1060">
        <v>108</v>
      </c>
      <c r="L1060" s="2">
        <v>46077.641631944447</v>
      </c>
      <c r="M1060">
        <v>58</v>
      </c>
      <c r="N1060" s="5">
        <v>46077</v>
      </c>
    </row>
    <row r="1061" spans="1:14" x14ac:dyDescent="0.3">
      <c r="A1061">
        <v>46673</v>
      </c>
      <c r="B1061" t="str">
        <v>CÔNG TY TNHH K.S.TERMINALS VIỆT NAM</v>
      </c>
      <c r="C1061">
        <v>54044</v>
      </c>
      <c r="D1061">
        <v>41692</v>
      </c>
      <c r="E1061">
        <v>1095558</v>
      </c>
      <c r="F1061" t="str">
        <v>KST-SNBS2-3.7</v>
      </c>
      <c r="G1061" t="str">
        <v>Đầu Cosse Chĩa Chữ Y Trần 1.5-2.5 mm2 KST SNBS2-3.7</v>
      </c>
      <c r="H1061" s="2">
        <v>46077.484722222223</v>
      </c>
      <c r="I1061">
        <v>108</v>
      </c>
      <c r="J1061" s="2">
        <v>46077.592280092591</v>
      </c>
      <c r="K1061">
        <v>108</v>
      </c>
      <c r="L1061" s="2">
        <v>46077.641631944447</v>
      </c>
      <c r="M1061">
        <v>58</v>
      </c>
      <c r="N1061" s="5">
        <v>46077</v>
      </c>
    </row>
    <row r="1062" spans="1:14" x14ac:dyDescent="0.3">
      <c r="A1062">
        <v>46673</v>
      </c>
      <c r="B1062" t="str">
        <v>CÔNG TY TNHH K.S.TERMINALS VIỆT NAM</v>
      </c>
      <c r="C1062">
        <v>54044</v>
      </c>
      <c r="D1062">
        <v>41692</v>
      </c>
      <c r="E1062">
        <v>1095559</v>
      </c>
      <c r="F1062" t="str">
        <v>KST-SNBS2-3.7</v>
      </c>
      <c r="G1062" t="str">
        <v>Đầu Cosse Chĩa Chữ Y Trần 1.5-2.5 mm2 KST SNBS2-3.7</v>
      </c>
      <c r="H1062" s="2">
        <v>46077.484722222223</v>
      </c>
      <c r="I1062">
        <v>108</v>
      </c>
      <c r="J1062" s="2">
        <v>46077.592280092591</v>
      </c>
      <c r="K1062">
        <v>108</v>
      </c>
      <c r="L1062" s="2">
        <v>46077.641631944447</v>
      </c>
      <c r="M1062">
        <v>58</v>
      </c>
      <c r="N1062" s="5">
        <v>46077</v>
      </c>
    </row>
    <row r="1063" spans="1:14" x14ac:dyDescent="0.3">
      <c r="A1063">
        <v>46673</v>
      </c>
      <c r="B1063" t="str">
        <v>CÔNG TY TNHH K.S.TERMINALS VIỆT NAM</v>
      </c>
      <c r="C1063">
        <v>54044</v>
      </c>
      <c r="D1063">
        <v>41692</v>
      </c>
      <c r="E1063">
        <v>1095567</v>
      </c>
      <c r="F1063" t="str">
        <v>KST-SNB3-4</v>
      </c>
      <c r="G1063" t="str">
        <v>Đầu Cosse Chĩa Chữ Y Trần 2.5-4 mm2 KST SNB3-4</v>
      </c>
      <c r="H1063" s="2">
        <v>46077.484722222223</v>
      </c>
      <c r="I1063">
        <v>108</v>
      </c>
      <c r="J1063" s="2">
        <v>46077.592060185183</v>
      </c>
      <c r="K1063">
        <v>108</v>
      </c>
      <c r="L1063" s="2">
        <v>46077.642407407409</v>
      </c>
      <c r="M1063">
        <v>58</v>
      </c>
      <c r="N1063" s="5">
        <v>46077</v>
      </c>
    </row>
    <row r="1064" spans="1:14" x14ac:dyDescent="0.3">
      <c r="A1064">
        <v>46686</v>
      </c>
      <c r="B1064" t="str">
        <v>CÔNG TY TNHH TÂN HÒA LỢI</v>
      </c>
      <c r="C1064">
        <v>54041</v>
      </c>
      <c r="D1064">
        <v>41689</v>
      </c>
      <c r="E1064">
        <v>1095570</v>
      </c>
      <c r="F1064" t="str">
        <v>NOK-TC-35x55x11/NBR</v>
      </c>
      <c r="G1064" t="str">
        <v>Phớt Chắn Dầu NOK TC 35x55x11 mm, Nitrile (NBR)</v>
      </c>
      <c r="H1064" s="2">
        <v>46077.481944444444</v>
      </c>
      <c r="I1064">
        <v>108</v>
      </c>
      <c r="J1064" s="2">
        <v>46077.582986111112</v>
      </c>
      <c r="K1064">
        <v>108</v>
      </c>
      <c r="L1064" s="2">
        <v>46077.643379629626</v>
      </c>
      <c r="M1064">
        <v>58</v>
      </c>
      <c r="N1064" s="5">
        <v>46077</v>
      </c>
    </row>
    <row r="1065" spans="1:14" x14ac:dyDescent="0.3">
      <c r="A1065">
        <v>46686</v>
      </c>
      <c r="B1065" t="str">
        <v>CÔNG TY TNHH TÂN HÒA LỢI</v>
      </c>
      <c r="C1065">
        <v>54041</v>
      </c>
      <c r="D1065">
        <v>41689</v>
      </c>
      <c r="E1065">
        <v>1095577</v>
      </c>
      <c r="F1065" t="str">
        <v>KOY-30306</v>
      </c>
      <c r="G1065" t="str">
        <v>Vòng Bi Đũa Côn 30x72x20.75 mm Koyo 30306</v>
      </c>
      <c r="H1065" s="2">
        <v>46077.481944444444</v>
      </c>
      <c r="I1065">
        <v>108</v>
      </c>
      <c r="J1065" s="2">
        <v>46077.582812499997</v>
      </c>
      <c r="K1065">
        <v>108</v>
      </c>
      <c r="L1065" s="2">
        <v>46077.644074074073</v>
      </c>
      <c r="M1065">
        <v>58</v>
      </c>
      <c r="N1065" s="5">
        <v>46077</v>
      </c>
    </row>
    <row r="1066" spans="1:14" x14ac:dyDescent="0.3">
      <c r="A1066">
        <v>46686</v>
      </c>
      <c r="B1066" t="str">
        <v>CÔNG TY TNHH TÂN HÒA LỢI</v>
      </c>
      <c r="C1066">
        <v>54041</v>
      </c>
      <c r="D1066">
        <v>41689</v>
      </c>
      <c r="E1066">
        <v>1095587</v>
      </c>
      <c r="F1066" t="str">
        <v>KOY-32307</v>
      </c>
      <c r="G1066" t="str">
        <v>Vòng Bi Đũa Côn 35x80x32.75 mm Koyo 32307</v>
      </c>
      <c r="H1066" s="2">
        <v>46077.481944444444</v>
      </c>
      <c r="I1066">
        <v>108</v>
      </c>
      <c r="J1066" s="2">
        <v>46077.58284722222</v>
      </c>
      <c r="K1066">
        <v>108</v>
      </c>
      <c r="L1066" s="2">
        <v>46077.645011574074</v>
      </c>
      <c r="M1066">
        <v>58</v>
      </c>
      <c r="N1066" s="5">
        <v>46077</v>
      </c>
    </row>
    <row r="1067" spans="1:14" x14ac:dyDescent="0.3">
      <c r="A1067">
        <v>46686</v>
      </c>
      <c r="B1067" t="str">
        <v>CÔNG TY TNHH TÂN HÒA LỢI</v>
      </c>
      <c r="C1067">
        <v>54041</v>
      </c>
      <c r="D1067">
        <v>41689</v>
      </c>
      <c r="E1067">
        <v>1095590</v>
      </c>
      <c r="F1067" t="str">
        <v>KOY-6307-2RS</v>
      </c>
      <c r="G1067" t="str">
        <v>Vòng Bi Cầu Rãnh Sâu KOYO 6307 2RS (35x80x21) Hai Nắp Cao Su Tiếp Xúc</v>
      </c>
      <c r="H1067" s="2">
        <v>46077.481944444444</v>
      </c>
      <c r="I1067">
        <v>108</v>
      </c>
      <c r="J1067" s="2">
        <v>46077.582870370374</v>
      </c>
      <c r="K1067">
        <v>108</v>
      </c>
      <c r="L1067" s="2">
        <v>46077.645729166667</v>
      </c>
      <c r="M1067">
        <v>58</v>
      </c>
      <c r="N1067" s="5">
        <v>46077</v>
      </c>
    </row>
    <row r="1068" spans="1:14" x14ac:dyDescent="0.3">
      <c r="A1068">
        <v>46686</v>
      </c>
      <c r="B1068" t="str">
        <v>CÔNG TY TNHH TÂN HÒA LỢI</v>
      </c>
      <c r="C1068">
        <v>54041</v>
      </c>
      <c r="D1068">
        <v>41689</v>
      </c>
      <c r="E1068">
        <v>1095593</v>
      </c>
      <c r="F1068" t="str">
        <v>KOY-6307-ZZ</v>
      </c>
      <c r="G1068" t="str">
        <v>Vòng Bi Cầu Rãnh Sâu KOYO 6307 ZZ (35x80x21) Hai Nắp Thép</v>
      </c>
      <c r="H1068" s="2">
        <v>46077.481944444444</v>
      </c>
      <c r="I1068">
        <v>108</v>
      </c>
      <c r="J1068" s="2">
        <v>46077.58289351852</v>
      </c>
      <c r="K1068">
        <v>108</v>
      </c>
      <c r="L1068" s="2">
        <v>46077.646423611113</v>
      </c>
      <c r="M1068">
        <v>58</v>
      </c>
      <c r="N1068" s="5">
        <v>46077</v>
      </c>
    </row>
    <row r="1069" spans="1:14" x14ac:dyDescent="0.3">
      <c r="A1069">
        <v>46686</v>
      </c>
      <c r="B1069" t="str">
        <v>CÔNG TY TNHH TÂN HÒA LỢI</v>
      </c>
      <c r="C1069">
        <v>54041</v>
      </c>
      <c r="D1069">
        <v>41689</v>
      </c>
      <c r="E1069">
        <v>1095596</v>
      </c>
      <c r="F1069" t="str">
        <v>KOY-30208</v>
      </c>
      <c r="G1069" t="str">
        <v>Vòng Bi Đũa Côn 40x80x19.75 mm Koyo 30208</v>
      </c>
      <c r="H1069" s="2">
        <v>46077.481944444444</v>
      </c>
      <c r="I1069">
        <v>108</v>
      </c>
      <c r="J1069" s="2">
        <v>46077.582939814813</v>
      </c>
      <c r="K1069">
        <v>108</v>
      </c>
      <c r="L1069" s="2">
        <v>46077.647199074076</v>
      </c>
      <c r="M1069">
        <v>58</v>
      </c>
      <c r="N1069" s="5">
        <v>46077</v>
      </c>
    </row>
    <row r="1070" spans="1:14" x14ac:dyDescent="0.3">
      <c r="A1070">
        <v>46690</v>
      </c>
      <c r="B1070" t="str">
        <v>CÔNG TY TNHH HỒNG NHẤT PHÁT</v>
      </c>
      <c r="C1070">
        <v>54051</v>
      </c>
      <c r="D1070">
        <v>41697</v>
      </c>
      <c r="E1070">
        <v>1095620</v>
      </c>
      <c r="F1070" t="str">
        <v>NOK-TC-35x50x8/NBR</v>
      </c>
      <c r="G1070" t="str">
        <v>Phớt Chắn Dầu NOK TC 35x50x8 mm, Nitrile (NBR)</v>
      </c>
      <c r="H1070" s="2">
        <v>46077.640277777777</v>
      </c>
      <c r="I1070">
        <v>108</v>
      </c>
      <c r="J1070" s="2">
        <v>46077.646701388891</v>
      </c>
      <c r="K1070">
        <v>108</v>
      </c>
      <c r="L1070" s="2">
        <v>46077.657372685186</v>
      </c>
      <c r="M1070">
        <v>58</v>
      </c>
      <c r="N1070" s="5">
        <v>46077</v>
      </c>
    </row>
    <row r="1071" spans="1:14" x14ac:dyDescent="0.3">
      <c r="A1071">
        <v>46690</v>
      </c>
      <c r="B1071" t="str">
        <v>CÔNG TY TNHH HỒNG NHẤT PHÁT</v>
      </c>
      <c r="C1071">
        <v>54051</v>
      </c>
      <c r="D1071">
        <v>41697</v>
      </c>
      <c r="E1071">
        <v>1095621</v>
      </c>
      <c r="F1071" t="str">
        <v>NOK-TC-35x55x8/NBR</v>
      </c>
      <c r="G1071" t="str">
        <v>Phớt Chắn Dầu NOK TC 35x55x8 mm, Nitrile (NBR)</v>
      </c>
      <c r="H1071" s="2">
        <v>46077.640277777777</v>
      </c>
      <c r="I1071">
        <v>108</v>
      </c>
      <c r="J1071" s="2">
        <v>46077.646678240744</v>
      </c>
      <c r="K1071">
        <v>108</v>
      </c>
      <c r="L1071" s="2">
        <v>46077.65861111111</v>
      </c>
      <c r="M1071">
        <v>58</v>
      </c>
      <c r="N1071" s="5">
        <v>46077</v>
      </c>
    </row>
    <row r="1072" spans="1:14" x14ac:dyDescent="0.3">
      <c r="A1072">
        <v>46690</v>
      </c>
      <c r="B1072" t="str">
        <v>CÔNG TY TNHH HỒNG NHẤT PHÁT</v>
      </c>
      <c r="C1072">
        <v>54051</v>
      </c>
      <c r="D1072">
        <v>41697</v>
      </c>
      <c r="E1072">
        <v>1095625</v>
      </c>
      <c r="F1072" t="str">
        <v>NOK-TC-25x35x7/NBR</v>
      </c>
      <c r="G1072" t="str">
        <v>Phớt Chắn Dầu NOK TC 25x35x7 mm, Nitrile (NBR)</v>
      </c>
      <c r="H1072" s="2">
        <v>46077.640277777777</v>
      </c>
      <c r="I1072">
        <v>108</v>
      </c>
      <c r="J1072" s="2">
        <v>46077.646655092591</v>
      </c>
      <c r="K1072">
        <v>108</v>
      </c>
      <c r="L1072" s="2">
        <v>46077.660208333335</v>
      </c>
      <c r="M1072">
        <v>58</v>
      </c>
      <c r="N1072" s="5">
        <v>46077</v>
      </c>
    </row>
    <row r="1073" spans="1:14" x14ac:dyDescent="0.3">
      <c r="A1073">
        <v>46659</v>
      </c>
      <c r="B1073" t="str">
        <v>CÔNG TY TNHH THƯƠNG MẠI DỊCH VỤ CÔNG NGHIỆP NGUYỄN TRẦN</v>
      </c>
      <c r="C1073">
        <v>54046</v>
      </c>
      <c r="D1073">
        <v>41694</v>
      </c>
      <c r="E1073">
        <v>1095633</v>
      </c>
      <c r="F1073" t="str">
        <v>LOC-243-50</v>
      </c>
      <c r="G1073" t="str">
        <v>Keo Khóa Ren Henkel Loctite 243 (50ml)</v>
      </c>
      <c r="H1073" s="2">
        <v>46077.489583333336</v>
      </c>
      <c r="I1073">
        <v>108</v>
      </c>
      <c r="J1073" s="2">
        <v>46077.601458333331</v>
      </c>
      <c r="K1073">
        <v>108</v>
      </c>
      <c r="L1073" s="2">
        <v>46077.662800925929</v>
      </c>
      <c r="M1073">
        <v>58</v>
      </c>
      <c r="N1073" s="5">
        <v>46077</v>
      </c>
    </row>
    <row r="1074" spans="1:14" x14ac:dyDescent="0.3">
      <c r="A1074">
        <v>46680</v>
      </c>
      <c r="B1074" t="str">
        <v>CÔNG TY CP THIẾT BỊ KỸ THUẬT VIỆT MỸ</v>
      </c>
      <c r="C1074">
        <v>54043</v>
      </c>
      <c r="D1074">
        <v>41691</v>
      </c>
      <c r="E1074">
        <v>1095638</v>
      </c>
      <c r="F1074" t="str">
        <v>0101MAAEW2727</v>
      </c>
      <c r="G1074" t="str">
        <v>Clê vòng miệng 27mm TOPTUL AAEW2727</v>
      </c>
      <c r="H1074" s="2">
        <v>46077.48333333333</v>
      </c>
      <c r="I1074">
        <v>108</v>
      </c>
      <c r="J1074" s="2">
        <v>46077.600451388891</v>
      </c>
      <c r="K1074">
        <v>108</v>
      </c>
      <c r="L1074" s="2">
        <v>46077.664270833331</v>
      </c>
      <c r="M1074">
        <v>58</v>
      </c>
      <c r="N1074" s="5">
        <v>46077</v>
      </c>
    </row>
    <row r="1075" spans="1:14" x14ac:dyDescent="0.3">
      <c r="A1075">
        <v>46680</v>
      </c>
      <c r="B1075" t="str">
        <v>CÔNG TY CP THIẾT BỊ KỸ THUẬT VIỆT MỸ</v>
      </c>
      <c r="C1075">
        <v>54043</v>
      </c>
      <c r="D1075">
        <v>41691</v>
      </c>
      <c r="E1075">
        <v>1095639</v>
      </c>
      <c r="F1075" t="str">
        <v>0101MAAEW2727</v>
      </c>
      <c r="G1075" t="str">
        <v>Clê vòng miệng 27mm TOPTUL AAEW2727</v>
      </c>
      <c r="H1075" s="2">
        <v>46077.48333333333</v>
      </c>
      <c r="I1075">
        <v>108</v>
      </c>
      <c r="J1075" s="2">
        <v>46077.600451388891</v>
      </c>
      <c r="K1075">
        <v>108</v>
      </c>
      <c r="L1075" s="2">
        <v>46077.664270833331</v>
      </c>
      <c r="M1075">
        <v>58</v>
      </c>
      <c r="N1075" s="5">
        <v>46077</v>
      </c>
    </row>
    <row r="1076" spans="1:14" x14ac:dyDescent="0.3">
      <c r="A1076">
        <v>46680</v>
      </c>
      <c r="B1076" t="str">
        <v>CÔNG TY CP THIẾT BỊ KỸ THUẬT VIỆT MỸ</v>
      </c>
      <c r="C1076">
        <v>54043</v>
      </c>
      <c r="D1076">
        <v>41691</v>
      </c>
      <c r="E1076">
        <v>1095640</v>
      </c>
      <c r="F1076" t="str">
        <v>0101MAAEW2727</v>
      </c>
      <c r="G1076" t="str">
        <v>Clê vòng miệng 27mm TOPTUL AAEW2727</v>
      </c>
      <c r="H1076" s="2">
        <v>46077.48333333333</v>
      </c>
      <c r="I1076">
        <v>108</v>
      </c>
      <c r="J1076" s="2">
        <v>46077.600451388891</v>
      </c>
      <c r="K1076">
        <v>108</v>
      </c>
      <c r="L1076" s="2">
        <v>46077.664270833331</v>
      </c>
      <c r="M1076">
        <v>58</v>
      </c>
      <c r="N1076" s="5">
        <v>46077</v>
      </c>
    </row>
    <row r="1077" spans="1:14" x14ac:dyDescent="0.3">
      <c r="A1077">
        <v>46680</v>
      </c>
      <c r="B1077" t="str">
        <v>CÔNG TY CP THIẾT BỊ KỸ THUẬT VIỆT MỸ</v>
      </c>
      <c r="C1077">
        <v>54043</v>
      </c>
      <c r="D1077">
        <v>41691</v>
      </c>
      <c r="E1077">
        <v>1095641</v>
      </c>
      <c r="F1077" t="str">
        <v>0101MAAEW2727</v>
      </c>
      <c r="G1077" t="str">
        <v>Clê vòng miệng 27mm TOPTUL AAEW2727</v>
      </c>
      <c r="H1077" s="2">
        <v>46077.48333333333</v>
      </c>
      <c r="I1077">
        <v>108</v>
      </c>
      <c r="J1077" s="2">
        <v>46077.600451388891</v>
      </c>
      <c r="K1077">
        <v>108</v>
      </c>
      <c r="L1077" s="2">
        <v>46077.664270833331</v>
      </c>
      <c r="M1077">
        <v>58</v>
      </c>
      <c r="N1077" s="5">
        <v>46077</v>
      </c>
    </row>
    <row r="1078" spans="1:14" x14ac:dyDescent="0.3">
      <c r="A1078">
        <v>46680</v>
      </c>
      <c r="B1078" t="str">
        <v>CÔNG TY CP THIẾT BỊ KỸ THUẬT VIỆT MỸ</v>
      </c>
      <c r="C1078">
        <v>54043</v>
      </c>
      <c r="D1078">
        <v>41691</v>
      </c>
      <c r="E1078">
        <v>1095642</v>
      </c>
      <c r="F1078" t="str">
        <v>0101MAAEW2727</v>
      </c>
      <c r="G1078" t="str">
        <v>Clê vòng miệng 27mm TOPTUL AAEW2727</v>
      </c>
      <c r="H1078" s="2">
        <v>46077.48333333333</v>
      </c>
      <c r="I1078">
        <v>108</v>
      </c>
      <c r="J1078" s="2">
        <v>46077.600451388891</v>
      </c>
      <c r="K1078">
        <v>108</v>
      </c>
      <c r="L1078" s="2">
        <v>46077.664270833331</v>
      </c>
      <c r="M1078">
        <v>58</v>
      </c>
      <c r="N1078" s="5">
        <v>46077</v>
      </c>
    </row>
    <row r="1079" spans="1:14" x14ac:dyDescent="0.3">
      <c r="A1079">
        <v>46680</v>
      </c>
      <c r="B1079" t="str">
        <v>CÔNG TY CP THIẾT BỊ KỸ THUẬT VIỆT MỸ</v>
      </c>
      <c r="C1079">
        <v>54043</v>
      </c>
      <c r="D1079">
        <v>41691</v>
      </c>
      <c r="E1079">
        <v>1095643</v>
      </c>
      <c r="F1079" t="str">
        <v>0101MAAEQ0808</v>
      </c>
      <c r="G1079" t="str">
        <v>Clê vòng miệng TOPTUL AAEQ0808 8mm L=124mm</v>
      </c>
      <c r="H1079" s="2">
        <v>46077.48333333333</v>
      </c>
      <c r="I1079">
        <v>108</v>
      </c>
      <c r="J1079" s="2">
        <v>46077.600405092591</v>
      </c>
      <c r="K1079">
        <v>108</v>
      </c>
      <c r="L1079" s="2">
        <v>46077.665868055556</v>
      </c>
      <c r="M1079">
        <v>58</v>
      </c>
      <c r="N1079" s="5">
        <v>46077</v>
      </c>
    </row>
    <row r="1080" spans="1:14" x14ac:dyDescent="0.3">
      <c r="A1080">
        <v>46680</v>
      </c>
      <c r="B1080" t="str">
        <v>CÔNG TY CP THIẾT BỊ KỸ THUẬT VIỆT MỸ</v>
      </c>
      <c r="C1080">
        <v>54043</v>
      </c>
      <c r="D1080">
        <v>41691</v>
      </c>
      <c r="E1080">
        <v>1095644</v>
      </c>
      <c r="F1080" t="str">
        <v>0101MAAEQ0808</v>
      </c>
      <c r="G1080" t="str">
        <v>Clê vòng miệng TOPTUL AAEQ0808 8mm L=124mm</v>
      </c>
      <c r="H1080" s="2">
        <v>46077.48333333333</v>
      </c>
      <c r="I1080">
        <v>108</v>
      </c>
      <c r="J1080" s="2">
        <v>46077.600405092591</v>
      </c>
      <c r="K1080">
        <v>108</v>
      </c>
      <c r="L1080" s="2">
        <v>46077.665868055556</v>
      </c>
      <c r="M1080">
        <v>58</v>
      </c>
      <c r="N1080" s="5">
        <v>46077</v>
      </c>
    </row>
    <row r="1081" spans="1:14" x14ac:dyDescent="0.3">
      <c r="A1081">
        <v>46680</v>
      </c>
      <c r="B1081" t="str">
        <v>CÔNG TY CP THIẾT BỊ KỸ THUẬT VIỆT MỸ</v>
      </c>
      <c r="C1081">
        <v>54043</v>
      </c>
      <c r="D1081">
        <v>41691</v>
      </c>
      <c r="E1081">
        <v>1095645</v>
      </c>
      <c r="F1081" t="str">
        <v>0101MAAEQ0808</v>
      </c>
      <c r="G1081" t="str">
        <v>Clê vòng miệng TOPTUL AAEQ0808 8mm L=124mm</v>
      </c>
      <c r="H1081" s="2">
        <v>46077.48333333333</v>
      </c>
      <c r="I1081">
        <v>108</v>
      </c>
      <c r="J1081" s="2">
        <v>46077.600405092591</v>
      </c>
      <c r="K1081">
        <v>108</v>
      </c>
      <c r="L1081" s="2">
        <v>46077.665868055556</v>
      </c>
      <c r="M1081">
        <v>58</v>
      </c>
      <c r="N1081" s="5">
        <v>46077</v>
      </c>
    </row>
    <row r="1082" spans="1:14" x14ac:dyDescent="0.3">
      <c r="A1082">
        <v>46680</v>
      </c>
      <c r="B1082" t="str">
        <v>CÔNG TY CP THIẾT BỊ KỸ THUẬT VIỆT MỸ</v>
      </c>
      <c r="C1082">
        <v>54043</v>
      </c>
      <c r="D1082">
        <v>41691</v>
      </c>
      <c r="E1082">
        <v>1095646</v>
      </c>
      <c r="F1082" t="str">
        <v>0101MAAEQ0808</v>
      </c>
      <c r="G1082" t="str">
        <v>Clê vòng miệng TOPTUL AAEQ0808 8mm L=124mm</v>
      </c>
      <c r="H1082" s="2">
        <v>46077.48333333333</v>
      </c>
      <c r="I1082">
        <v>108</v>
      </c>
      <c r="J1082" s="2">
        <v>46077.600405092591</v>
      </c>
      <c r="K1082">
        <v>108</v>
      </c>
      <c r="L1082" s="2">
        <v>46077.665868055556</v>
      </c>
      <c r="M1082">
        <v>58</v>
      </c>
      <c r="N1082" s="5">
        <v>46077</v>
      </c>
    </row>
    <row r="1083" spans="1:14" x14ac:dyDescent="0.3">
      <c r="A1083">
        <v>46680</v>
      </c>
      <c r="B1083" t="str">
        <v>CÔNG TY CP THIẾT BỊ KỸ THUẬT VIỆT MỸ</v>
      </c>
      <c r="C1083">
        <v>54043</v>
      </c>
      <c r="D1083">
        <v>41691</v>
      </c>
      <c r="E1083">
        <v>1095647</v>
      </c>
      <c r="F1083" t="str">
        <v>0101MAAEQ0808</v>
      </c>
      <c r="G1083" t="str">
        <v>Clê vòng miệng TOPTUL AAEQ0808 8mm L=124mm</v>
      </c>
      <c r="H1083" s="2">
        <v>46077.48333333333</v>
      </c>
      <c r="I1083">
        <v>108</v>
      </c>
      <c r="J1083" s="2">
        <v>46077.600405092591</v>
      </c>
      <c r="K1083">
        <v>108</v>
      </c>
      <c r="L1083" s="2">
        <v>46077.665868055556</v>
      </c>
      <c r="M1083">
        <v>58</v>
      </c>
      <c r="N1083" s="5">
        <v>46077</v>
      </c>
    </row>
    <row r="1084" spans="1:14" x14ac:dyDescent="0.3">
      <c r="A1084">
        <v>46680</v>
      </c>
      <c r="B1084" t="str">
        <v>CÔNG TY CP THIẾT BỊ KỸ THUẬT VIỆT MỸ</v>
      </c>
      <c r="C1084">
        <v>54043</v>
      </c>
      <c r="D1084">
        <v>41691</v>
      </c>
      <c r="E1084">
        <v>1095648</v>
      </c>
      <c r="F1084" t="str">
        <v>0101MAAEQ0808</v>
      </c>
      <c r="G1084" t="str">
        <v>Clê vòng miệng TOPTUL AAEQ0808 8mm L=124mm</v>
      </c>
      <c r="H1084" s="2">
        <v>46077.48333333333</v>
      </c>
      <c r="I1084">
        <v>108</v>
      </c>
      <c r="J1084" s="2">
        <v>46077.600405092591</v>
      </c>
      <c r="K1084">
        <v>108</v>
      </c>
      <c r="L1084" s="2">
        <v>46077.665868055556</v>
      </c>
      <c r="M1084">
        <v>58</v>
      </c>
      <c r="N1084" s="5">
        <v>46077</v>
      </c>
    </row>
    <row r="1085" spans="1:14" x14ac:dyDescent="0.3">
      <c r="A1085">
        <v>46680</v>
      </c>
      <c r="B1085" t="str">
        <v>CÔNG TY CP THIẾT BỊ KỸ THUẬT VIỆT MỸ</v>
      </c>
      <c r="C1085">
        <v>54043</v>
      </c>
      <c r="D1085">
        <v>41691</v>
      </c>
      <c r="E1085">
        <v>1095649</v>
      </c>
      <c r="F1085" t="str">
        <v>0101MAAEQ0808</v>
      </c>
      <c r="G1085" t="str">
        <v>Clê vòng miệng TOPTUL AAEQ0808 8mm L=124mm</v>
      </c>
      <c r="H1085" s="2">
        <v>46077.48333333333</v>
      </c>
      <c r="I1085">
        <v>108</v>
      </c>
      <c r="J1085" s="2">
        <v>46077.600405092591</v>
      </c>
      <c r="K1085">
        <v>108</v>
      </c>
      <c r="L1085" s="2">
        <v>46077.665868055556</v>
      </c>
      <c r="M1085">
        <v>58</v>
      </c>
      <c r="N1085" s="5">
        <v>46077</v>
      </c>
    </row>
    <row r="1086" spans="1:14" x14ac:dyDescent="0.3">
      <c r="A1086">
        <v>46680</v>
      </c>
      <c r="B1086" t="str">
        <v>CÔNG TY CP THIẾT BỊ KỸ THUẬT VIỆT MỸ</v>
      </c>
      <c r="C1086">
        <v>54043</v>
      </c>
      <c r="D1086">
        <v>41691</v>
      </c>
      <c r="E1086">
        <v>1095650</v>
      </c>
      <c r="F1086" t="str">
        <v>0101MAAEQ0808</v>
      </c>
      <c r="G1086" t="str">
        <v>Clê vòng miệng TOPTUL AAEQ0808 8mm L=124mm</v>
      </c>
      <c r="H1086" s="2">
        <v>46077.48333333333</v>
      </c>
      <c r="I1086">
        <v>108</v>
      </c>
      <c r="J1086" s="2">
        <v>46077.600405092591</v>
      </c>
      <c r="K1086">
        <v>108</v>
      </c>
      <c r="L1086" s="2">
        <v>46077.665868055556</v>
      </c>
      <c r="M1086">
        <v>58</v>
      </c>
      <c r="N1086" s="5">
        <v>46077</v>
      </c>
    </row>
    <row r="1087" spans="1:14" x14ac:dyDescent="0.3">
      <c r="A1087">
        <v>46680</v>
      </c>
      <c r="B1087" t="str">
        <v>CÔNG TY CP THIẾT BỊ KỸ THUẬT VIỆT MỸ</v>
      </c>
      <c r="C1087">
        <v>54043</v>
      </c>
      <c r="D1087">
        <v>41691</v>
      </c>
      <c r="E1087">
        <v>1095651</v>
      </c>
      <c r="F1087" t="str">
        <v>0101MAAEQ0808</v>
      </c>
      <c r="G1087" t="str">
        <v>Clê vòng miệng TOPTUL AAEQ0808 8mm L=124mm</v>
      </c>
      <c r="H1087" s="2">
        <v>46077.48333333333</v>
      </c>
      <c r="I1087">
        <v>108</v>
      </c>
      <c r="J1087" s="2">
        <v>46077.600405092591</v>
      </c>
      <c r="K1087">
        <v>108</v>
      </c>
      <c r="L1087" s="2">
        <v>46077.665868055556</v>
      </c>
      <c r="M1087">
        <v>58</v>
      </c>
      <c r="N1087" s="5">
        <v>46077</v>
      </c>
    </row>
    <row r="1088" spans="1:14" x14ac:dyDescent="0.3">
      <c r="A1088">
        <v>46680</v>
      </c>
      <c r="B1088" t="str">
        <v>CÔNG TY CP THIẾT BỊ KỸ THUẬT VIỆT MỸ</v>
      </c>
      <c r="C1088">
        <v>54043</v>
      </c>
      <c r="D1088">
        <v>41691</v>
      </c>
      <c r="E1088">
        <v>1095652</v>
      </c>
      <c r="F1088" t="str">
        <v>0101MAAEQ0808</v>
      </c>
      <c r="G1088" t="str">
        <v>Clê vòng miệng TOPTUL AAEQ0808 8mm L=124mm</v>
      </c>
      <c r="H1088" s="2">
        <v>46077.48333333333</v>
      </c>
      <c r="I1088">
        <v>108</v>
      </c>
      <c r="J1088" s="2">
        <v>46077.600405092591</v>
      </c>
      <c r="K1088">
        <v>108</v>
      </c>
      <c r="L1088" s="2">
        <v>46077.665868055556</v>
      </c>
      <c r="M1088">
        <v>58</v>
      </c>
      <c r="N1088" s="5">
        <v>46077</v>
      </c>
    </row>
    <row r="1089" spans="1:14" x14ac:dyDescent="0.3">
      <c r="A1089">
        <v>46680</v>
      </c>
      <c r="B1089" t="str">
        <v>CÔNG TY CP THIẾT BỊ KỸ THUẬT VIỆT MỸ</v>
      </c>
      <c r="C1089">
        <v>54043</v>
      </c>
      <c r="D1089">
        <v>41691</v>
      </c>
      <c r="E1089">
        <v>1095653</v>
      </c>
      <c r="F1089" t="str">
        <v>0101MAAEQ0808</v>
      </c>
      <c r="G1089" t="str">
        <v>Clê vòng miệng TOPTUL AAEQ0808 8mm L=124mm</v>
      </c>
      <c r="H1089" s="2">
        <v>46077.48333333333</v>
      </c>
      <c r="I1089">
        <v>108</v>
      </c>
      <c r="J1089" s="2">
        <v>46077.600405092591</v>
      </c>
      <c r="K1089">
        <v>108</v>
      </c>
      <c r="L1089" s="2">
        <v>46077.665868055556</v>
      </c>
      <c r="M1089">
        <v>58</v>
      </c>
      <c r="N1089" s="5">
        <v>46077</v>
      </c>
    </row>
    <row r="1090" spans="1:14" x14ac:dyDescent="0.3">
      <c r="A1090">
        <v>46680</v>
      </c>
      <c r="B1090" t="str">
        <v>CÔNG TY CP THIẾT BỊ KỸ THUẬT VIỆT MỸ</v>
      </c>
      <c r="C1090">
        <v>54043</v>
      </c>
      <c r="D1090">
        <v>41691</v>
      </c>
      <c r="E1090">
        <v>1095654</v>
      </c>
      <c r="F1090" t="str">
        <v>0101MAAEQ0808</v>
      </c>
      <c r="G1090" t="str">
        <v>Clê vòng miệng TOPTUL AAEQ0808 8mm L=124mm</v>
      </c>
      <c r="H1090" s="2">
        <v>46077.48333333333</v>
      </c>
      <c r="I1090">
        <v>108</v>
      </c>
      <c r="J1090" s="2">
        <v>46077.600405092591</v>
      </c>
      <c r="K1090">
        <v>108</v>
      </c>
      <c r="L1090" s="2">
        <v>46077.665868055556</v>
      </c>
      <c r="M1090">
        <v>58</v>
      </c>
      <c r="N1090" s="5">
        <v>46077</v>
      </c>
    </row>
    <row r="1091" spans="1:14" x14ac:dyDescent="0.3">
      <c r="A1091">
        <v>46680</v>
      </c>
      <c r="B1091" t="str">
        <v>CÔNG TY CP THIẾT BỊ KỸ THUẬT VIỆT MỸ</v>
      </c>
      <c r="C1091">
        <v>54043</v>
      </c>
      <c r="D1091">
        <v>41691</v>
      </c>
      <c r="E1091">
        <v>1095655</v>
      </c>
      <c r="F1091" t="str">
        <v>0101MAAEQ1111</v>
      </c>
      <c r="G1091" t="str">
        <v>Clê vòng miệng TOPTUL AAEQ1111 11mm L=151mm</v>
      </c>
      <c r="H1091" s="2">
        <v>46077.48333333333</v>
      </c>
      <c r="I1091">
        <v>108</v>
      </c>
      <c r="J1091" s="2">
        <v>46077.600428240738</v>
      </c>
      <c r="K1091">
        <v>108</v>
      </c>
      <c r="L1091" s="2">
        <v>46077.678865740738</v>
      </c>
      <c r="M1091">
        <v>58</v>
      </c>
      <c r="N1091" s="5">
        <v>46077</v>
      </c>
    </row>
    <row r="1092" spans="1:14" x14ac:dyDescent="0.3">
      <c r="A1092">
        <v>46680</v>
      </c>
      <c r="B1092" t="str">
        <v>CÔNG TY CP THIẾT BỊ KỸ THUẬT VIỆT MỸ</v>
      </c>
      <c r="C1092">
        <v>54043</v>
      </c>
      <c r="D1092">
        <v>41691</v>
      </c>
      <c r="E1092">
        <v>1095656</v>
      </c>
      <c r="F1092" t="str">
        <v>0101MAAEQ1111</v>
      </c>
      <c r="G1092" t="str">
        <v>Clê vòng miệng TOPTUL AAEQ1111 11mm L=151mm</v>
      </c>
      <c r="H1092" s="2">
        <v>46077.48333333333</v>
      </c>
      <c r="I1092">
        <v>108</v>
      </c>
      <c r="J1092" s="2">
        <v>46077.600428240738</v>
      </c>
      <c r="K1092">
        <v>108</v>
      </c>
      <c r="L1092" s="2">
        <v>46077.678865740738</v>
      </c>
      <c r="M1092">
        <v>58</v>
      </c>
      <c r="N1092" s="5">
        <v>46077</v>
      </c>
    </row>
    <row r="1093" spans="1:14" x14ac:dyDescent="0.3">
      <c r="A1093">
        <v>46680</v>
      </c>
      <c r="B1093" t="str">
        <v>CÔNG TY CP THIẾT BỊ KỸ THUẬT VIỆT MỸ</v>
      </c>
      <c r="C1093">
        <v>54043</v>
      </c>
      <c r="D1093">
        <v>41691</v>
      </c>
      <c r="E1093">
        <v>1095657</v>
      </c>
      <c r="F1093" t="str">
        <v>0101MAAEQ1111</v>
      </c>
      <c r="G1093" t="str">
        <v>Clê vòng miệng TOPTUL AAEQ1111 11mm L=151mm</v>
      </c>
      <c r="H1093" s="2">
        <v>46077.48333333333</v>
      </c>
      <c r="I1093">
        <v>108</v>
      </c>
      <c r="J1093" s="2">
        <v>46077.600428240738</v>
      </c>
      <c r="K1093">
        <v>108</v>
      </c>
      <c r="L1093" s="2">
        <v>46077.678865740738</v>
      </c>
      <c r="M1093">
        <v>58</v>
      </c>
      <c r="N1093" s="5">
        <v>46077</v>
      </c>
    </row>
    <row r="1094" spans="1:14" x14ac:dyDescent="0.3">
      <c r="A1094">
        <v>46680</v>
      </c>
      <c r="B1094" t="str">
        <v>CÔNG TY CP THIẾT BỊ KỸ THUẬT VIỆT MỸ</v>
      </c>
      <c r="C1094">
        <v>54043</v>
      </c>
      <c r="D1094">
        <v>41691</v>
      </c>
      <c r="E1094">
        <v>1095658</v>
      </c>
      <c r="F1094" t="str">
        <v>0101MAAEQ1111</v>
      </c>
      <c r="G1094" t="str">
        <v>Clê vòng miệng TOPTUL AAEQ1111 11mm L=151mm</v>
      </c>
      <c r="H1094" s="2">
        <v>46077.48333333333</v>
      </c>
      <c r="I1094">
        <v>108</v>
      </c>
      <c r="J1094" s="2">
        <v>46077.600428240738</v>
      </c>
      <c r="K1094">
        <v>108</v>
      </c>
      <c r="L1094" s="2">
        <v>46077.678865740738</v>
      </c>
      <c r="M1094">
        <v>58</v>
      </c>
      <c r="N1094" s="5">
        <v>46077</v>
      </c>
    </row>
    <row r="1095" spans="1:14" x14ac:dyDescent="0.3">
      <c r="A1095">
        <v>46680</v>
      </c>
      <c r="B1095" t="str">
        <v>CÔNG TY CP THIẾT BỊ KỸ THUẬT VIỆT MỸ</v>
      </c>
      <c r="C1095">
        <v>54043</v>
      </c>
      <c r="D1095">
        <v>41691</v>
      </c>
      <c r="E1095">
        <v>1095659</v>
      </c>
      <c r="F1095" t="str">
        <v>0101MAAEQ1111</v>
      </c>
      <c r="G1095" t="str">
        <v>Clê vòng miệng TOPTUL AAEQ1111 11mm L=151mm</v>
      </c>
      <c r="H1095" s="2">
        <v>46077.48333333333</v>
      </c>
      <c r="I1095">
        <v>108</v>
      </c>
      <c r="J1095" s="2">
        <v>46077.600428240738</v>
      </c>
      <c r="K1095">
        <v>108</v>
      </c>
      <c r="L1095" s="2">
        <v>46077.678865740738</v>
      </c>
      <c r="M1095">
        <v>58</v>
      </c>
      <c r="N1095" s="5">
        <v>46077</v>
      </c>
    </row>
    <row r="1096" spans="1:14" x14ac:dyDescent="0.3">
      <c r="A1096">
        <v>46680</v>
      </c>
      <c r="B1096" t="str">
        <v>CÔNG TY CP THIẾT BỊ KỸ THUẬT VIỆT MỸ</v>
      </c>
      <c r="C1096">
        <v>54043</v>
      </c>
      <c r="D1096">
        <v>41691</v>
      </c>
      <c r="E1096">
        <v>1095660</v>
      </c>
      <c r="F1096" t="str">
        <v>0101MAAEW3030</v>
      </c>
      <c r="G1096" t="str">
        <v>Clê vòng miệng 30mm TOPTUL AAEW3030</v>
      </c>
      <c r="H1096" s="2">
        <v>46077.48333333333</v>
      </c>
      <c r="I1096">
        <v>108</v>
      </c>
      <c r="J1096" s="2">
        <v>46077.600474537037</v>
      </c>
      <c r="K1096">
        <v>108</v>
      </c>
      <c r="L1096" s="2">
        <v>46077.68041666667</v>
      </c>
      <c r="M1096">
        <v>58</v>
      </c>
      <c r="N1096" s="5">
        <v>46077</v>
      </c>
    </row>
    <row r="1097" spans="1:14" x14ac:dyDescent="0.3">
      <c r="A1097">
        <v>46680</v>
      </c>
      <c r="B1097" t="str">
        <v>CÔNG TY CP THIẾT BỊ KỸ THUẬT VIỆT MỸ</v>
      </c>
      <c r="C1097">
        <v>54043</v>
      </c>
      <c r="D1097">
        <v>41691</v>
      </c>
      <c r="E1097">
        <v>1095661</v>
      </c>
      <c r="F1097" t="str">
        <v>0101MAAEW3030</v>
      </c>
      <c r="G1097" t="str">
        <v>Clê vòng miệng 30mm TOPTUL AAEW3030</v>
      </c>
      <c r="H1097" s="2">
        <v>46077.48333333333</v>
      </c>
      <c r="I1097">
        <v>108</v>
      </c>
      <c r="J1097" s="2">
        <v>46077.600474537037</v>
      </c>
      <c r="K1097">
        <v>108</v>
      </c>
      <c r="L1097" s="2">
        <v>46077.68041666667</v>
      </c>
      <c r="M1097">
        <v>58</v>
      </c>
      <c r="N1097" s="5">
        <v>46077</v>
      </c>
    </row>
    <row r="1098" spans="1:14" x14ac:dyDescent="0.3">
      <c r="A1098">
        <v>46680</v>
      </c>
      <c r="B1098" t="str">
        <v>CÔNG TY CP THIẾT BỊ KỸ THUẬT VIỆT MỸ</v>
      </c>
      <c r="C1098">
        <v>54043</v>
      </c>
      <c r="D1098">
        <v>41691</v>
      </c>
      <c r="E1098">
        <v>1095664</v>
      </c>
      <c r="F1098" t="str">
        <v>0101MAAEW3232</v>
      </c>
      <c r="G1098" t="str">
        <v>Clê vòng miệng 32mm TOPTUL AAEW3232</v>
      </c>
      <c r="H1098" s="2">
        <v>46077.48333333333</v>
      </c>
      <c r="I1098">
        <v>108</v>
      </c>
      <c r="J1098" s="2">
        <v>46077.600497685184</v>
      </c>
      <c r="K1098">
        <v>108</v>
      </c>
      <c r="L1098" s="2">
        <v>46077.681435185186</v>
      </c>
      <c r="M1098">
        <v>58</v>
      </c>
      <c r="N1098" s="5">
        <v>46077</v>
      </c>
    </row>
    <row r="1099" spans="1:14" x14ac:dyDescent="0.3">
      <c r="A1099">
        <v>46680</v>
      </c>
      <c r="B1099" t="str">
        <v>CÔNG TY CP THIẾT BỊ KỸ THUẬT VIỆT MỸ</v>
      </c>
      <c r="C1099">
        <v>54043</v>
      </c>
      <c r="D1099">
        <v>41691</v>
      </c>
      <c r="E1099">
        <v>1095665</v>
      </c>
      <c r="F1099" t="str">
        <v>0101MAAEW3232</v>
      </c>
      <c r="G1099" t="str">
        <v>Clê vòng miệng 32mm TOPTUL AAEW3232</v>
      </c>
      <c r="H1099" s="2">
        <v>46077.48333333333</v>
      </c>
      <c r="I1099">
        <v>108</v>
      </c>
      <c r="J1099" s="2">
        <v>46077.600497685184</v>
      </c>
      <c r="K1099">
        <v>108</v>
      </c>
      <c r="L1099" s="2">
        <v>46077.681435185186</v>
      </c>
      <c r="M1099">
        <v>58</v>
      </c>
      <c r="N1099" s="5">
        <v>46077</v>
      </c>
    </row>
    <row r="1100" spans="1:14" x14ac:dyDescent="0.3">
      <c r="A1100">
        <v>46684</v>
      </c>
      <c r="B1100" t="str">
        <v>Công ty TNHH SX TM Băng Keo Lê Nguyên</v>
      </c>
      <c r="C1100">
        <v>54048</v>
      </c>
      <c r="D1100">
        <v>41696</v>
      </c>
      <c r="E1100">
        <v>1095673</v>
      </c>
      <c r="F1100" t="str">
        <v>6301E500-240</v>
      </c>
      <c r="G1100" t="str">
        <v>Màng Co PE, 17 Micro, Khổ 500mm, 2.4 Kg (Lõi 0.5Kg/Ø50)</v>
      </c>
      <c r="H1100" s="2">
        <v>46077.633333333331</v>
      </c>
      <c r="I1100">
        <v>108</v>
      </c>
      <c r="J1100" s="2">
        <v>46077.654745370368</v>
      </c>
      <c r="K1100">
        <v>108</v>
      </c>
      <c r="L1100" s="2">
        <v>46077.684363425928</v>
      </c>
      <c r="M1100">
        <v>58</v>
      </c>
      <c r="N1100" s="5">
        <v>46077</v>
      </c>
    </row>
    <row r="1101" spans="1:14" x14ac:dyDescent="0.3">
      <c r="A1101">
        <v>46684</v>
      </c>
      <c r="B1101" t="str">
        <v>Công ty TNHH SX TM Băng Keo Lê Nguyên</v>
      </c>
      <c r="C1101">
        <v>54048</v>
      </c>
      <c r="D1101">
        <v>41696</v>
      </c>
      <c r="E1101">
        <v>1095676</v>
      </c>
      <c r="F1101" t="str">
        <v>6301E500-240</v>
      </c>
      <c r="G1101" t="str">
        <v>Màng Co PE, 17 Micro, Khổ 500mm, 2.4 Kg (Lõi 0.5Kg/Ø50)</v>
      </c>
      <c r="H1101" s="2">
        <v>46077.633333333331</v>
      </c>
      <c r="I1101">
        <v>108</v>
      </c>
      <c r="J1101" s="2">
        <v>46077.654745370368</v>
      </c>
      <c r="K1101">
        <v>108</v>
      </c>
      <c r="L1101" s="2">
        <v>46077.684999999998</v>
      </c>
      <c r="M1101">
        <v>58</v>
      </c>
      <c r="N1101" s="5">
        <v>46077</v>
      </c>
    </row>
    <row r="1102" spans="1:14" x14ac:dyDescent="0.3">
      <c r="A1102">
        <v>46684</v>
      </c>
      <c r="B1102" t="str">
        <v>Công ty TNHH SX TM Băng Keo Lê Nguyên</v>
      </c>
      <c r="C1102">
        <v>54048</v>
      </c>
      <c r="D1102">
        <v>41696</v>
      </c>
      <c r="E1102">
        <v>1095677</v>
      </c>
      <c r="F1102" t="str">
        <v>6301E500-240</v>
      </c>
      <c r="G1102" t="str">
        <v>Màng Co PE, 17 Micro, Khổ 500mm, 2.4 Kg (Lõi 0.5Kg/Ø50)</v>
      </c>
      <c r="H1102" s="2">
        <v>46077.633333333331</v>
      </c>
      <c r="I1102">
        <v>108</v>
      </c>
      <c r="J1102" s="2">
        <v>46077.654745370368</v>
      </c>
      <c r="K1102">
        <v>108</v>
      </c>
      <c r="L1102" s="2">
        <v>46077.684999999998</v>
      </c>
      <c r="M1102">
        <v>58</v>
      </c>
      <c r="N1102" s="5">
        <v>46077</v>
      </c>
    </row>
    <row r="1103" spans="1:14" x14ac:dyDescent="0.3">
      <c r="A1103">
        <v>46684</v>
      </c>
      <c r="B1103" t="str">
        <v>Công ty TNHH SX TM Băng Keo Lê Nguyên</v>
      </c>
      <c r="C1103">
        <v>54048</v>
      </c>
      <c r="D1103">
        <v>41696</v>
      </c>
      <c r="E1103">
        <v>1095678</v>
      </c>
      <c r="F1103" t="str">
        <v>6301E500-240</v>
      </c>
      <c r="G1103" t="str">
        <v>Màng Co PE, 17 Micro, Khổ 500mm, 2.4 Kg (Lõi 0.5Kg/Ø50)</v>
      </c>
      <c r="H1103" s="2">
        <v>46077.633333333331</v>
      </c>
      <c r="I1103">
        <v>108</v>
      </c>
      <c r="J1103" s="2">
        <v>46077.654745370368</v>
      </c>
      <c r="K1103">
        <v>108</v>
      </c>
      <c r="L1103" s="2">
        <v>46077.684999999998</v>
      </c>
      <c r="M1103">
        <v>58</v>
      </c>
      <c r="N1103" s="5">
        <v>46077</v>
      </c>
    </row>
    <row r="1104" spans="1:14" x14ac:dyDescent="0.3">
      <c r="A1104">
        <v>46684</v>
      </c>
      <c r="B1104" t="str">
        <v>Công ty TNHH SX TM Băng Keo Lê Nguyên</v>
      </c>
      <c r="C1104">
        <v>54048</v>
      </c>
      <c r="D1104">
        <v>41696</v>
      </c>
      <c r="E1104">
        <v>1095679</v>
      </c>
      <c r="F1104" t="str">
        <v>6301E500-240</v>
      </c>
      <c r="G1104" t="str">
        <v>Màng Co PE, 17 Micro, Khổ 500mm, 2.4 Kg (Lõi 0.5Kg/Ø50)</v>
      </c>
      <c r="H1104" s="2">
        <v>46077.633333333331</v>
      </c>
      <c r="I1104">
        <v>108</v>
      </c>
      <c r="J1104" s="2">
        <v>46077.654745370368</v>
      </c>
      <c r="K1104">
        <v>108</v>
      </c>
      <c r="L1104" s="2">
        <v>46077.684999999998</v>
      </c>
      <c r="M1104">
        <v>58</v>
      </c>
      <c r="N1104" s="5">
        <v>46077</v>
      </c>
    </row>
    <row r="1105" spans="1:14" x14ac:dyDescent="0.3">
      <c r="A1105">
        <v>46684</v>
      </c>
      <c r="B1105" t="str">
        <v>Công ty TNHH SX TM Băng Keo Lê Nguyên</v>
      </c>
      <c r="C1105">
        <v>54048</v>
      </c>
      <c r="D1105">
        <v>41696</v>
      </c>
      <c r="E1105">
        <v>1095680</v>
      </c>
      <c r="F1105" t="str">
        <v>6301E500-240</v>
      </c>
      <c r="G1105" t="str">
        <v>Màng Co PE, 17 Micro, Khổ 500mm, 2.4 Kg (Lõi 0.5Kg/Ø50)</v>
      </c>
      <c r="H1105" s="2">
        <v>46077.633333333331</v>
      </c>
      <c r="I1105">
        <v>108</v>
      </c>
      <c r="J1105" s="2">
        <v>46077.654745370368</v>
      </c>
      <c r="K1105">
        <v>108</v>
      </c>
      <c r="L1105" s="2">
        <v>46077.684999999998</v>
      </c>
      <c r="M1105">
        <v>58</v>
      </c>
      <c r="N1105" s="5">
        <v>46077</v>
      </c>
    </row>
    <row r="1106" spans="1:14" x14ac:dyDescent="0.3">
      <c r="A1106">
        <v>46684</v>
      </c>
      <c r="B1106" t="str">
        <v>Công ty TNHH SX TM Băng Keo Lê Nguyên</v>
      </c>
      <c r="C1106">
        <v>54048</v>
      </c>
      <c r="D1106">
        <v>41696</v>
      </c>
      <c r="E1106">
        <v>1095681</v>
      </c>
      <c r="F1106" t="str">
        <v>6301E500-240</v>
      </c>
      <c r="G1106" t="str">
        <v>Màng Co PE, 17 Micro, Khổ 500mm, 2.4 Kg (Lõi 0.5Kg/Ø50)</v>
      </c>
      <c r="H1106" s="2">
        <v>46077.633333333331</v>
      </c>
      <c r="I1106">
        <v>108</v>
      </c>
      <c r="J1106" s="2">
        <v>46077.654745370368</v>
      </c>
      <c r="K1106">
        <v>108</v>
      </c>
      <c r="L1106" s="2">
        <v>46077.684999999998</v>
      </c>
      <c r="M1106">
        <v>58</v>
      </c>
      <c r="N1106" s="5">
        <v>46077</v>
      </c>
    </row>
    <row r="1107" spans="1:14" x14ac:dyDescent="0.3">
      <c r="A1107">
        <v>46684</v>
      </c>
      <c r="B1107" t="str">
        <v>Công ty TNHH SX TM Băng Keo Lê Nguyên</v>
      </c>
      <c r="C1107">
        <v>54048</v>
      </c>
      <c r="D1107">
        <v>41696</v>
      </c>
      <c r="E1107">
        <v>1095682</v>
      </c>
      <c r="F1107" t="str">
        <v>6301E500-240</v>
      </c>
      <c r="G1107" t="str">
        <v>Màng Co PE, 17 Micro, Khổ 500mm, 2.4 Kg (Lõi 0.5Kg/Ø50)</v>
      </c>
      <c r="H1107" s="2">
        <v>46077.633333333331</v>
      </c>
      <c r="I1107">
        <v>108</v>
      </c>
      <c r="J1107" s="2">
        <v>46077.654745370368</v>
      </c>
      <c r="K1107">
        <v>108</v>
      </c>
      <c r="L1107" s="2">
        <v>46077.684999999998</v>
      </c>
      <c r="M1107">
        <v>58</v>
      </c>
      <c r="N1107" s="5">
        <v>46077</v>
      </c>
    </row>
    <row r="1108" spans="1:14" x14ac:dyDescent="0.3">
      <c r="A1108">
        <v>46684</v>
      </c>
      <c r="B1108" t="str">
        <v>Công ty TNHH SX TM Băng Keo Lê Nguyên</v>
      </c>
      <c r="C1108">
        <v>54048</v>
      </c>
      <c r="D1108">
        <v>41696</v>
      </c>
      <c r="E1108">
        <v>1095683</v>
      </c>
      <c r="F1108" t="str">
        <v>6301E500-240</v>
      </c>
      <c r="G1108" t="str">
        <v>Màng Co PE, 17 Micro, Khổ 500mm, 2.4 Kg (Lõi 0.5Kg/Ø50)</v>
      </c>
      <c r="H1108" s="2">
        <v>46077.633333333331</v>
      </c>
      <c r="I1108">
        <v>108</v>
      </c>
      <c r="J1108" s="2">
        <v>46077.654745370368</v>
      </c>
      <c r="K1108">
        <v>108</v>
      </c>
      <c r="L1108" s="2">
        <v>46077.685219907406</v>
      </c>
      <c r="M1108">
        <v>58</v>
      </c>
      <c r="N1108" s="5">
        <v>46077</v>
      </c>
    </row>
    <row r="1109" spans="1:14" x14ac:dyDescent="0.3">
      <c r="A1109">
        <v>46656</v>
      </c>
      <c r="B1109" t="str">
        <v>ĐẶNG NGỌC LONG (HÙNG KIM MINH)</v>
      </c>
      <c r="C1109">
        <v>54033</v>
      </c>
      <c r="D1109">
        <v>41679</v>
      </c>
      <c r="E1109">
        <v>1095689</v>
      </c>
      <c r="F1109" t="str">
        <v>KTN-403506</v>
      </c>
      <c r="G1109" t="str">
        <v>Đầu Tuýp Lục Giác Gắn Mũi 6mm - Dr.1/2 Kingtony 403506</v>
      </c>
      <c r="H1109" s="2">
        <v>46077.342361111114</v>
      </c>
      <c r="I1109">
        <v>108</v>
      </c>
      <c r="J1109" s="2">
        <v>46077.466168981482</v>
      </c>
      <c r="K1109">
        <v>108</v>
      </c>
      <c r="L1109" s="2">
        <v>46077.686712962961</v>
      </c>
      <c r="M1109">
        <v>58</v>
      </c>
      <c r="N1109" s="5">
        <v>46077</v>
      </c>
    </row>
    <row r="1110" spans="1:14" x14ac:dyDescent="0.3">
      <c r="A1110">
        <v>46656</v>
      </c>
      <c r="B1110" t="str">
        <v>ĐẶNG NGỌC LONG (HÙNG KIM MINH)</v>
      </c>
      <c r="C1110">
        <v>54033</v>
      </c>
      <c r="D1110">
        <v>41679</v>
      </c>
      <c r="E1110">
        <v>1095690</v>
      </c>
      <c r="F1110" t="str">
        <v>KTN-403508</v>
      </c>
      <c r="G1110" t="str">
        <v>Đầu Tuýp Lục Giác Gắn Mũi 8mm - Dr.1/2 Kingtony 403508</v>
      </c>
      <c r="H1110" s="2">
        <v>46077.342361111114</v>
      </c>
      <c r="I1110">
        <v>108</v>
      </c>
      <c r="J1110" s="2">
        <v>46077.466192129628</v>
      </c>
      <c r="K1110">
        <v>108</v>
      </c>
      <c r="L1110" s="2">
        <v>46077.687245370369</v>
      </c>
      <c r="M1110">
        <v>58</v>
      </c>
      <c r="N1110" s="5">
        <v>46077</v>
      </c>
    </row>
    <row r="1111" spans="1:14" x14ac:dyDescent="0.3">
      <c r="A1111">
        <v>46654</v>
      </c>
      <c r="B1111" t="str">
        <v>CÔNG TY TNHH K.S.TERMINALS VIỆT NAM</v>
      </c>
      <c r="C1111">
        <v>54030</v>
      </c>
      <c r="D1111">
        <v>41678</v>
      </c>
      <c r="E1111">
        <v>1095694</v>
      </c>
      <c r="F1111" t="str">
        <v>KST-E0508-ORANGE</v>
      </c>
      <c r="G1111" t="str">
        <v>Đầu Cosse Pin Rỗng Bọc Nhựa 0.5 mm2 KST Màu Cam E0508</v>
      </c>
      <c r="H1111" s="2">
        <v>46077.340277777781</v>
      </c>
      <c r="I1111">
        <v>108</v>
      </c>
      <c r="J1111" s="2">
        <v>46077.465324074074</v>
      </c>
      <c r="K1111">
        <v>108</v>
      </c>
      <c r="L1111" s="2">
        <v>46077.687986111108</v>
      </c>
      <c r="M1111">
        <v>58</v>
      </c>
      <c r="N1111" s="5">
        <v>46077</v>
      </c>
    </row>
    <row r="1112" spans="1:14" x14ac:dyDescent="0.3">
      <c r="A1112">
        <v>46654</v>
      </c>
      <c r="B1112" t="str">
        <v>CÔNG TY TNHH K.S.TERMINALS VIỆT NAM</v>
      </c>
      <c r="C1112">
        <v>54030</v>
      </c>
      <c r="D1112">
        <v>41678</v>
      </c>
      <c r="E1112">
        <v>1095695</v>
      </c>
      <c r="F1112" t="str">
        <v>KST-E0508-ORANGE</v>
      </c>
      <c r="G1112" t="str">
        <v>Đầu Cosse Pin Rỗng Bọc Nhựa 0.5 mm2 KST Màu Cam E0508</v>
      </c>
      <c r="H1112" s="2">
        <v>46077.340277777781</v>
      </c>
      <c r="I1112">
        <v>108</v>
      </c>
      <c r="J1112" s="2">
        <v>46077.465324074074</v>
      </c>
      <c r="K1112">
        <v>108</v>
      </c>
      <c r="L1112" s="2">
        <v>46077.687986111108</v>
      </c>
      <c r="M1112">
        <v>58</v>
      </c>
      <c r="N1112" s="5">
        <v>46077</v>
      </c>
    </row>
    <row r="1113" spans="1:14" x14ac:dyDescent="0.3">
      <c r="A1113">
        <v>46654</v>
      </c>
      <c r="B1113" t="str">
        <v>CÔNG TY TNHH K.S.TERMINALS VIỆT NAM</v>
      </c>
      <c r="C1113">
        <v>54030</v>
      </c>
      <c r="D1113">
        <v>41678</v>
      </c>
      <c r="E1113">
        <v>1095696</v>
      </c>
      <c r="F1113" t="str">
        <v>KST-E0508-ORANGE</v>
      </c>
      <c r="G1113" t="str">
        <v>Đầu Cosse Pin Rỗng Bọc Nhựa 0.5 mm2 KST Màu Cam E0508</v>
      </c>
      <c r="H1113" s="2">
        <v>46077.340277777781</v>
      </c>
      <c r="I1113">
        <v>108</v>
      </c>
      <c r="J1113" s="2">
        <v>46077.465324074074</v>
      </c>
      <c r="K1113">
        <v>108</v>
      </c>
      <c r="L1113" s="2">
        <v>46077.687986111108</v>
      </c>
      <c r="M1113">
        <v>58</v>
      </c>
      <c r="N1113" s="5">
        <v>46077</v>
      </c>
    </row>
    <row r="1114" spans="1:14" x14ac:dyDescent="0.3">
      <c r="A1114">
        <v>46654</v>
      </c>
      <c r="B1114" t="str">
        <v>CÔNG TY TNHH K.S.TERMINALS VIỆT NAM</v>
      </c>
      <c r="C1114">
        <v>54030</v>
      </c>
      <c r="D1114">
        <v>41678</v>
      </c>
      <c r="E1114">
        <v>1095697</v>
      </c>
      <c r="F1114" t="str">
        <v>KST-E0508-ORANGE</v>
      </c>
      <c r="G1114" t="str">
        <v>Đầu Cosse Pin Rỗng Bọc Nhựa 0.5 mm2 KST Màu Cam E0508</v>
      </c>
      <c r="H1114" s="2">
        <v>46077.340277777781</v>
      </c>
      <c r="I1114">
        <v>108</v>
      </c>
      <c r="J1114" s="2">
        <v>46077.465324074074</v>
      </c>
      <c r="K1114">
        <v>108</v>
      </c>
      <c r="L1114" s="2">
        <v>46077.687986111108</v>
      </c>
      <c r="M1114">
        <v>58</v>
      </c>
      <c r="N1114" s="5">
        <v>46077</v>
      </c>
    </row>
    <row r="1115" spans="1:14" x14ac:dyDescent="0.3">
      <c r="A1115">
        <v>46654</v>
      </c>
      <c r="B1115" t="str">
        <v>CÔNG TY TNHH K.S.TERMINALS VIỆT NAM</v>
      </c>
      <c r="C1115">
        <v>54030</v>
      </c>
      <c r="D1115">
        <v>41678</v>
      </c>
      <c r="E1115">
        <v>1095698</v>
      </c>
      <c r="F1115" t="str">
        <v>KST-E0508-ORANGE</v>
      </c>
      <c r="G1115" t="str">
        <v>Đầu Cosse Pin Rỗng Bọc Nhựa 0.5 mm2 KST Màu Cam E0508</v>
      </c>
      <c r="H1115" s="2">
        <v>46077.340277777781</v>
      </c>
      <c r="I1115">
        <v>108</v>
      </c>
      <c r="J1115" s="2">
        <v>46077.465324074074</v>
      </c>
      <c r="K1115">
        <v>108</v>
      </c>
      <c r="L1115" s="2">
        <v>46077.687986111108</v>
      </c>
      <c r="M1115">
        <v>58</v>
      </c>
      <c r="N1115" s="5">
        <v>46077</v>
      </c>
    </row>
    <row r="1116" spans="1:14" x14ac:dyDescent="0.3">
      <c r="A1116">
        <v>46654</v>
      </c>
      <c r="B1116" t="str">
        <v>CÔNG TY TNHH K.S.TERMINALS VIỆT NAM</v>
      </c>
      <c r="C1116">
        <v>54030</v>
      </c>
      <c r="D1116">
        <v>41678</v>
      </c>
      <c r="E1116">
        <v>1095699</v>
      </c>
      <c r="F1116" t="str">
        <v>KST-E0508-ORANGE</v>
      </c>
      <c r="G1116" t="str">
        <v>Đầu Cosse Pin Rỗng Bọc Nhựa 0.5 mm2 KST Màu Cam E0508</v>
      </c>
      <c r="H1116" s="2">
        <v>46077.340277777781</v>
      </c>
      <c r="I1116">
        <v>108</v>
      </c>
      <c r="J1116" s="2">
        <v>46077.465324074074</v>
      </c>
      <c r="K1116">
        <v>108</v>
      </c>
      <c r="L1116" s="2">
        <v>46077.687986111108</v>
      </c>
      <c r="M1116">
        <v>58</v>
      </c>
      <c r="N1116" s="5">
        <v>46077</v>
      </c>
    </row>
    <row r="1117" spans="1:14" x14ac:dyDescent="0.3">
      <c r="A1117">
        <v>46654</v>
      </c>
      <c r="B1117" t="str">
        <v>CÔNG TY TNHH K.S.TERMINALS VIỆT NAM</v>
      </c>
      <c r="C1117">
        <v>54030</v>
      </c>
      <c r="D1117">
        <v>41678</v>
      </c>
      <c r="E1117">
        <v>1095700</v>
      </c>
      <c r="F1117" t="str">
        <v>KST-E0508-ORANGE</v>
      </c>
      <c r="G1117" t="str">
        <v>Đầu Cosse Pin Rỗng Bọc Nhựa 0.5 mm2 KST Màu Cam E0508</v>
      </c>
      <c r="H1117" s="2">
        <v>46077.340277777781</v>
      </c>
      <c r="I1117">
        <v>108</v>
      </c>
      <c r="J1117" s="2">
        <v>46077.465324074074</v>
      </c>
      <c r="K1117">
        <v>108</v>
      </c>
      <c r="L1117" s="2">
        <v>46077.687986111108</v>
      </c>
      <c r="M1117">
        <v>58</v>
      </c>
      <c r="N1117" s="5">
        <v>46077</v>
      </c>
    </row>
    <row r="1118" spans="1:14" x14ac:dyDescent="0.3">
      <c r="A1118">
        <v>46654</v>
      </c>
      <c r="B1118" t="str">
        <v>CÔNG TY TNHH K.S.TERMINALS VIỆT NAM</v>
      </c>
      <c r="C1118">
        <v>54030</v>
      </c>
      <c r="D1118">
        <v>41678</v>
      </c>
      <c r="E1118">
        <v>1095701</v>
      </c>
      <c r="F1118" t="str">
        <v>KST-E0508-ORANGE</v>
      </c>
      <c r="G1118" t="str">
        <v>Đầu Cosse Pin Rỗng Bọc Nhựa 0.5 mm2 KST Màu Cam E0508</v>
      </c>
      <c r="H1118" s="2">
        <v>46077.340277777781</v>
      </c>
      <c r="I1118">
        <v>108</v>
      </c>
      <c r="J1118" s="2">
        <v>46077.465324074074</v>
      </c>
      <c r="K1118">
        <v>108</v>
      </c>
      <c r="L1118" s="2">
        <v>46077.687986111108</v>
      </c>
      <c r="M1118">
        <v>58</v>
      </c>
      <c r="N1118" s="5">
        <v>46077</v>
      </c>
    </row>
    <row r="1119" spans="1:14" x14ac:dyDescent="0.3">
      <c r="A1119">
        <v>46654</v>
      </c>
      <c r="B1119" t="str">
        <v>CÔNG TY TNHH K.S.TERMINALS VIỆT NAM</v>
      </c>
      <c r="C1119">
        <v>54030</v>
      </c>
      <c r="D1119">
        <v>41678</v>
      </c>
      <c r="E1119">
        <v>1095702</v>
      </c>
      <c r="F1119" t="str">
        <v>KST-E0508-ORANGE</v>
      </c>
      <c r="G1119" t="str">
        <v>Đầu Cosse Pin Rỗng Bọc Nhựa 0.5 mm2 KST Màu Cam E0508</v>
      </c>
      <c r="H1119" s="2">
        <v>46077.340277777781</v>
      </c>
      <c r="I1119">
        <v>108</v>
      </c>
      <c r="J1119" s="2">
        <v>46077.465324074074</v>
      </c>
      <c r="K1119">
        <v>108</v>
      </c>
      <c r="L1119" s="2">
        <v>46077.687986111108</v>
      </c>
      <c r="M1119">
        <v>58</v>
      </c>
      <c r="N1119" s="5">
        <v>46077</v>
      </c>
    </row>
    <row r="1120" spans="1:14" x14ac:dyDescent="0.3">
      <c r="A1120">
        <v>46654</v>
      </c>
      <c r="B1120" t="str">
        <v>CÔNG TY TNHH K.S.TERMINALS VIỆT NAM</v>
      </c>
      <c r="C1120">
        <v>54030</v>
      </c>
      <c r="D1120">
        <v>41678</v>
      </c>
      <c r="E1120">
        <v>1095703</v>
      </c>
      <c r="F1120" t="str">
        <v>KST-E0508-ORANGE</v>
      </c>
      <c r="G1120" t="str">
        <v>Đầu Cosse Pin Rỗng Bọc Nhựa 0.5 mm2 KST Màu Cam E0508</v>
      </c>
      <c r="H1120" s="2">
        <v>46077.340277777781</v>
      </c>
      <c r="I1120">
        <v>108</v>
      </c>
      <c r="J1120" s="2">
        <v>46077.465324074074</v>
      </c>
      <c r="K1120">
        <v>108</v>
      </c>
      <c r="L1120" s="2">
        <v>46077.687986111108</v>
      </c>
      <c r="M1120">
        <v>58</v>
      </c>
      <c r="N1120" s="5">
        <v>46077</v>
      </c>
    </row>
    <row r="1121" spans="1:14" x14ac:dyDescent="0.3">
      <c r="A1121">
        <v>46666</v>
      </c>
      <c r="B1121" t="str">
        <v>CÔNG TY TNHH SẢN XUẤT BĂNG KEO HOÀN CẦU</v>
      </c>
      <c r="C1121">
        <v>54045</v>
      </c>
      <c r="D1121">
        <v>41693</v>
      </c>
      <c r="E1121">
        <v>1095723</v>
      </c>
      <c r="F1121" t="str">
        <v>VT0000009</v>
      </c>
      <c r="G1121" t="str">
        <v>Băng Keo Trong Khổ W48x100Yard (Cây 6 Cuộn, 1.2 Kg)</v>
      </c>
      <c r="H1121" s="2">
        <v>46077.48541666667</v>
      </c>
      <c r="I1121">
        <v>108</v>
      </c>
      <c r="J1121" s="2">
        <v>46077.604270833333</v>
      </c>
      <c r="K1121">
        <v>108</v>
      </c>
      <c r="L1121" s="2">
        <v>46077.692372685182</v>
      </c>
      <c r="M1121">
        <v>58</v>
      </c>
      <c r="N1121" s="5">
        <v>46077</v>
      </c>
    </row>
    <row r="1122" spans="1:14" x14ac:dyDescent="0.3">
      <c r="A1122">
        <v>46666</v>
      </c>
      <c r="B1122" t="str">
        <v>CÔNG TY TNHH SẢN XUẤT BĂNG KEO HOÀN CẦU</v>
      </c>
      <c r="C1122">
        <v>54045</v>
      </c>
      <c r="D1122">
        <v>41693</v>
      </c>
      <c r="E1122">
        <v>1095724</v>
      </c>
      <c r="F1122" t="str">
        <v>VT0000009</v>
      </c>
      <c r="G1122" t="str">
        <v>Băng Keo Trong Khổ W48x100Yard (Cây 6 Cuộn, 1.2 Kg)</v>
      </c>
      <c r="H1122" s="2">
        <v>46077.48541666667</v>
      </c>
      <c r="I1122">
        <v>108</v>
      </c>
      <c r="J1122" s="2">
        <v>46077.604270833333</v>
      </c>
      <c r="K1122">
        <v>108</v>
      </c>
      <c r="L1122" s="2">
        <v>46077.692673611113</v>
      </c>
      <c r="M1122">
        <v>58</v>
      </c>
      <c r="N1122" s="5">
        <v>46077</v>
      </c>
    </row>
    <row r="1123" spans="1:14" x14ac:dyDescent="0.3">
      <c r="A1123">
        <v>46666</v>
      </c>
      <c r="B1123" t="str">
        <v>CÔNG TY TNHH SẢN XUẤT BĂNG KEO HOÀN CẦU</v>
      </c>
      <c r="C1123">
        <v>54045</v>
      </c>
      <c r="D1123">
        <v>41693</v>
      </c>
      <c r="E1123">
        <v>1095734</v>
      </c>
      <c r="F1123" t="str">
        <v>VT0000009</v>
      </c>
      <c r="G1123" t="str">
        <v>Băng Keo Trong Khổ W48x100Yard (Cây 6 Cuộn, 1.2 Kg)</v>
      </c>
      <c r="H1123" s="2">
        <v>46077.48541666667</v>
      </c>
      <c r="I1123">
        <v>108</v>
      </c>
      <c r="J1123" s="2">
        <v>46077.604270833333</v>
      </c>
      <c r="K1123">
        <v>108</v>
      </c>
      <c r="L1123" s="2">
        <v>46077.693229166667</v>
      </c>
      <c r="M1123">
        <v>58</v>
      </c>
      <c r="N1123" s="5">
        <v>46077</v>
      </c>
    </row>
    <row r="1124" spans="1:14" x14ac:dyDescent="0.3">
      <c r="A1124">
        <v>46666</v>
      </c>
      <c r="B1124" t="str">
        <v>CÔNG TY TNHH SẢN XUẤT BĂNG KEO HOÀN CẦU</v>
      </c>
      <c r="C1124">
        <v>54045</v>
      </c>
      <c r="D1124">
        <v>41693</v>
      </c>
      <c r="E1124">
        <v>1095741</v>
      </c>
      <c r="F1124" t="str">
        <v>VT0000009</v>
      </c>
      <c r="G1124" t="str">
        <v>Băng Keo Trong Khổ W48x100Yard (Cây 6 Cuộn, 1.2 Kg)</v>
      </c>
      <c r="H1124" s="2">
        <v>46077.48541666667</v>
      </c>
      <c r="I1124">
        <v>108</v>
      </c>
      <c r="J1124" s="2">
        <v>46077.604270833333</v>
      </c>
      <c r="K1124">
        <v>108</v>
      </c>
      <c r="L1124" s="2">
        <v>46077.693553240744</v>
      </c>
      <c r="M1124">
        <v>58</v>
      </c>
      <c r="N1124" s="5">
        <v>46077</v>
      </c>
    </row>
    <row r="1125" spans="1:14" x14ac:dyDescent="0.3">
      <c r="A1125">
        <v>46666</v>
      </c>
      <c r="B1125" t="str">
        <v>CÔNG TY TNHH SẢN XUẤT BĂNG KEO HOÀN CẦU</v>
      </c>
      <c r="C1125">
        <v>54045</v>
      </c>
      <c r="D1125">
        <v>41693</v>
      </c>
      <c r="E1125">
        <v>1095742</v>
      </c>
      <c r="F1125" t="str">
        <v>VT0000009</v>
      </c>
      <c r="G1125" t="str">
        <v>Băng Keo Trong Khổ W48x100Yard (Cây 6 Cuộn, 1.2 Kg)</v>
      </c>
      <c r="H1125" s="2">
        <v>46077.48541666667</v>
      </c>
      <c r="I1125">
        <v>108</v>
      </c>
      <c r="J1125" s="2">
        <v>46077.604270833333</v>
      </c>
      <c r="K1125">
        <v>108</v>
      </c>
      <c r="L1125" s="2">
        <v>46077.693553240744</v>
      </c>
      <c r="M1125">
        <v>58</v>
      </c>
      <c r="N1125" s="5">
        <v>46077</v>
      </c>
    </row>
    <row r="1126" spans="1:14" x14ac:dyDescent="0.3">
      <c r="A1126">
        <v>46666</v>
      </c>
      <c r="B1126" t="str">
        <v>CÔNG TY TNHH SẢN XUẤT BĂNG KEO HOÀN CẦU</v>
      </c>
      <c r="C1126">
        <v>54045</v>
      </c>
      <c r="D1126">
        <v>41693</v>
      </c>
      <c r="E1126">
        <v>1095743</v>
      </c>
      <c r="F1126" t="str">
        <v>VT0000009</v>
      </c>
      <c r="G1126" t="str">
        <v>Băng Keo Trong Khổ W48x100Yard (Cây 6 Cuộn, 1.2 Kg)</v>
      </c>
      <c r="H1126" s="2">
        <v>46077.48541666667</v>
      </c>
      <c r="I1126">
        <v>108</v>
      </c>
      <c r="J1126" s="2">
        <v>46077.604270833333</v>
      </c>
      <c r="K1126">
        <v>108</v>
      </c>
      <c r="L1126" s="2">
        <v>46077.693553240744</v>
      </c>
      <c r="M1126">
        <v>58</v>
      </c>
      <c r="N1126" s="5">
        <v>46077</v>
      </c>
    </row>
    <row r="1127" spans="1:14" x14ac:dyDescent="0.3">
      <c r="A1127">
        <v>46666</v>
      </c>
      <c r="B1127" t="str">
        <v>CÔNG TY TNHH SẢN XUẤT BĂNG KEO HOÀN CẦU</v>
      </c>
      <c r="C1127">
        <v>54045</v>
      </c>
      <c r="D1127">
        <v>41693</v>
      </c>
      <c r="E1127">
        <v>1095744</v>
      </c>
      <c r="F1127" t="str">
        <v>VT0000009</v>
      </c>
      <c r="G1127" t="str">
        <v>Băng Keo Trong Khổ W48x100Yard (Cây 6 Cuộn, 1.2 Kg)</v>
      </c>
      <c r="H1127" s="2">
        <v>46077.48541666667</v>
      </c>
      <c r="I1127">
        <v>108</v>
      </c>
      <c r="J1127" s="2">
        <v>46077.604270833333</v>
      </c>
      <c r="K1127">
        <v>108</v>
      </c>
      <c r="L1127" s="2">
        <v>46077.693553240744</v>
      </c>
      <c r="M1127">
        <v>58</v>
      </c>
      <c r="N1127" s="5">
        <v>46077</v>
      </c>
    </row>
    <row r="1128" spans="1:14" x14ac:dyDescent="0.3">
      <c r="A1128">
        <v>46666</v>
      </c>
      <c r="B1128" t="str">
        <v>CÔNG TY TNHH SẢN XUẤT BĂNG KEO HOÀN CẦU</v>
      </c>
      <c r="C1128">
        <v>54045</v>
      </c>
      <c r="D1128">
        <v>41693</v>
      </c>
      <c r="E1128">
        <v>1095745</v>
      </c>
      <c r="F1128" t="str">
        <v>VT0000009</v>
      </c>
      <c r="G1128" t="str">
        <v>Băng Keo Trong Khổ W48x100Yard (Cây 6 Cuộn, 1.2 Kg)</v>
      </c>
      <c r="H1128" s="2">
        <v>46077.48541666667</v>
      </c>
      <c r="I1128">
        <v>108</v>
      </c>
      <c r="J1128" s="2">
        <v>46077.604270833333</v>
      </c>
      <c r="K1128">
        <v>108</v>
      </c>
      <c r="L1128" s="2">
        <v>46077.693553240744</v>
      </c>
      <c r="M1128">
        <v>58</v>
      </c>
      <c r="N1128" s="5">
        <v>46077</v>
      </c>
    </row>
    <row r="1129" spans="1:14" x14ac:dyDescent="0.3">
      <c r="A1129">
        <v>46666</v>
      </c>
      <c r="B1129" t="str">
        <v>CÔNG TY TNHH SẢN XUẤT BĂNG KEO HOÀN CẦU</v>
      </c>
      <c r="C1129">
        <v>54045</v>
      </c>
      <c r="D1129">
        <v>41693</v>
      </c>
      <c r="E1129">
        <v>1095746</v>
      </c>
      <c r="F1129" t="str">
        <v>VT0000009</v>
      </c>
      <c r="G1129" t="str">
        <v>Băng Keo Trong Khổ W48x100Yard (Cây 6 Cuộn, 1.2 Kg)</v>
      </c>
      <c r="H1129" s="2">
        <v>46077.48541666667</v>
      </c>
      <c r="I1129">
        <v>108</v>
      </c>
      <c r="J1129" s="2">
        <v>46077.604270833333</v>
      </c>
      <c r="K1129">
        <v>108</v>
      </c>
      <c r="L1129" s="2">
        <v>46077.693553240744</v>
      </c>
      <c r="M1129">
        <v>58</v>
      </c>
      <c r="N1129" s="5">
        <v>46077</v>
      </c>
    </row>
    <row r="1130" spans="1:14" x14ac:dyDescent="0.3">
      <c r="A1130">
        <v>46666</v>
      </c>
      <c r="B1130" t="str">
        <v>CÔNG TY TNHH SẢN XUẤT BĂNG KEO HOÀN CẦU</v>
      </c>
      <c r="C1130">
        <v>54045</v>
      </c>
      <c r="D1130">
        <v>41693</v>
      </c>
      <c r="E1130">
        <v>1095747</v>
      </c>
      <c r="F1130" t="str">
        <v>VT0000009</v>
      </c>
      <c r="G1130" t="str">
        <v>Băng Keo Trong Khổ W48x100Yard (Cây 6 Cuộn, 1.2 Kg)</v>
      </c>
      <c r="H1130" s="2">
        <v>46077.48541666667</v>
      </c>
      <c r="I1130">
        <v>108</v>
      </c>
      <c r="J1130" s="2">
        <v>46077.604270833333</v>
      </c>
      <c r="K1130">
        <v>108</v>
      </c>
      <c r="L1130" s="2">
        <v>46077.693553240744</v>
      </c>
      <c r="M1130">
        <v>58</v>
      </c>
      <c r="N1130" s="5">
        <v>46077</v>
      </c>
    </row>
    <row r="1131" spans="1:14" x14ac:dyDescent="0.3">
      <c r="A1131">
        <v>46666</v>
      </c>
      <c r="B1131" t="str">
        <v>CÔNG TY TNHH SẢN XUẤT BĂNG KEO HOÀN CẦU</v>
      </c>
      <c r="C1131">
        <v>54045</v>
      </c>
      <c r="D1131">
        <v>41693</v>
      </c>
      <c r="E1131">
        <v>1095748</v>
      </c>
      <c r="F1131" t="str">
        <v>VT0000009</v>
      </c>
      <c r="G1131" t="str">
        <v>Băng Keo Trong Khổ W48x100Yard (Cây 6 Cuộn, 1.2 Kg)</v>
      </c>
      <c r="H1131" s="2">
        <v>46077.48541666667</v>
      </c>
      <c r="I1131">
        <v>108</v>
      </c>
      <c r="J1131" s="2">
        <v>46077.604270833333</v>
      </c>
      <c r="K1131">
        <v>108</v>
      </c>
      <c r="L1131" s="2">
        <v>46077.693553240744</v>
      </c>
      <c r="M1131">
        <v>58</v>
      </c>
      <c r="N1131" s="5">
        <v>46077</v>
      </c>
    </row>
    <row r="1132" spans="1:14" x14ac:dyDescent="0.3">
      <c r="A1132">
        <v>46658</v>
      </c>
      <c r="B1132" t="str">
        <v>Gia Hào lông đền</v>
      </c>
      <c r="C1132">
        <v>54032</v>
      </c>
      <c r="D1132">
        <v>41680</v>
      </c>
      <c r="E1132">
        <v>1095879</v>
      </c>
      <c r="F1132" t="str">
        <v>W01M060GA2</v>
      </c>
      <c r="G1132" t="str">
        <v>Lông Đền Phẳng Thép Mạ Kẽm M6 (23x1.0)</v>
      </c>
      <c r="H1132" s="2">
        <v>46077.342361111114</v>
      </c>
      <c r="I1132">
        <v>108</v>
      </c>
      <c r="J1132" s="2">
        <v>46077.467777777776</v>
      </c>
      <c r="K1132">
        <v>108</v>
      </c>
      <c r="L1132" s="2">
        <v>46077.729953703703</v>
      </c>
      <c r="M1132">
        <v>58</v>
      </c>
      <c r="N1132" s="5">
        <v>46077</v>
      </c>
    </row>
    <row r="1133" spans="1:14" x14ac:dyDescent="0.3">
      <c r="A1133">
        <v>46658</v>
      </c>
      <c r="B1133" t="str">
        <v>Gia Hào lông đền</v>
      </c>
      <c r="C1133">
        <v>54032</v>
      </c>
      <c r="D1133">
        <v>41680</v>
      </c>
      <c r="E1133">
        <v>1095880</v>
      </c>
      <c r="F1133" t="str">
        <v>W01M060GA2</v>
      </c>
      <c r="G1133" t="str">
        <v>Lông Đền Phẳng Thép Mạ Kẽm M6 (23x1.0)</v>
      </c>
      <c r="H1133" s="2">
        <v>46077.342361111114</v>
      </c>
      <c r="I1133">
        <v>108</v>
      </c>
      <c r="J1133" s="2">
        <v>46077.467777777776</v>
      </c>
      <c r="K1133">
        <v>108</v>
      </c>
      <c r="L1133" s="2">
        <v>46077.729953703703</v>
      </c>
      <c r="M1133">
        <v>58</v>
      </c>
      <c r="N1133" s="5">
        <v>46077</v>
      </c>
    </row>
    <row r="1134" spans="1:14" x14ac:dyDescent="0.3">
      <c r="A1134">
        <v>46658</v>
      </c>
      <c r="B1134" t="str">
        <v>Gia Hào lông đền</v>
      </c>
      <c r="C1134">
        <v>54032</v>
      </c>
      <c r="D1134">
        <v>41680</v>
      </c>
      <c r="E1134">
        <v>1095881</v>
      </c>
      <c r="F1134" t="str">
        <v>W01M060GA2</v>
      </c>
      <c r="G1134" t="str">
        <v>Lông Đền Phẳng Thép Mạ Kẽm M6 (23x1.0)</v>
      </c>
      <c r="H1134" s="2">
        <v>46077.342361111114</v>
      </c>
      <c r="I1134">
        <v>108</v>
      </c>
      <c r="J1134" s="2">
        <v>46077.467777777776</v>
      </c>
      <c r="K1134">
        <v>108</v>
      </c>
      <c r="L1134" s="2">
        <v>46077.729953703703</v>
      </c>
      <c r="M1134">
        <v>58</v>
      </c>
      <c r="N1134" s="5">
        <v>46077</v>
      </c>
    </row>
    <row r="1135" spans="1:14" x14ac:dyDescent="0.3">
      <c r="A1135">
        <v>46658</v>
      </c>
      <c r="B1135" t="str">
        <v>Gia Hào lông đền</v>
      </c>
      <c r="C1135">
        <v>54032</v>
      </c>
      <c r="D1135">
        <v>41680</v>
      </c>
      <c r="E1135">
        <v>1095882</v>
      </c>
      <c r="F1135" t="str">
        <v>W01M060GA2</v>
      </c>
      <c r="G1135" t="str">
        <v>Lông Đền Phẳng Thép Mạ Kẽm M6 (23x1.0)</v>
      </c>
      <c r="H1135" s="2">
        <v>46077.342361111114</v>
      </c>
      <c r="I1135">
        <v>108</v>
      </c>
      <c r="J1135" s="2">
        <v>46077.467777777776</v>
      </c>
      <c r="K1135">
        <v>108</v>
      </c>
      <c r="L1135" s="2">
        <v>46077.729953703703</v>
      </c>
      <c r="M1135">
        <v>58</v>
      </c>
      <c r="N1135" s="5">
        <v>46077</v>
      </c>
    </row>
    <row r="1136" spans="1:14" x14ac:dyDescent="0.3">
      <c r="A1136">
        <v>46658</v>
      </c>
      <c r="B1136" t="str">
        <v>Gia Hào lông đền</v>
      </c>
      <c r="C1136">
        <v>54032</v>
      </c>
      <c r="D1136">
        <v>41680</v>
      </c>
      <c r="E1136">
        <v>1095883</v>
      </c>
      <c r="F1136" t="str">
        <v>W01M060GA2</v>
      </c>
      <c r="G1136" t="str">
        <v>Lông Đền Phẳng Thép Mạ Kẽm M6 (23x1.0)</v>
      </c>
      <c r="H1136" s="2">
        <v>46077.342361111114</v>
      </c>
      <c r="I1136">
        <v>108</v>
      </c>
      <c r="J1136" s="2">
        <v>46077.467777777776</v>
      </c>
      <c r="K1136">
        <v>108</v>
      </c>
      <c r="L1136" s="2">
        <v>46077.73028935185</v>
      </c>
      <c r="M1136">
        <v>58</v>
      </c>
      <c r="N1136" s="5">
        <v>46077</v>
      </c>
    </row>
    <row r="1137" spans="1:14" x14ac:dyDescent="0.3">
      <c r="A1137">
        <v>46658</v>
      </c>
      <c r="B1137" t="str">
        <v>Gia Hào lông đền</v>
      </c>
      <c r="C1137">
        <v>54032</v>
      </c>
      <c r="D1137">
        <v>41680</v>
      </c>
      <c r="E1137">
        <v>1095889</v>
      </c>
      <c r="F1137" t="str">
        <v>W01M060GA2</v>
      </c>
      <c r="G1137" t="str">
        <v>Lông Đền Phẳng Thép Mạ Kẽm M6 (23x1.0)</v>
      </c>
      <c r="H1137" s="2">
        <v>46077.342361111114</v>
      </c>
      <c r="I1137">
        <v>108</v>
      </c>
      <c r="J1137" s="2">
        <v>46077.467777777776</v>
      </c>
      <c r="K1137">
        <v>108</v>
      </c>
      <c r="L1137" s="2">
        <v>46077.73233796296</v>
      </c>
      <c r="M1137">
        <v>58</v>
      </c>
      <c r="N1137" s="5">
        <v>46077</v>
      </c>
    </row>
    <row r="1138" spans="1:14" x14ac:dyDescent="0.3">
      <c r="A1138">
        <v>46698</v>
      </c>
      <c r="B1138" t="str">
        <v>Mecsu Production (Gia Công)</v>
      </c>
      <c r="C1138">
        <v>54076</v>
      </c>
      <c r="D1138">
        <v>41724</v>
      </c>
      <c r="E1138">
        <v>1096095</v>
      </c>
      <c r="F1138" t="str">
        <v>B04M0301020TE20</v>
      </c>
      <c r="G1138" t="str">
        <v>Lục Giác Chìm Mo Thép Mạ Kẽm Trắng Cr3+ 10.9 ISO7380 M3x20</v>
      </c>
      <c r="H1138" s="2">
        <v>46078.362500000003</v>
      </c>
      <c r="I1138">
        <v>58</v>
      </c>
      <c r="J1138" s="2">
        <v>46078.363182870373</v>
      </c>
      <c r="K1138">
        <v>58</v>
      </c>
      <c r="L1138" s="2">
        <v>46078.364050925928</v>
      </c>
      <c r="M1138">
        <v>58</v>
      </c>
      <c r="N1138" s="5">
        <v>46078</v>
      </c>
    </row>
    <row r="1139" spans="1:14" x14ac:dyDescent="0.3">
      <c r="A1139">
        <v>46698</v>
      </c>
      <c r="B1139" t="str">
        <v>Mecsu Production (Gia Công)</v>
      </c>
      <c r="C1139">
        <v>54076</v>
      </c>
      <c r="D1139">
        <v>41724</v>
      </c>
      <c r="E1139">
        <v>1096096</v>
      </c>
      <c r="F1139" t="str">
        <v>B04M0301020TE20</v>
      </c>
      <c r="G1139" t="str">
        <v>Lục Giác Chìm Mo Thép Mạ Kẽm Trắng Cr3+ 10.9 ISO7380 M3x20</v>
      </c>
      <c r="H1139" s="2">
        <v>46078.362500000003</v>
      </c>
      <c r="I1139">
        <v>58</v>
      </c>
      <c r="J1139" s="2">
        <v>46078.363182870373</v>
      </c>
      <c r="K1139">
        <v>58</v>
      </c>
      <c r="L1139" s="2">
        <v>46078.364050925928</v>
      </c>
      <c r="M1139">
        <v>58</v>
      </c>
      <c r="N1139" s="5">
        <v>46078</v>
      </c>
    </row>
    <row r="1140" spans="1:14" x14ac:dyDescent="0.3">
      <c r="A1140">
        <v>46698</v>
      </c>
      <c r="B1140" t="str">
        <v>Mecsu Production (Gia Công)</v>
      </c>
      <c r="C1140">
        <v>54076</v>
      </c>
      <c r="D1140">
        <v>41724</v>
      </c>
      <c r="E1140">
        <v>1096097</v>
      </c>
      <c r="F1140" t="str">
        <v>B04M0301020TE20</v>
      </c>
      <c r="G1140" t="str">
        <v>Lục Giác Chìm Mo Thép Mạ Kẽm Trắng Cr3+ 10.9 ISO7380 M3x20</v>
      </c>
      <c r="H1140" s="2">
        <v>46078.362500000003</v>
      </c>
      <c r="I1140">
        <v>58</v>
      </c>
      <c r="J1140" s="2">
        <v>46078.363182870373</v>
      </c>
      <c r="K1140">
        <v>58</v>
      </c>
      <c r="L1140" s="2">
        <v>46078.364050925928</v>
      </c>
      <c r="M1140">
        <v>58</v>
      </c>
      <c r="N1140" s="5">
        <v>46078</v>
      </c>
    </row>
    <row r="1141" spans="1:14" x14ac:dyDescent="0.3">
      <c r="A1141">
        <v>46698</v>
      </c>
      <c r="B1141" t="str">
        <v>Mecsu Production (Gia Công)</v>
      </c>
      <c r="C1141">
        <v>54076</v>
      </c>
      <c r="D1141">
        <v>41724</v>
      </c>
      <c r="E1141">
        <v>1096098</v>
      </c>
      <c r="F1141" t="str">
        <v>B04M0301020TE20</v>
      </c>
      <c r="G1141" t="str">
        <v>Lục Giác Chìm Mo Thép Mạ Kẽm Trắng Cr3+ 10.9 ISO7380 M3x20</v>
      </c>
      <c r="H1141" s="2">
        <v>46078.362500000003</v>
      </c>
      <c r="I1141">
        <v>58</v>
      </c>
      <c r="J1141" s="2">
        <v>46078.363182870373</v>
      </c>
      <c r="K1141">
        <v>58</v>
      </c>
      <c r="L1141" s="2">
        <v>46078.364050925928</v>
      </c>
      <c r="M1141">
        <v>58</v>
      </c>
      <c r="N1141" s="5">
        <v>46078</v>
      </c>
    </row>
    <row r="1142" spans="1:14" x14ac:dyDescent="0.3">
      <c r="A1142">
        <v>46698</v>
      </c>
      <c r="B1142" t="str">
        <v>Mecsu Production (Gia Công)</v>
      </c>
      <c r="C1142">
        <v>54076</v>
      </c>
      <c r="D1142">
        <v>41724</v>
      </c>
      <c r="E1142">
        <v>1096099</v>
      </c>
      <c r="F1142" t="str">
        <v>B04M0301020TE20</v>
      </c>
      <c r="G1142" t="str">
        <v>Lục Giác Chìm Mo Thép Mạ Kẽm Trắng Cr3+ 10.9 ISO7380 M3x20</v>
      </c>
      <c r="H1142" s="2">
        <v>46078.362500000003</v>
      </c>
      <c r="I1142">
        <v>58</v>
      </c>
      <c r="J1142" s="2">
        <v>46078.363182870373</v>
      </c>
      <c r="K1142">
        <v>58</v>
      </c>
      <c r="L1142" s="2">
        <v>46078.364050925928</v>
      </c>
      <c r="M1142">
        <v>58</v>
      </c>
      <c r="N1142" s="5">
        <v>46078</v>
      </c>
    </row>
    <row r="1143" spans="1:14" x14ac:dyDescent="0.3">
      <c r="A1143">
        <v>46698</v>
      </c>
      <c r="B1143" t="str">
        <v>Mecsu Production (Gia Công)</v>
      </c>
      <c r="C1143">
        <v>54076</v>
      </c>
      <c r="D1143">
        <v>41724</v>
      </c>
      <c r="E1143">
        <v>1096102</v>
      </c>
      <c r="F1143" t="str">
        <v>B04M0301020TE20</v>
      </c>
      <c r="G1143" t="str">
        <v>Lục Giác Chìm Mo Thép Mạ Kẽm Trắng Cr3+ 10.9 ISO7380 M3x20</v>
      </c>
      <c r="H1143" s="2">
        <v>46078.362500000003</v>
      </c>
      <c r="I1143">
        <v>58</v>
      </c>
      <c r="J1143" s="2">
        <v>46078.363182870373</v>
      </c>
      <c r="K1143">
        <v>58</v>
      </c>
      <c r="L1143" s="2">
        <v>46078.364999999998</v>
      </c>
      <c r="M1143">
        <v>58</v>
      </c>
      <c r="N1143" s="5">
        <v>46078</v>
      </c>
    </row>
    <row r="1144" spans="1:14" x14ac:dyDescent="0.3">
      <c r="A1144">
        <v>46698</v>
      </c>
      <c r="B1144" t="str">
        <v>Mecsu Production (Gia Công)</v>
      </c>
      <c r="C1144">
        <v>54076</v>
      </c>
      <c r="D1144">
        <v>41724</v>
      </c>
      <c r="E1144">
        <v>1096103</v>
      </c>
      <c r="F1144" t="str">
        <v>B04M0301020TE20</v>
      </c>
      <c r="G1144" t="str">
        <v>Lục Giác Chìm Mo Thép Mạ Kẽm Trắng Cr3+ 10.9 ISO7380 M3x20</v>
      </c>
      <c r="H1144" s="2">
        <v>46078.362500000003</v>
      </c>
      <c r="I1144">
        <v>58</v>
      </c>
      <c r="J1144" s="2">
        <v>46078.363182870373</v>
      </c>
      <c r="K1144">
        <v>58</v>
      </c>
      <c r="L1144" s="2">
        <v>46078.364999999998</v>
      </c>
      <c r="M1144">
        <v>58</v>
      </c>
      <c r="N1144" s="5">
        <v>46078</v>
      </c>
    </row>
    <row r="1145" spans="1:14" x14ac:dyDescent="0.3">
      <c r="A1145">
        <v>46698</v>
      </c>
      <c r="B1145" t="str">
        <v>Mecsu Production (Gia Công)</v>
      </c>
      <c r="C1145">
        <v>54076</v>
      </c>
      <c r="D1145">
        <v>41724</v>
      </c>
      <c r="E1145">
        <v>1096104</v>
      </c>
      <c r="F1145" t="str">
        <v>B04M0301020TE20</v>
      </c>
      <c r="G1145" t="str">
        <v>Lục Giác Chìm Mo Thép Mạ Kẽm Trắng Cr3+ 10.9 ISO7380 M3x20</v>
      </c>
      <c r="H1145" s="2">
        <v>46078.362500000003</v>
      </c>
      <c r="I1145">
        <v>58</v>
      </c>
      <c r="J1145" s="2">
        <v>46078.363182870373</v>
      </c>
      <c r="K1145">
        <v>58</v>
      </c>
      <c r="L1145" s="2">
        <v>46078.364999999998</v>
      </c>
      <c r="M1145">
        <v>58</v>
      </c>
      <c r="N1145" s="5">
        <v>46078</v>
      </c>
    </row>
    <row r="1146" spans="1:14" x14ac:dyDescent="0.3">
      <c r="A1146">
        <v>46698</v>
      </c>
      <c r="B1146" t="str">
        <v>Mecsu Production (Gia Công)</v>
      </c>
      <c r="C1146">
        <v>54076</v>
      </c>
      <c r="D1146">
        <v>41724</v>
      </c>
      <c r="E1146">
        <v>1096105</v>
      </c>
      <c r="F1146" t="str">
        <v>B04M0301020TE20</v>
      </c>
      <c r="G1146" t="str">
        <v>Lục Giác Chìm Mo Thép Mạ Kẽm Trắng Cr3+ 10.9 ISO7380 M3x20</v>
      </c>
      <c r="H1146" s="2">
        <v>46078.362500000003</v>
      </c>
      <c r="I1146">
        <v>58</v>
      </c>
      <c r="J1146" s="2">
        <v>46078.363182870373</v>
      </c>
      <c r="K1146">
        <v>58</v>
      </c>
      <c r="L1146" s="2">
        <v>46078.364999999998</v>
      </c>
      <c r="M1146">
        <v>58</v>
      </c>
      <c r="N1146" s="5">
        <v>46078</v>
      </c>
    </row>
    <row r="1147" spans="1:14" x14ac:dyDescent="0.3">
      <c r="A1147">
        <v>46698</v>
      </c>
      <c r="B1147" t="str">
        <v>Mecsu Production (Gia Công)</v>
      </c>
      <c r="C1147">
        <v>54076</v>
      </c>
      <c r="D1147">
        <v>41724</v>
      </c>
      <c r="E1147">
        <v>1096107</v>
      </c>
      <c r="F1147" t="str">
        <v>B02M0301012TF20</v>
      </c>
      <c r="G1147" t="str">
        <v>Lục Giác Chìm Đầu Trụ Thép Mạ Kẽm Trắng Cr3+ 12.9 DIN912 M3x12</v>
      </c>
      <c r="H1147" s="2">
        <v>46078.362500000003</v>
      </c>
      <c r="I1147">
        <v>58</v>
      </c>
      <c r="J1147" s="2">
        <v>46078.363206018519</v>
      </c>
      <c r="K1147">
        <v>58</v>
      </c>
      <c r="L1147" s="2">
        <v>46078.366030092591</v>
      </c>
      <c r="M1147">
        <v>58</v>
      </c>
      <c r="N1147" s="5">
        <v>46078</v>
      </c>
    </row>
    <row r="1148" spans="1:14" x14ac:dyDescent="0.3">
      <c r="A1148">
        <v>46698</v>
      </c>
      <c r="B1148" t="str">
        <v>Mecsu Production (Gia Công)</v>
      </c>
      <c r="C1148">
        <v>54076</v>
      </c>
      <c r="D1148">
        <v>41724</v>
      </c>
      <c r="E1148">
        <v>1096108</v>
      </c>
      <c r="F1148" t="str">
        <v>B02M0301012TF20</v>
      </c>
      <c r="G1148" t="str">
        <v>Lục Giác Chìm Đầu Trụ Thép Mạ Kẽm Trắng Cr3+ 12.9 DIN912 M3x12</v>
      </c>
      <c r="H1148" s="2">
        <v>46078.362500000003</v>
      </c>
      <c r="I1148">
        <v>58</v>
      </c>
      <c r="J1148" s="2">
        <v>46078.363206018519</v>
      </c>
      <c r="K1148">
        <v>58</v>
      </c>
      <c r="L1148" s="2">
        <v>46078.366030092591</v>
      </c>
      <c r="M1148">
        <v>58</v>
      </c>
      <c r="N1148" s="5">
        <v>46078</v>
      </c>
    </row>
    <row r="1149" spans="1:14" x14ac:dyDescent="0.3">
      <c r="A1149">
        <v>46698</v>
      </c>
      <c r="B1149" t="str">
        <v>Mecsu Production (Gia Công)</v>
      </c>
      <c r="C1149">
        <v>54076</v>
      </c>
      <c r="D1149">
        <v>41724</v>
      </c>
      <c r="E1149">
        <v>1096109</v>
      </c>
      <c r="F1149" t="str">
        <v>B02M0301012TF20</v>
      </c>
      <c r="G1149" t="str">
        <v>Lục Giác Chìm Đầu Trụ Thép Mạ Kẽm Trắng Cr3+ 12.9 DIN912 M3x12</v>
      </c>
      <c r="H1149" s="2">
        <v>46078.362500000003</v>
      </c>
      <c r="I1149">
        <v>58</v>
      </c>
      <c r="J1149" s="2">
        <v>46078.363206018519</v>
      </c>
      <c r="K1149">
        <v>58</v>
      </c>
      <c r="L1149" s="2">
        <v>46078.366030092591</v>
      </c>
      <c r="M1149">
        <v>58</v>
      </c>
      <c r="N1149" s="5">
        <v>46078</v>
      </c>
    </row>
    <row r="1150" spans="1:14" x14ac:dyDescent="0.3">
      <c r="A1150">
        <v>46698</v>
      </c>
      <c r="B1150" t="str">
        <v>Mecsu Production (Gia Công)</v>
      </c>
      <c r="C1150">
        <v>54076</v>
      </c>
      <c r="D1150">
        <v>41724</v>
      </c>
      <c r="E1150">
        <v>1096110</v>
      </c>
      <c r="F1150" t="str">
        <v>B02M0301012TF20</v>
      </c>
      <c r="G1150" t="str">
        <v>Lục Giác Chìm Đầu Trụ Thép Mạ Kẽm Trắng Cr3+ 12.9 DIN912 M3x12</v>
      </c>
      <c r="H1150" s="2">
        <v>46078.362500000003</v>
      </c>
      <c r="I1150">
        <v>58</v>
      </c>
      <c r="J1150" s="2">
        <v>46078.363206018519</v>
      </c>
      <c r="K1150">
        <v>58</v>
      </c>
      <c r="L1150" s="2">
        <v>46078.366030092591</v>
      </c>
      <c r="M1150">
        <v>58</v>
      </c>
      <c r="N1150" s="5">
        <v>46078</v>
      </c>
    </row>
    <row r="1151" spans="1:14" x14ac:dyDescent="0.3">
      <c r="A1151">
        <v>46698</v>
      </c>
      <c r="B1151" t="str">
        <v>Mecsu Production (Gia Công)</v>
      </c>
      <c r="C1151">
        <v>54076</v>
      </c>
      <c r="D1151">
        <v>41724</v>
      </c>
      <c r="E1151">
        <v>1096111</v>
      </c>
      <c r="F1151" t="str">
        <v>B02M0301012TF20</v>
      </c>
      <c r="G1151" t="str">
        <v>Lục Giác Chìm Đầu Trụ Thép Mạ Kẽm Trắng Cr3+ 12.9 DIN912 M3x12</v>
      </c>
      <c r="H1151" s="2">
        <v>46078.362500000003</v>
      </c>
      <c r="I1151">
        <v>58</v>
      </c>
      <c r="J1151" s="2">
        <v>46078.363206018519</v>
      </c>
      <c r="K1151">
        <v>58</v>
      </c>
      <c r="L1151" s="2">
        <v>46078.366030092591</v>
      </c>
      <c r="M1151">
        <v>58</v>
      </c>
      <c r="N1151" s="5">
        <v>46078</v>
      </c>
    </row>
    <row r="1152" spans="1:14" x14ac:dyDescent="0.3">
      <c r="A1152">
        <v>46698</v>
      </c>
      <c r="B1152" t="str">
        <v>Mecsu Production (Gia Công)</v>
      </c>
      <c r="C1152">
        <v>54076</v>
      </c>
      <c r="D1152">
        <v>41724</v>
      </c>
      <c r="E1152">
        <v>1096117</v>
      </c>
      <c r="F1152" t="str">
        <v>B02M0301012TF20</v>
      </c>
      <c r="G1152" t="str">
        <v>Lục Giác Chìm Đầu Trụ Thép Mạ Kẽm Trắng Cr3+ 12.9 DIN912 M3x12</v>
      </c>
      <c r="H1152" s="2">
        <v>46078.362500000003</v>
      </c>
      <c r="I1152">
        <v>58</v>
      </c>
      <c r="J1152" s="2">
        <v>46078.363206018519</v>
      </c>
      <c r="K1152">
        <v>58</v>
      </c>
      <c r="L1152" s="2">
        <v>46078.36619212963</v>
      </c>
      <c r="M1152">
        <v>58</v>
      </c>
      <c r="N1152" s="5">
        <v>46078</v>
      </c>
    </row>
    <row r="1153" spans="1:14" x14ac:dyDescent="0.3">
      <c r="A1153">
        <v>46698</v>
      </c>
      <c r="B1153" t="str">
        <v>Mecsu Production (Gia Công)</v>
      </c>
      <c r="C1153">
        <v>54076</v>
      </c>
      <c r="D1153">
        <v>41724</v>
      </c>
      <c r="E1153">
        <v>1096118</v>
      </c>
      <c r="F1153" t="str">
        <v>B02M0301012TF20</v>
      </c>
      <c r="G1153" t="str">
        <v>Lục Giác Chìm Đầu Trụ Thép Mạ Kẽm Trắng Cr3+ 12.9 DIN912 M3x12</v>
      </c>
      <c r="H1153" s="2">
        <v>46078.362500000003</v>
      </c>
      <c r="I1153">
        <v>58</v>
      </c>
      <c r="J1153" s="2">
        <v>46078.363206018519</v>
      </c>
      <c r="K1153">
        <v>58</v>
      </c>
      <c r="L1153" s="2">
        <v>46078.36619212963</v>
      </c>
      <c r="M1153">
        <v>58</v>
      </c>
      <c r="N1153" s="5">
        <v>46078</v>
      </c>
    </row>
    <row r="1154" spans="1:14" x14ac:dyDescent="0.3">
      <c r="A1154">
        <v>46698</v>
      </c>
      <c r="B1154" t="str">
        <v>Mecsu Production (Gia Công)</v>
      </c>
      <c r="C1154">
        <v>54076</v>
      </c>
      <c r="D1154">
        <v>41724</v>
      </c>
      <c r="E1154">
        <v>1096119</v>
      </c>
      <c r="F1154" t="str">
        <v>B02M0301012TF20</v>
      </c>
      <c r="G1154" t="str">
        <v>Lục Giác Chìm Đầu Trụ Thép Mạ Kẽm Trắng Cr3+ 12.9 DIN912 M3x12</v>
      </c>
      <c r="H1154" s="2">
        <v>46078.362500000003</v>
      </c>
      <c r="I1154">
        <v>58</v>
      </c>
      <c r="J1154" s="2">
        <v>46078.363206018519</v>
      </c>
      <c r="K1154">
        <v>58</v>
      </c>
      <c r="L1154" s="2">
        <v>46078.36619212963</v>
      </c>
      <c r="M1154">
        <v>58</v>
      </c>
      <c r="N1154" s="5">
        <v>46078</v>
      </c>
    </row>
    <row r="1155" spans="1:14" x14ac:dyDescent="0.3">
      <c r="A1155">
        <v>46698</v>
      </c>
      <c r="B1155" t="str">
        <v>Mecsu Production (Gia Công)</v>
      </c>
      <c r="C1155">
        <v>54076</v>
      </c>
      <c r="D1155">
        <v>41724</v>
      </c>
      <c r="E1155">
        <v>1096120</v>
      </c>
      <c r="F1155" t="str">
        <v>B02M0301012TF20</v>
      </c>
      <c r="G1155" t="str">
        <v>Lục Giác Chìm Đầu Trụ Thép Mạ Kẽm Trắng Cr3+ 12.9 DIN912 M3x12</v>
      </c>
      <c r="H1155" s="2">
        <v>46078.362500000003</v>
      </c>
      <c r="I1155">
        <v>58</v>
      </c>
      <c r="J1155" s="2">
        <v>46078.363206018519</v>
      </c>
      <c r="K1155">
        <v>58</v>
      </c>
      <c r="L1155" s="2">
        <v>46078.36619212963</v>
      </c>
      <c r="M1155">
        <v>58</v>
      </c>
      <c r="N1155" s="5">
        <v>46078</v>
      </c>
    </row>
    <row r="1156" spans="1:14" x14ac:dyDescent="0.3">
      <c r="A1156">
        <v>46698</v>
      </c>
      <c r="B1156" t="str">
        <v>Mecsu Production (Gia Công)</v>
      </c>
      <c r="C1156">
        <v>54076</v>
      </c>
      <c r="D1156">
        <v>41724</v>
      </c>
      <c r="E1156">
        <v>1096121</v>
      </c>
      <c r="F1156" t="str">
        <v>B02M0301012TF20</v>
      </c>
      <c r="G1156" t="str">
        <v>Lục Giác Chìm Đầu Trụ Thép Mạ Kẽm Trắng Cr3+ 12.9 DIN912 M3x12</v>
      </c>
      <c r="H1156" s="2">
        <v>46078.362500000003</v>
      </c>
      <c r="I1156">
        <v>58</v>
      </c>
      <c r="J1156" s="2">
        <v>46078.363206018519</v>
      </c>
      <c r="K1156">
        <v>58</v>
      </c>
      <c r="L1156" s="2">
        <v>46078.36619212963</v>
      </c>
      <c r="M1156">
        <v>58</v>
      </c>
      <c r="N1156" s="5">
        <v>46078</v>
      </c>
    </row>
    <row r="1157" spans="1:14" x14ac:dyDescent="0.3">
      <c r="A1157">
        <v>46698</v>
      </c>
      <c r="B1157" t="str">
        <v>Mecsu Production (Gia Công)</v>
      </c>
      <c r="C1157">
        <v>54076</v>
      </c>
      <c r="D1157">
        <v>41724</v>
      </c>
      <c r="E1157">
        <v>1096122</v>
      </c>
      <c r="F1157" t="str">
        <v>B02M0301012TF20</v>
      </c>
      <c r="G1157" t="str">
        <v>Lục Giác Chìm Đầu Trụ Thép Mạ Kẽm Trắng Cr3+ 12.9 DIN912 M3x12</v>
      </c>
      <c r="H1157" s="2">
        <v>46078.362500000003</v>
      </c>
      <c r="I1157">
        <v>58</v>
      </c>
      <c r="J1157" s="2">
        <v>46078.363206018519</v>
      </c>
      <c r="K1157">
        <v>58</v>
      </c>
      <c r="L1157" s="2">
        <v>46078.36619212963</v>
      </c>
      <c r="M1157">
        <v>58</v>
      </c>
      <c r="N1157" s="5">
        <v>46078</v>
      </c>
    </row>
    <row r="1158" spans="1:14" x14ac:dyDescent="0.3">
      <c r="A1158">
        <v>46698</v>
      </c>
      <c r="B1158" t="str">
        <v>Mecsu Production (Gia Công)</v>
      </c>
      <c r="C1158">
        <v>54076</v>
      </c>
      <c r="D1158">
        <v>41724</v>
      </c>
      <c r="E1158">
        <v>1096123</v>
      </c>
      <c r="F1158" t="str">
        <v>B02M0301012TF20</v>
      </c>
      <c r="G1158" t="str">
        <v>Lục Giác Chìm Đầu Trụ Thép Mạ Kẽm Trắng Cr3+ 12.9 DIN912 M3x12</v>
      </c>
      <c r="H1158" s="2">
        <v>46078.362500000003</v>
      </c>
      <c r="I1158">
        <v>58</v>
      </c>
      <c r="J1158" s="2">
        <v>46078.363206018519</v>
      </c>
      <c r="K1158">
        <v>58</v>
      </c>
      <c r="L1158" s="2">
        <v>46078.36619212963</v>
      </c>
      <c r="M1158">
        <v>58</v>
      </c>
      <c r="N1158" s="5">
        <v>46078</v>
      </c>
    </row>
    <row r="1159" spans="1:14" x14ac:dyDescent="0.3">
      <c r="A1159">
        <v>46698</v>
      </c>
      <c r="B1159" t="str">
        <v>Mecsu Production (Gia Công)</v>
      </c>
      <c r="C1159">
        <v>54076</v>
      </c>
      <c r="D1159">
        <v>41724</v>
      </c>
      <c r="E1159">
        <v>1096124</v>
      </c>
      <c r="F1159" t="str">
        <v>B02M0301012TF20</v>
      </c>
      <c r="G1159" t="str">
        <v>Lục Giác Chìm Đầu Trụ Thép Mạ Kẽm Trắng Cr3+ 12.9 DIN912 M3x12</v>
      </c>
      <c r="H1159" s="2">
        <v>46078.362500000003</v>
      </c>
      <c r="I1159">
        <v>58</v>
      </c>
      <c r="J1159" s="2">
        <v>46078.363206018519</v>
      </c>
      <c r="K1159">
        <v>58</v>
      </c>
      <c r="L1159" s="2">
        <v>46078.36619212963</v>
      </c>
      <c r="M1159">
        <v>58</v>
      </c>
      <c r="N1159" s="5">
        <v>46078</v>
      </c>
    </row>
    <row r="1160" spans="1:14" x14ac:dyDescent="0.3">
      <c r="A1160">
        <v>46698</v>
      </c>
      <c r="B1160" t="str">
        <v>Mecsu Production (Gia Công)</v>
      </c>
      <c r="C1160">
        <v>54076</v>
      </c>
      <c r="D1160">
        <v>41724</v>
      </c>
      <c r="E1160">
        <v>1096125</v>
      </c>
      <c r="F1160" t="str">
        <v>B02M0301012TF20</v>
      </c>
      <c r="G1160" t="str">
        <v>Lục Giác Chìm Đầu Trụ Thép Mạ Kẽm Trắng Cr3+ 12.9 DIN912 M3x12</v>
      </c>
      <c r="H1160" s="2">
        <v>46078.362500000003</v>
      </c>
      <c r="I1160">
        <v>58</v>
      </c>
      <c r="J1160" s="2">
        <v>46078.363206018519</v>
      </c>
      <c r="K1160">
        <v>58</v>
      </c>
      <c r="L1160" s="2">
        <v>46078.36619212963</v>
      </c>
      <c r="M1160">
        <v>58</v>
      </c>
      <c r="N1160" s="5">
        <v>46078</v>
      </c>
    </row>
    <row r="1161" spans="1:14" x14ac:dyDescent="0.3">
      <c r="A1161">
        <v>46698</v>
      </c>
      <c r="B1161" t="str">
        <v>Mecsu Production (Gia Công)</v>
      </c>
      <c r="C1161">
        <v>54076</v>
      </c>
      <c r="D1161">
        <v>41724</v>
      </c>
      <c r="E1161">
        <v>1096126</v>
      </c>
      <c r="F1161" t="str">
        <v>B02M0301012TF20</v>
      </c>
      <c r="G1161" t="str">
        <v>Lục Giác Chìm Đầu Trụ Thép Mạ Kẽm Trắng Cr3+ 12.9 DIN912 M3x12</v>
      </c>
      <c r="H1161" s="2">
        <v>46078.362500000003</v>
      </c>
      <c r="I1161">
        <v>58</v>
      </c>
      <c r="J1161" s="2">
        <v>46078.363206018519</v>
      </c>
      <c r="K1161">
        <v>58</v>
      </c>
      <c r="L1161" s="2">
        <v>46078.36619212963</v>
      </c>
      <c r="M1161">
        <v>58</v>
      </c>
      <c r="N1161" s="5">
        <v>46078</v>
      </c>
    </row>
    <row r="1162" spans="1:14" x14ac:dyDescent="0.3">
      <c r="A1162">
        <v>46698</v>
      </c>
      <c r="B1162" t="str">
        <v>Mecsu Production (Gia Công)</v>
      </c>
      <c r="C1162">
        <v>54076</v>
      </c>
      <c r="D1162">
        <v>41724</v>
      </c>
      <c r="E1162">
        <v>1096127</v>
      </c>
      <c r="F1162" t="str">
        <v>B02M0301012TF20</v>
      </c>
      <c r="G1162" t="str">
        <v>Lục Giác Chìm Đầu Trụ Thép Mạ Kẽm Trắng Cr3+ 12.9 DIN912 M3x12</v>
      </c>
      <c r="H1162" s="2">
        <v>46078.362500000003</v>
      </c>
      <c r="I1162">
        <v>58</v>
      </c>
      <c r="J1162" s="2">
        <v>46078.363206018519</v>
      </c>
      <c r="K1162">
        <v>58</v>
      </c>
      <c r="L1162" s="2">
        <v>46078.36619212963</v>
      </c>
      <c r="M1162">
        <v>58</v>
      </c>
      <c r="N1162" s="5">
        <v>46078</v>
      </c>
    </row>
    <row r="1163" spans="1:14" x14ac:dyDescent="0.3">
      <c r="A1163">
        <v>46698</v>
      </c>
      <c r="B1163" t="str">
        <v>Mecsu Production (Gia Công)</v>
      </c>
      <c r="C1163">
        <v>54076</v>
      </c>
      <c r="D1163">
        <v>41724</v>
      </c>
      <c r="E1163">
        <v>1096128</v>
      </c>
      <c r="F1163" t="str">
        <v>B02M0301012TF20</v>
      </c>
      <c r="G1163" t="str">
        <v>Lục Giác Chìm Đầu Trụ Thép Mạ Kẽm Trắng Cr3+ 12.9 DIN912 M3x12</v>
      </c>
      <c r="H1163" s="2">
        <v>46078.362500000003</v>
      </c>
      <c r="I1163">
        <v>58</v>
      </c>
      <c r="J1163" s="2">
        <v>46078.363206018519</v>
      </c>
      <c r="K1163">
        <v>58</v>
      </c>
      <c r="L1163" s="2">
        <v>46078.36619212963</v>
      </c>
      <c r="M1163">
        <v>58</v>
      </c>
      <c r="N1163" s="5">
        <v>46078</v>
      </c>
    </row>
    <row r="1164" spans="1:14" x14ac:dyDescent="0.3">
      <c r="A1164">
        <v>46698</v>
      </c>
      <c r="B1164" t="str">
        <v>Mecsu Production (Gia Công)</v>
      </c>
      <c r="C1164">
        <v>54076</v>
      </c>
      <c r="D1164">
        <v>41724</v>
      </c>
      <c r="E1164">
        <v>1096129</v>
      </c>
      <c r="F1164" t="str">
        <v>B02M0301012TF20</v>
      </c>
      <c r="G1164" t="str">
        <v>Lục Giác Chìm Đầu Trụ Thép Mạ Kẽm Trắng Cr3+ 12.9 DIN912 M3x12</v>
      </c>
      <c r="H1164" s="2">
        <v>46078.362500000003</v>
      </c>
      <c r="I1164">
        <v>58</v>
      </c>
      <c r="J1164" s="2">
        <v>46078.363206018519</v>
      </c>
      <c r="K1164">
        <v>58</v>
      </c>
      <c r="L1164" s="2">
        <v>46078.36619212963</v>
      </c>
      <c r="M1164">
        <v>58</v>
      </c>
      <c r="N1164" s="5">
        <v>46078</v>
      </c>
    </row>
    <row r="1165" spans="1:14" x14ac:dyDescent="0.3">
      <c r="A1165">
        <v>46698</v>
      </c>
      <c r="B1165" t="str">
        <v>Mecsu Production (Gia Công)</v>
      </c>
      <c r="C1165">
        <v>54076</v>
      </c>
      <c r="D1165">
        <v>41724</v>
      </c>
      <c r="E1165">
        <v>1096130</v>
      </c>
      <c r="F1165" t="str">
        <v>B02M0301012TF20</v>
      </c>
      <c r="G1165" t="str">
        <v>Lục Giác Chìm Đầu Trụ Thép Mạ Kẽm Trắng Cr3+ 12.9 DIN912 M3x12</v>
      </c>
      <c r="H1165" s="2">
        <v>46078.362500000003</v>
      </c>
      <c r="I1165">
        <v>58</v>
      </c>
      <c r="J1165" s="2">
        <v>46078.363206018519</v>
      </c>
      <c r="K1165">
        <v>58</v>
      </c>
      <c r="L1165" s="2">
        <v>46078.36619212963</v>
      </c>
      <c r="M1165">
        <v>58</v>
      </c>
      <c r="N1165" s="5">
        <v>46078</v>
      </c>
    </row>
    <row r="1166" spans="1:14" x14ac:dyDescent="0.3">
      <c r="A1166">
        <v>46698</v>
      </c>
      <c r="B1166" t="str">
        <v>Mecsu Production (Gia Công)</v>
      </c>
      <c r="C1166">
        <v>54076</v>
      </c>
      <c r="D1166">
        <v>41724</v>
      </c>
      <c r="E1166">
        <v>1096131</v>
      </c>
      <c r="F1166" t="str">
        <v>B02M0301012TF20</v>
      </c>
      <c r="G1166" t="str">
        <v>Lục Giác Chìm Đầu Trụ Thép Mạ Kẽm Trắng Cr3+ 12.9 DIN912 M3x12</v>
      </c>
      <c r="H1166" s="2">
        <v>46078.362500000003</v>
      </c>
      <c r="I1166">
        <v>58</v>
      </c>
      <c r="J1166" s="2">
        <v>46078.363206018519</v>
      </c>
      <c r="K1166">
        <v>58</v>
      </c>
      <c r="L1166" s="2">
        <v>46078.36619212963</v>
      </c>
      <c r="M1166">
        <v>58</v>
      </c>
      <c r="N1166" s="5">
        <v>46078</v>
      </c>
    </row>
    <row r="1167" spans="1:14" x14ac:dyDescent="0.3">
      <c r="A1167">
        <v>46699</v>
      </c>
      <c r="B1167" t="str">
        <v>Mecsu Production (Gia Công)</v>
      </c>
      <c r="C1167">
        <v>54102</v>
      </c>
      <c r="D1167">
        <v>41751</v>
      </c>
      <c r="E1167">
        <v>1096878</v>
      </c>
      <c r="F1167" t="str">
        <v>BOS-2608656019-L</v>
      </c>
      <c r="G1167" t="str">
        <v>Lưỡi Cưa Kiếm Cho Sắt S 1122 BF Bosch 2608656019</v>
      </c>
      <c r="H1167" s="2">
        <v>46078.642361111109</v>
      </c>
      <c r="I1167">
        <v>58</v>
      </c>
      <c r="J1167" s="2">
        <v>46078.642962962964</v>
      </c>
      <c r="K1167">
        <v>58</v>
      </c>
      <c r="L1167" s="2">
        <v>46078.645219907405</v>
      </c>
      <c r="M1167">
        <v>58</v>
      </c>
      <c r="N1167" s="5">
        <v>46078</v>
      </c>
    </row>
    <row r="1168" spans="1:14" x14ac:dyDescent="0.3">
      <c r="A1168">
        <v>46699</v>
      </c>
      <c r="B1168" t="str">
        <v>Mecsu Production (Gia Công)</v>
      </c>
      <c r="C1168">
        <v>54102</v>
      </c>
      <c r="D1168">
        <v>41751</v>
      </c>
      <c r="E1168">
        <v>1096879</v>
      </c>
      <c r="F1168" t="str">
        <v>BOS-2608656019-L</v>
      </c>
      <c r="G1168" t="str">
        <v>Lưỡi Cưa Kiếm Cho Sắt S 1122 BF Bosch 2608656019</v>
      </c>
      <c r="H1168" s="2">
        <v>46078.642361111109</v>
      </c>
      <c r="I1168">
        <v>58</v>
      </c>
      <c r="J1168" s="2">
        <v>46078.642962962964</v>
      </c>
      <c r="K1168">
        <v>58</v>
      </c>
      <c r="L1168" s="2">
        <v>46078.645219907405</v>
      </c>
      <c r="M1168">
        <v>58</v>
      </c>
      <c r="N1168" s="5">
        <v>46078</v>
      </c>
    </row>
    <row r="1169" spans="1:14" x14ac:dyDescent="0.3">
      <c r="A1169">
        <v>46699</v>
      </c>
      <c r="B1169" t="str">
        <v>Mecsu Production (Gia Công)</v>
      </c>
      <c r="C1169">
        <v>54102</v>
      </c>
      <c r="D1169">
        <v>41751</v>
      </c>
      <c r="E1169">
        <v>1096880</v>
      </c>
      <c r="F1169" t="str">
        <v>BOS-2608656019-L</v>
      </c>
      <c r="G1169" t="str">
        <v>Lưỡi Cưa Kiếm Cho Sắt S 1122 BF Bosch 2608656019</v>
      </c>
      <c r="H1169" s="2">
        <v>46078.642361111109</v>
      </c>
      <c r="I1169">
        <v>58</v>
      </c>
      <c r="J1169" s="2">
        <v>46078.642962962964</v>
      </c>
      <c r="K1169">
        <v>58</v>
      </c>
      <c r="L1169" s="2">
        <v>46078.645219907405</v>
      </c>
      <c r="M1169">
        <v>58</v>
      </c>
      <c r="N1169" s="5">
        <v>46078</v>
      </c>
    </row>
    <row r="1170" spans="1:14" x14ac:dyDescent="0.3">
      <c r="A1170">
        <v>46699</v>
      </c>
      <c r="B1170" t="str">
        <v>Mecsu Production (Gia Công)</v>
      </c>
      <c r="C1170">
        <v>54102</v>
      </c>
      <c r="D1170">
        <v>41751</v>
      </c>
      <c r="E1170">
        <v>1096881</v>
      </c>
      <c r="F1170" t="str">
        <v>BOS-2608656019-L</v>
      </c>
      <c r="G1170" t="str">
        <v>Lưỡi Cưa Kiếm Cho Sắt S 1122 BF Bosch 2608656019</v>
      </c>
      <c r="H1170" s="2">
        <v>46078.642361111109</v>
      </c>
      <c r="I1170">
        <v>58</v>
      </c>
      <c r="J1170" s="2">
        <v>46078.642962962964</v>
      </c>
      <c r="K1170">
        <v>58</v>
      </c>
      <c r="L1170" s="2">
        <v>46078.645219907405</v>
      </c>
      <c r="M1170">
        <v>58</v>
      </c>
      <c r="N1170" s="5">
        <v>46078</v>
      </c>
    </row>
    <row r="1171" spans="1:14" x14ac:dyDescent="0.3">
      <c r="A1171">
        <v>46699</v>
      </c>
      <c r="B1171" t="str">
        <v>Mecsu Production (Gia Công)</v>
      </c>
      <c r="C1171">
        <v>54102</v>
      </c>
      <c r="D1171">
        <v>41751</v>
      </c>
      <c r="E1171">
        <v>1096882</v>
      </c>
      <c r="F1171" t="str">
        <v>BOS-2608656019-L</v>
      </c>
      <c r="G1171" t="str">
        <v>Lưỡi Cưa Kiếm Cho Sắt S 1122 BF Bosch 2608656019</v>
      </c>
      <c r="H1171" s="2">
        <v>46078.642361111109</v>
      </c>
      <c r="I1171">
        <v>58</v>
      </c>
      <c r="J1171" s="2">
        <v>46078.642962962964</v>
      </c>
      <c r="K1171">
        <v>58</v>
      </c>
      <c r="L1171" s="2">
        <v>46078.645289351851</v>
      </c>
      <c r="M1171">
        <v>58</v>
      </c>
      <c r="N1171" s="5">
        <v>46078</v>
      </c>
    </row>
    <row r="1172" spans="1:14" x14ac:dyDescent="0.3">
      <c r="A1172">
        <v>46699</v>
      </c>
      <c r="B1172" t="str">
        <v>Mecsu Production (Gia Công)</v>
      </c>
      <c r="C1172">
        <v>54102</v>
      </c>
      <c r="D1172">
        <v>41751</v>
      </c>
      <c r="E1172">
        <v>1096883</v>
      </c>
      <c r="F1172" t="str">
        <v>BOS-2608656019-L</v>
      </c>
      <c r="G1172" t="str">
        <v>Lưỡi Cưa Kiếm Cho Sắt S 1122 BF Bosch 2608656019</v>
      </c>
      <c r="H1172" s="2">
        <v>46078.642361111109</v>
      </c>
      <c r="I1172">
        <v>58</v>
      </c>
      <c r="J1172" s="2">
        <v>46078.642962962964</v>
      </c>
      <c r="K1172">
        <v>58</v>
      </c>
      <c r="L1172" s="2">
        <v>46078.645289351851</v>
      </c>
      <c r="M1172">
        <v>58</v>
      </c>
      <c r="N1172" s="5">
        <v>46078</v>
      </c>
    </row>
    <row r="1173" spans="1:14" x14ac:dyDescent="0.3">
      <c r="A1173">
        <v>46699</v>
      </c>
      <c r="B1173" t="str">
        <v>Mecsu Production (Gia Công)</v>
      </c>
      <c r="C1173">
        <v>54102</v>
      </c>
      <c r="D1173">
        <v>41751</v>
      </c>
      <c r="E1173">
        <v>1096884</v>
      </c>
      <c r="F1173" t="str">
        <v>BOS-2608656019-L</v>
      </c>
      <c r="G1173" t="str">
        <v>Lưỡi Cưa Kiếm Cho Sắt S 1122 BF Bosch 2608656019</v>
      </c>
      <c r="H1173" s="2">
        <v>46078.642361111109</v>
      </c>
      <c r="I1173">
        <v>58</v>
      </c>
      <c r="J1173" s="2">
        <v>46078.642962962964</v>
      </c>
      <c r="K1173">
        <v>58</v>
      </c>
      <c r="L1173" s="2">
        <v>46078.645289351851</v>
      </c>
      <c r="M1173">
        <v>58</v>
      </c>
      <c r="N1173" s="5">
        <v>46078</v>
      </c>
    </row>
    <row r="1174" spans="1:14" x14ac:dyDescent="0.3">
      <c r="A1174">
        <v>46699</v>
      </c>
      <c r="B1174" t="str">
        <v>Mecsu Production (Gia Công)</v>
      </c>
      <c r="C1174">
        <v>54102</v>
      </c>
      <c r="D1174">
        <v>41751</v>
      </c>
      <c r="E1174">
        <v>1096885</v>
      </c>
      <c r="F1174" t="str">
        <v>BOS-2608656019-L</v>
      </c>
      <c r="G1174" t="str">
        <v>Lưỡi Cưa Kiếm Cho Sắt S 1122 BF Bosch 2608656019</v>
      </c>
      <c r="H1174" s="2">
        <v>46078.642361111109</v>
      </c>
      <c r="I1174">
        <v>58</v>
      </c>
      <c r="J1174" s="2">
        <v>46078.642962962964</v>
      </c>
      <c r="K1174">
        <v>58</v>
      </c>
      <c r="L1174" s="2">
        <v>46078.645289351851</v>
      </c>
      <c r="M1174">
        <v>58</v>
      </c>
      <c r="N1174" s="5">
        <v>46078</v>
      </c>
    </row>
    <row r="1175" spans="1:14" x14ac:dyDescent="0.3">
      <c r="A1175">
        <v>46600</v>
      </c>
      <c r="B1175" t="str">
        <v>CÔNG TY TNHH SX TM XNK HẢI TRANG</v>
      </c>
      <c r="C1175">
        <v>54110</v>
      </c>
      <c r="D1175">
        <v>41766</v>
      </c>
      <c r="E1175">
        <v>1097448</v>
      </c>
      <c r="F1175" t="str">
        <v>W01M080MH0-NOR</v>
      </c>
      <c r="G1175" t="str">
        <v>Lông Đền Phẳng Inox 304 M8 (15x1.2)</v>
      </c>
      <c r="H1175" s="2">
        <v>46078.693055555559</v>
      </c>
      <c r="I1175">
        <v>108</v>
      </c>
      <c r="J1175" s="2">
        <v>46078.733020833337</v>
      </c>
      <c r="K1175">
        <v>45</v>
      </c>
      <c r="L1175" s="2">
        <v>46079.396886574075</v>
      </c>
      <c r="M1175">
        <v>58</v>
      </c>
      <c r="N1175" s="5">
        <v>46079</v>
      </c>
    </row>
    <row r="1176" spans="1:14" x14ac:dyDescent="0.3">
      <c r="A1176">
        <v>46600</v>
      </c>
      <c r="B1176" t="str">
        <v>CÔNG TY TNHH SX TM XNK HẢI TRANG</v>
      </c>
      <c r="C1176">
        <v>54110</v>
      </c>
      <c r="D1176">
        <v>41766</v>
      </c>
      <c r="E1176">
        <v>1097449</v>
      </c>
      <c r="F1176" t="str">
        <v>W01M080MH0-NOR</v>
      </c>
      <c r="G1176" t="str">
        <v>Lông Đền Phẳng Inox 304 M8 (15x1.2)</v>
      </c>
      <c r="H1176" s="2">
        <v>46078.693055555559</v>
      </c>
      <c r="I1176">
        <v>108</v>
      </c>
      <c r="J1176" s="2">
        <v>46078.733020833337</v>
      </c>
      <c r="K1176">
        <v>45</v>
      </c>
      <c r="L1176" s="2">
        <v>46079.396886574075</v>
      </c>
      <c r="M1176">
        <v>58</v>
      </c>
      <c r="N1176" s="5">
        <v>46079</v>
      </c>
    </row>
    <row r="1177" spans="1:14" x14ac:dyDescent="0.3">
      <c r="A1177">
        <v>46600</v>
      </c>
      <c r="B1177" t="str">
        <v>CÔNG TY TNHH SX TM XNK HẢI TRANG</v>
      </c>
      <c r="C1177">
        <v>54110</v>
      </c>
      <c r="D1177">
        <v>41766</v>
      </c>
      <c r="E1177">
        <v>1097451</v>
      </c>
      <c r="F1177" t="str">
        <v>W01M080MH0-NOR</v>
      </c>
      <c r="G1177" t="str">
        <v>Lông Đền Phẳng Inox 304 M8 (15x1.2)</v>
      </c>
      <c r="H1177" s="2">
        <v>46078.693055555559</v>
      </c>
      <c r="I1177">
        <v>108</v>
      </c>
      <c r="J1177" s="2">
        <v>46078.733020833337</v>
      </c>
      <c r="K1177">
        <v>45</v>
      </c>
      <c r="L1177" s="2">
        <v>46079.397048611114</v>
      </c>
      <c r="M1177">
        <v>58</v>
      </c>
      <c r="N1177" s="5">
        <v>46079</v>
      </c>
    </row>
    <row r="1178" spans="1:14" x14ac:dyDescent="0.3">
      <c r="A1178">
        <v>46600</v>
      </c>
      <c r="B1178" t="str">
        <v>CÔNG TY TNHH SX TM XNK HẢI TRANG</v>
      </c>
      <c r="C1178">
        <v>54110</v>
      </c>
      <c r="D1178">
        <v>41766</v>
      </c>
      <c r="E1178">
        <v>1097452</v>
      </c>
      <c r="F1178" t="str">
        <v>W01M080MH0-NOR</v>
      </c>
      <c r="G1178" t="str">
        <v>Lông Đền Phẳng Inox 304 M8 (15x1.2)</v>
      </c>
      <c r="H1178" s="2">
        <v>46078.693055555559</v>
      </c>
      <c r="I1178">
        <v>108</v>
      </c>
      <c r="J1178" s="2">
        <v>46078.733020833337</v>
      </c>
      <c r="K1178">
        <v>45</v>
      </c>
      <c r="L1178" s="2">
        <v>46079.39744212963</v>
      </c>
      <c r="M1178">
        <v>58</v>
      </c>
      <c r="N1178" s="5">
        <v>46079</v>
      </c>
    </row>
    <row r="1179" spans="1:14" x14ac:dyDescent="0.3">
      <c r="A1179">
        <v>46600</v>
      </c>
      <c r="B1179" t="str">
        <v>CÔNG TY TNHH SX TM XNK HẢI TRANG</v>
      </c>
      <c r="C1179">
        <v>54110</v>
      </c>
      <c r="D1179">
        <v>41766</v>
      </c>
      <c r="E1179">
        <v>1097454</v>
      </c>
      <c r="F1179" t="str">
        <v>W01M080MH0-NOR</v>
      </c>
      <c r="G1179" t="str">
        <v>Lông Đền Phẳng Inox 304 M8 (15x1.2)</v>
      </c>
      <c r="H1179" s="2">
        <v>46078.693055555559</v>
      </c>
      <c r="I1179">
        <v>108</v>
      </c>
      <c r="J1179" s="2">
        <v>46078.733020833337</v>
      </c>
      <c r="K1179">
        <v>45</v>
      </c>
      <c r="L1179" s="2">
        <v>46079.398182870369</v>
      </c>
      <c r="M1179">
        <v>58</v>
      </c>
      <c r="N1179" s="5">
        <v>46079</v>
      </c>
    </row>
    <row r="1180" spans="1:14" x14ac:dyDescent="0.3">
      <c r="A1180">
        <v>46600</v>
      </c>
      <c r="B1180" t="str">
        <v>CÔNG TY TNHH SX TM XNK HẢI TRANG</v>
      </c>
      <c r="C1180">
        <v>54110</v>
      </c>
      <c r="D1180">
        <v>41766</v>
      </c>
      <c r="E1180">
        <v>1097459</v>
      </c>
      <c r="F1180" t="str">
        <v>W01M080MH0-NOR</v>
      </c>
      <c r="G1180" t="str">
        <v>Lông Đền Phẳng Inox 304 M8 (15x1.2)</v>
      </c>
      <c r="H1180" s="2">
        <v>46078.693055555559</v>
      </c>
      <c r="I1180">
        <v>108</v>
      </c>
      <c r="J1180" s="2">
        <v>46078.733020833337</v>
      </c>
      <c r="K1180">
        <v>45</v>
      </c>
      <c r="L1180" s="2">
        <v>46079.399814814817</v>
      </c>
      <c r="M1180">
        <v>58</v>
      </c>
      <c r="N1180" s="5">
        <v>46079</v>
      </c>
    </row>
    <row r="1181" spans="1:14" x14ac:dyDescent="0.3">
      <c r="A1181">
        <v>46600</v>
      </c>
      <c r="B1181" t="str">
        <v>CÔNG TY TNHH SX TM XNK HẢI TRANG</v>
      </c>
      <c r="C1181">
        <v>54110</v>
      </c>
      <c r="D1181">
        <v>41766</v>
      </c>
      <c r="E1181">
        <v>1097460</v>
      </c>
      <c r="F1181" t="str">
        <v>W01M080MH0-NOR</v>
      </c>
      <c r="G1181" t="str">
        <v>Lông Đền Phẳng Inox 304 M8 (15x1.2)</v>
      </c>
      <c r="H1181" s="2">
        <v>46078.693055555559</v>
      </c>
      <c r="I1181">
        <v>108</v>
      </c>
      <c r="J1181" s="2">
        <v>46078.733020833337</v>
      </c>
      <c r="K1181">
        <v>45</v>
      </c>
      <c r="L1181" s="2">
        <v>46079.399918981479</v>
      </c>
      <c r="M1181">
        <v>58</v>
      </c>
      <c r="N1181" s="5">
        <v>46079</v>
      </c>
    </row>
    <row r="1182" spans="1:14" x14ac:dyDescent="0.3">
      <c r="A1182">
        <v>45811</v>
      </c>
      <c r="B1182" t="str">
        <v>CÔNG TY TNHH SX TM XNK HẢI TRANG</v>
      </c>
      <c r="C1182">
        <v>54111</v>
      </c>
      <c r="D1182">
        <v>41767</v>
      </c>
      <c r="E1182">
        <v>1097508</v>
      </c>
      <c r="F1182" t="str">
        <v>W01M080MH0-NOR</v>
      </c>
      <c r="G1182" t="str">
        <v>Lông Đền Phẳng Inox 304 M8 (15x1.2)</v>
      </c>
      <c r="H1182" s="2">
        <v>46078.693749999999</v>
      </c>
      <c r="I1182">
        <v>108</v>
      </c>
      <c r="J1182" s="2">
        <v>46078.732777777775</v>
      </c>
      <c r="K1182">
        <v>45</v>
      </c>
      <c r="L1182" s="2">
        <v>46079.412604166668</v>
      </c>
      <c r="M1182">
        <v>58</v>
      </c>
      <c r="N1182" s="5">
        <v>46079</v>
      </c>
    </row>
    <row r="1183" spans="1:14" x14ac:dyDescent="0.3">
      <c r="A1183">
        <v>45811</v>
      </c>
      <c r="B1183" t="str">
        <v>CÔNG TY TNHH SX TM XNK HẢI TRANG</v>
      </c>
      <c r="C1183">
        <v>54111</v>
      </c>
      <c r="D1183">
        <v>41767</v>
      </c>
      <c r="E1183">
        <v>1097509</v>
      </c>
      <c r="F1183" t="str">
        <v>W01M080MH0-NOR</v>
      </c>
      <c r="G1183" t="str">
        <v>Lông Đền Phẳng Inox 304 M8 (15x1.2)</v>
      </c>
      <c r="H1183" s="2">
        <v>46078.693749999999</v>
      </c>
      <c r="I1183">
        <v>108</v>
      </c>
      <c r="J1183" s="2">
        <v>46078.732777777775</v>
      </c>
      <c r="K1183">
        <v>45</v>
      </c>
      <c r="L1183" s="2">
        <v>46079.412604166668</v>
      </c>
      <c r="M1183">
        <v>58</v>
      </c>
      <c r="N1183" s="5">
        <v>46079</v>
      </c>
    </row>
    <row r="1184" spans="1:14" x14ac:dyDescent="0.3">
      <c r="A1184">
        <v>45811</v>
      </c>
      <c r="B1184" t="str">
        <v>CÔNG TY TNHH SX TM XNK HẢI TRANG</v>
      </c>
      <c r="C1184">
        <v>54111</v>
      </c>
      <c r="D1184">
        <v>41767</v>
      </c>
      <c r="E1184">
        <v>1097510</v>
      </c>
      <c r="F1184" t="str">
        <v>W01M080MH0-NOR</v>
      </c>
      <c r="G1184" t="str">
        <v>Lông Đền Phẳng Inox 304 M8 (15x1.2)</v>
      </c>
      <c r="H1184" s="2">
        <v>46078.693749999999</v>
      </c>
      <c r="I1184">
        <v>108</v>
      </c>
      <c r="J1184" s="2">
        <v>46078.732777777775</v>
      </c>
      <c r="K1184">
        <v>45</v>
      </c>
      <c r="L1184" s="2">
        <v>46079.412604166668</v>
      </c>
      <c r="M1184">
        <v>58</v>
      </c>
      <c r="N1184" s="5">
        <v>46079</v>
      </c>
    </row>
    <row r="1185" spans="1:14" x14ac:dyDescent="0.3">
      <c r="A1185">
        <v>45811</v>
      </c>
      <c r="B1185" t="str">
        <v>CÔNG TY TNHH SX TM XNK HẢI TRANG</v>
      </c>
      <c r="C1185">
        <v>54111</v>
      </c>
      <c r="D1185">
        <v>41767</v>
      </c>
      <c r="E1185">
        <v>1097511</v>
      </c>
      <c r="F1185" t="str">
        <v>W01M080MH0-NOR</v>
      </c>
      <c r="G1185" t="str">
        <v>Lông Đền Phẳng Inox 304 M8 (15x1.2)</v>
      </c>
      <c r="H1185" s="2">
        <v>46078.693749999999</v>
      </c>
      <c r="I1185">
        <v>108</v>
      </c>
      <c r="J1185" s="2">
        <v>46078.732777777775</v>
      </c>
      <c r="K1185">
        <v>45</v>
      </c>
      <c r="L1185" s="2">
        <v>46079.412604166668</v>
      </c>
      <c r="M1185">
        <v>58</v>
      </c>
      <c r="N1185" s="5">
        <v>46079</v>
      </c>
    </row>
    <row r="1186" spans="1:14" x14ac:dyDescent="0.3">
      <c r="A1186">
        <v>45811</v>
      </c>
      <c r="B1186" t="str">
        <v>CÔNG TY TNHH SX TM XNK HẢI TRANG</v>
      </c>
      <c r="C1186">
        <v>54111</v>
      </c>
      <c r="D1186">
        <v>41767</v>
      </c>
      <c r="E1186">
        <v>1097512</v>
      </c>
      <c r="F1186" t="str">
        <v>W01M080MH0-NOR</v>
      </c>
      <c r="G1186" t="str">
        <v>Lông Đền Phẳng Inox 304 M8 (15x1.2)</v>
      </c>
      <c r="H1186" s="2">
        <v>46078.693749999999</v>
      </c>
      <c r="I1186">
        <v>108</v>
      </c>
      <c r="J1186" s="2">
        <v>46078.732777777775</v>
      </c>
      <c r="K1186">
        <v>45</v>
      </c>
      <c r="L1186" s="2">
        <v>46079.412604166668</v>
      </c>
      <c r="M1186">
        <v>58</v>
      </c>
      <c r="N1186" s="5">
        <v>46079</v>
      </c>
    </row>
    <row r="1187" spans="1:14" x14ac:dyDescent="0.3">
      <c r="A1187">
        <v>45811</v>
      </c>
      <c r="B1187" t="str">
        <v>CÔNG TY TNHH SX TM XNK HẢI TRANG</v>
      </c>
      <c r="C1187">
        <v>54111</v>
      </c>
      <c r="D1187">
        <v>41767</v>
      </c>
      <c r="E1187">
        <v>1097513</v>
      </c>
      <c r="F1187" t="str">
        <v>W01M080MH0-NOR</v>
      </c>
      <c r="G1187" t="str">
        <v>Lông Đền Phẳng Inox 304 M8 (15x1.2)</v>
      </c>
      <c r="H1187" s="2">
        <v>46078.693749999999</v>
      </c>
      <c r="I1187">
        <v>108</v>
      </c>
      <c r="J1187" s="2">
        <v>46078.732777777775</v>
      </c>
      <c r="K1187">
        <v>45</v>
      </c>
      <c r="L1187" s="2">
        <v>46079.412604166668</v>
      </c>
      <c r="M1187">
        <v>58</v>
      </c>
      <c r="N1187" s="5">
        <v>46079</v>
      </c>
    </row>
    <row r="1188" spans="1:14" x14ac:dyDescent="0.3">
      <c r="A1188">
        <v>45811</v>
      </c>
      <c r="B1188" t="str">
        <v>CÔNG TY TNHH SX TM XNK HẢI TRANG</v>
      </c>
      <c r="C1188">
        <v>54111</v>
      </c>
      <c r="D1188">
        <v>41767</v>
      </c>
      <c r="E1188">
        <v>1097514</v>
      </c>
      <c r="F1188" t="str">
        <v>W01M080MH0-NOR</v>
      </c>
      <c r="G1188" t="str">
        <v>Lông Đền Phẳng Inox 304 M8 (15x1.2)</v>
      </c>
      <c r="H1188" s="2">
        <v>46078.693749999999</v>
      </c>
      <c r="I1188">
        <v>108</v>
      </c>
      <c r="J1188" s="2">
        <v>46078.732777777775</v>
      </c>
      <c r="K1188">
        <v>45</v>
      </c>
      <c r="L1188" s="2">
        <v>46079.412604166668</v>
      </c>
      <c r="M1188">
        <v>58</v>
      </c>
      <c r="N1188" s="5">
        <v>46079</v>
      </c>
    </row>
    <row r="1189" spans="1:14" x14ac:dyDescent="0.3">
      <c r="A1189">
        <v>45811</v>
      </c>
      <c r="B1189" t="str">
        <v>CÔNG TY TNHH SX TM XNK HẢI TRANG</v>
      </c>
      <c r="C1189">
        <v>54111</v>
      </c>
      <c r="D1189">
        <v>41767</v>
      </c>
      <c r="E1189">
        <v>1097515</v>
      </c>
      <c r="F1189" t="str">
        <v>W01M080MH0-NOR</v>
      </c>
      <c r="G1189" t="str">
        <v>Lông Đền Phẳng Inox 304 M8 (15x1.2)</v>
      </c>
      <c r="H1189" s="2">
        <v>46078.693749999999</v>
      </c>
      <c r="I1189">
        <v>108</v>
      </c>
      <c r="J1189" s="2">
        <v>46078.732777777775</v>
      </c>
      <c r="K1189">
        <v>45</v>
      </c>
      <c r="L1189" s="2">
        <v>46079.412604166668</v>
      </c>
      <c r="M1189">
        <v>58</v>
      </c>
      <c r="N1189" s="5">
        <v>46079</v>
      </c>
    </row>
    <row r="1190" spans="1:14" x14ac:dyDescent="0.3">
      <c r="A1190">
        <v>45811</v>
      </c>
      <c r="B1190" t="str">
        <v>CÔNG TY TNHH SX TM XNK HẢI TRANG</v>
      </c>
      <c r="C1190">
        <v>54111</v>
      </c>
      <c r="D1190">
        <v>41767</v>
      </c>
      <c r="E1190">
        <v>1097516</v>
      </c>
      <c r="F1190" t="str">
        <v>W01M080MH0-NOR</v>
      </c>
      <c r="G1190" t="str">
        <v>Lông Đền Phẳng Inox 304 M8 (15x1.2)</v>
      </c>
      <c r="H1190" s="2">
        <v>46078.693749999999</v>
      </c>
      <c r="I1190">
        <v>108</v>
      </c>
      <c r="J1190" s="2">
        <v>46078.732777777775</v>
      </c>
      <c r="K1190">
        <v>45</v>
      </c>
      <c r="L1190" s="2">
        <v>46079.412604166668</v>
      </c>
      <c r="M1190">
        <v>58</v>
      </c>
      <c r="N1190" s="5">
        <v>46079</v>
      </c>
    </row>
    <row r="1191" spans="1:14" x14ac:dyDescent="0.3">
      <c r="A1191">
        <v>45811</v>
      </c>
      <c r="B1191" t="str">
        <v>CÔNG TY TNHH SX TM XNK HẢI TRANG</v>
      </c>
      <c r="C1191">
        <v>54111</v>
      </c>
      <c r="D1191">
        <v>41767</v>
      </c>
      <c r="E1191">
        <v>1097517</v>
      </c>
      <c r="F1191" t="str">
        <v>W01M080MH0-NOR</v>
      </c>
      <c r="G1191" t="str">
        <v>Lông Đền Phẳng Inox 304 M8 (15x1.2)</v>
      </c>
      <c r="H1191" s="2">
        <v>46078.693749999999</v>
      </c>
      <c r="I1191">
        <v>108</v>
      </c>
      <c r="J1191" s="2">
        <v>46078.732777777775</v>
      </c>
      <c r="K1191">
        <v>45</v>
      </c>
      <c r="L1191" s="2">
        <v>46079.412604166668</v>
      </c>
      <c r="M1191">
        <v>58</v>
      </c>
      <c r="N1191" s="5">
        <v>46079</v>
      </c>
    </row>
    <row r="1192" spans="1:14" x14ac:dyDescent="0.3">
      <c r="A1192">
        <v>45811</v>
      </c>
      <c r="B1192" t="str">
        <v>CÔNG TY TNHH SX TM XNK HẢI TRANG</v>
      </c>
      <c r="C1192">
        <v>54111</v>
      </c>
      <c r="D1192">
        <v>41767</v>
      </c>
      <c r="E1192">
        <v>1097518</v>
      </c>
      <c r="F1192" t="str">
        <v>W01M080MH0-NOR</v>
      </c>
      <c r="G1192" t="str">
        <v>Lông Đền Phẳng Inox 304 M8 (15x1.2)</v>
      </c>
      <c r="H1192" s="2">
        <v>46078.693749999999</v>
      </c>
      <c r="I1192">
        <v>108</v>
      </c>
      <c r="J1192" s="2">
        <v>46078.732777777775</v>
      </c>
      <c r="K1192">
        <v>45</v>
      </c>
      <c r="L1192" s="2">
        <v>46079.412604166668</v>
      </c>
      <c r="M1192">
        <v>58</v>
      </c>
      <c r="N1192" s="5">
        <v>46079</v>
      </c>
    </row>
    <row r="1193" spans="1:14" x14ac:dyDescent="0.3">
      <c r="A1193">
        <v>45811</v>
      </c>
      <c r="B1193" t="str">
        <v>CÔNG TY TNHH SX TM XNK HẢI TRANG</v>
      </c>
      <c r="C1193">
        <v>54111</v>
      </c>
      <c r="D1193">
        <v>41767</v>
      </c>
      <c r="E1193">
        <v>1097519</v>
      </c>
      <c r="F1193" t="str">
        <v>W01M080MH0-NOR</v>
      </c>
      <c r="G1193" t="str">
        <v>Lông Đền Phẳng Inox 304 M8 (15x1.2)</v>
      </c>
      <c r="H1193" s="2">
        <v>46078.693749999999</v>
      </c>
      <c r="I1193">
        <v>108</v>
      </c>
      <c r="J1193" s="2">
        <v>46078.732777777775</v>
      </c>
      <c r="K1193">
        <v>45</v>
      </c>
      <c r="L1193" s="2">
        <v>46079.412604166668</v>
      </c>
      <c r="M1193">
        <v>58</v>
      </c>
      <c r="N1193" s="5">
        <v>46079</v>
      </c>
    </row>
    <row r="1194" spans="1:14" x14ac:dyDescent="0.3">
      <c r="A1194">
        <v>45811</v>
      </c>
      <c r="B1194" t="str">
        <v>CÔNG TY TNHH SX TM XNK HẢI TRANG</v>
      </c>
      <c r="C1194">
        <v>54111</v>
      </c>
      <c r="D1194">
        <v>41767</v>
      </c>
      <c r="E1194">
        <v>1097520</v>
      </c>
      <c r="F1194" t="str">
        <v>W01M080MH0-NOR</v>
      </c>
      <c r="G1194" t="str">
        <v>Lông Đền Phẳng Inox 304 M8 (15x1.2)</v>
      </c>
      <c r="H1194" s="2">
        <v>46078.693749999999</v>
      </c>
      <c r="I1194">
        <v>108</v>
      </c>
      <c r="J1194" s="2">
        <v>46078.732777777775</v>
      </c>
      <c r="K1194">
        <v>45</v>
      </c>
      <c r="L1194" s="2">
        <v>46079.412604166668</v>
      </c>
      <c r="M1194">
        <v>58</v>
      </c>
      <c r="N1194" s="5">
        <v>46079</v>
      </c>
    </row>
    <row r="1195" spans="1:14" x14ac:dyDescent="0.3">
      <c r="A1195">
        <v>45811</v>
      </c>
      <c r="B1195" t="str">
        <v>CÔNG TY TNHH SX TM XNK HẢI TRANG</v>
      </c>
      <c r="C1195">
        <v>54111</v>
      </c>
      <c r="D1195">
        <v>41767</v>
      </c>
      <c r="E1195">
        <v>1097521</v>
      </c>
      <c r="F1195" t="str">
        <v>W01M080MH0-NOR</v>
      </c>
      <c r="G1195" t="str">
        <v>Lông Đền Phẳng Inox 304 M8 (15x1.2)</v>
      </c>
      <c r="H1195" s="2">
        <v>46078.693749999999</v>
      </c>
      <c r="I1195">
        <v>108</v>
      </c>
      <c r="J1195" s="2">
        <v>46078.732777777775</v>
      </c>
      <c r="K1195">
        <v>45</v>
      </c>
      <c r="L1195" s="2">
        <v>46079.412604166668</v>
      </c>
      <c r="M1195">
        <v>58</v>
      </c>
      <c r="N1195" s="5">
        <v>46079</v>
      </c>
    </row>
    <row r="1196" spans="1:14" x14ac:dyDescent="0.3">
      <c r="A1196">
        <v>45811</v>
      </c>
      <c r="B1196" t="str">
        <v>CÔNG TY TNHH SX TM XNK HẢI TRANG</v>
      </c>
      <c r="C1196">
        <v>54111</v>
      </c>
      <c r="D1196">
        <v>41767</v>
      </c>
      <c r="E1196">
        <v>1097522</v>
      </c>
      <c r="F1196" t="str">
        <v>W01M080MH0-NOR</v>
      </c>
      <c r="G1196" t="str">
        <v>Lông Đền Phẳng Inox 304 M8 (15x1.2)</v>
      </c>
      <c r="H1196" s="2">
        <v>46078.693749999999</v>
      </c>
      <c r="I1196">
        <v>108</v>
      </c>
      <c r="J1196" s="2">
        <v>46078.732777777775</v>
      </c>
      <c r="K1196">
        <v>45</v>
      </c>
      <c r="L1196" s="2">
        <v>46079.412604166668</v>
      </c>
      <c r="M1196">
        <v>58</v>
      </c>
      <c r="N1196" s="5">
        <v>46079</v>
      </c>
    </row>
    <row r="1197" spans="1:14" x14ac:dyDescent="0.3">
      <c r="A1197">
        <v>45811</v>
      </c>
      <c r="B1197" t="str">
        <v>CÔNG TY TNHH SX TM XNK HẢI TRANG</v>
      </c>
      <c r="C1197">
        <v>54111</v>
      </c>
      <c r="D1197">
        <v>41767</v>
      </c>
      <c r="E1197">
        <v>1097523</v>
      </c>
      <c r="F1197" t="str">
        <v>W01M080MH0-NOR</v>
      </c>
      <c r="G1197" t="str">
        <v>Lông Đền Phẳng Inox 304 M8 (15x1.2)</v>
      </c>
      <c r="H1197" s="2">
        <v>46078.693749999999</v>
      </c>
      <c r="I1197">
        <v>108</v>
      </c>
      <c r="J1197" s="2">
        <v>46078.732777777775</v>
      </c>
      <c r="K1197">
        <v>45</v>
      </c>
      <c r="L1197" s="2">
        <v>46079.412604166668</v>
      </c>
      <c r="M1197">
        <v>58</v>
      </c>
      <c r="N1197" s="5">
        <v>46079</v>
      </c>
    </row>
    <row r="1198" spans="1:14" x14ac:dyDescent="0.3">
      <c r="A1198">
        <v>45811</v>
      </c>
      <c r="B1198" t="str">
        <v>CÔNG TY TNHH SX TM XNK HẢI TRANG</v>
      </c>
      <c r="C1198">
        <v>54111</v>
      </c>
      <c r="D1198">
        <v>41767</v>
      </c>
      <c r="E1198">
        <v>1097524</v>
      </c>
      <c r="F1198" t="str">
        <v>W01M080MH0-NOR</v>
      </c>
      <c r="G1198" t="str">
        <v>Lông Đền Phẳng Inox 304 M8 (15x1.2)</v>
      </c>
      <c r="H1198" s="2">
        <v>46078.693749999999</v>
      </c>
      <c r="I1198">
        <v>108</v>
      </c>
      <c r="J1198" s="2">
        <v>46078.732777777775</v>
      </c>
      <c r="K1198">
        <v>45</v>
      </c>
      <c r="L1198" s="2">
        <v>46079.412604166668</v>
      </c>
      <c r="M1198">
        <v>58</v>
      </c>
      <c r="N1198" s="5">
        <v>46079</v>
      </c>
    </row>
    <row r="1199" spans="1:14" x14ac:dyDescent="0.3">
      <c r="A1199">
        <v>45811</v>
      </c>
      <c r="B1199" t="str">
        <v>CÔNG TY TNHH SX TM XNK HẢI TRANG</v>
      </c>
      <c r="C1199">
        <v>54111</v>
      </c>
      <c r="D1199">
        <v>41767</v>
      </c>
      <c r="E1199">
        <v>1097525</v>
      </c>
      <c r="F1199" t="str">
        <v>W01M080MH0-NOR</v>
      </c>
      <c r="G1199" t="str">
        <v>Lông Đền Phẳng Inox 304 M8 (15x1.2)</v>
      </c>
      <c r="H1199" s="2">
        <v>46078.693749999999</v>
      </c>
      <c r="I1199">
        <v>108</v>
      </c>
      <c r="J1199" s="2">
        <v>46078.732777777775</v>
      </c>
      <c r="K1199">
        <v>45</v>
      </c>
      <c r="L1199" s="2">
        <v>46079.412604166668</v>
      </c>
      <c r="M1199">
        <v>58</v>
      </c>
      <c r="N1199" s="5">
        <v>46079</v>
      </c>
    </row>
    <row r="1200" spans="1:14" x14ac:dyDescent="0.3">
      <c r="A1200">
        <v>45811</v>
      </c>
      <c r="B1200" t="str">
        <v>CÔNG TY TNHH SX TM XNK HẢI TRANG</v>
      </c>
      <c r="C1200">
        <v>54111</v>
      </c>
      <c r="D1200">
        <v>41767</v>
      </c>
      <c r="E1200">
        <v>1097526</v>
      </c>
      <c r="F1200" t="str">
        <v>W01M080MH0-NOR</v>
      </c>
      <c r="G1200" t="str">
        <v>Lông Đền Phẳng Inox 304 M8 (15x1.2)</v>
      </c>
      <c r="H1200" s="2">
        <v>46078.693749999999</v>
      </c>
      <c r="I1200">
        <v>108</v>
      </c>
      <c r="J1200" s="2">
        <v>46078.732777777775</v>
      </c>
      <c r="K1200">
        <v>45</v>
      </c>
      <c r="L1200" s="2">
        <v>46079.412604166668</v>
      </c>
      <c r="M1200">
        <v>58</v>
      </c>
      <c r="N1200" s="5">
        <v>46079</v>
      </c>
    </row>
    <row r="1201" spans="1:14" x14ac:dyDescent="0.3">
      <c r="A1201">
        <v>45811</v>
      </c>
      <c r="B1201" t="str">
        <v>CÔNG TY TNHH SX TM XNK HẢI TRANG</v>
      </c>
      <c r="C1201">
        <v>54111</v>
      </c>
      <c r="D1201">
        <v>41767</v>
      </c>
      <c r="E1201">
        <v>1097527</v>
      </c>
      <c r="F1201" t="str">
        <v>W01M080MH0-NOR</v>
      </c>
      <c r="G1201" t="str">
        <v>Lông Đền Phẳng Inox 304 M8 (15x1.2)</v>
      </c>
      <c r="H1201" s="2">
        <v>46078.693749999999</v>
      </c>
      <c r="I1201">
        <v>108</v>
      </c>
      <c r="J1201" s="2">
        <v>46078.732777777775</v>
      </c>
      <c r="K1201">
        <v>45</v>
      </c>
      <c r="L1201" s="2">
        <v>46079.412604166668</v>
      </c>
      <c r="M1201">
        <v>58</v>
      </c>
      <c r="N1201" s="5">
        <v>46079</v>
      </c>
    </row>
    <row r="1202" spans="1:14" x14ac:dyDescent="0.3">
      <c r="A1202">
        <v>46769</v>
      </c>
      <c r="B1202" t="str">
        <v>Mecsu Production (Gia Công)</v>
      </c>
      <c r="C1202">
        <v>54119</v>
      </c>
      <c r="D1202">
        <v>41775</v>
      </c>
      <c r="E1202">
        <v>1097648</v>
      </c>
      <c r="F1202" t="str">
        <v>1502RTV-R-85x12</v>
      </c>
      <c r="G1202" t="str">
        <v>Keo Silicone Tạo Gioăng Chịu Nhiệt Selleys RTV Đỏ 85g (Hộp 12 Tuýp)</v>
      </c>
      <c r="H1202" s="2">
        <v>46079.458333333336</v>
      </c>
      <c r="I1202">
        <v>58</v>
      </c>
      <c r="J1202" s="2">
        <v>46079.45890046296</v>
      </c>
      <c r="K1202">
        <v>58</v>
      </c>
      <c r="L1202" s="2">
        <v>46079.459317129629</v>
      </c>
      <c r="M1202">
        <v>58</v>
      </c>
      <c r="N1202" s="5">
        <v>46079</v>
      </c>
    </row>
    <row r="1203" spans="1:14" x14ac:dyDescent="0.3">
      <c r="A1203">
        <v>46769</v>
      </c>
      <c r="B1203" t="str">
        <v>Mecsu Production (Gia Công)</v>
      </c>
      <c r="C1203">
        <v>54119</v>
      </c>
      <c r="D1203">
        <v>41775</v>
      </c>
      <c r="E1203">
        <v>1097649</v>
      </c>
      <c r="F1203" t="str">
        <v>1502RTV-R-85x12</v>
      </c>
      <c r="G1203" t="str">
        <v>Keo Silicone Tạo Gioăng Chịu Nhiệt Selleys RTV Đỏ 85g (Hộp 12 Tuýp)</v>
      </c>
      <c r="H1203" s="2">
        <v>46079.458333333336</v>
      </c>
      <c r="I1203">
        <v>58</v>
      </c>
      <c r="J1203" s="2">
        <v>46079.45890046296</v>
      </c>
      <c r="K1203">
        <v>58</v>
      </c>
      <c r="L1203" s="2">
        <v>46079.459317129629</v>
      </c>
      <c r="M1203">
        <v>58</v>
      </c>
      <c r="N1203" s="5">
        <v>46079</v>
      </c>
    </row>
    <row r="1204" spans="1:14" x14ac:dyDescent="0.3">
      <c r="A1204">
        <v>46769</v>
      </c>
      <c r="B1204" t="str">
        <v>Mecsu Production (Gia Công)</v>
      </c>
      <c r="C1204">
        <v>54119</v>
      </c>
      <c r="D1204">
        <v>41775</v>
      </c>
      <c r="E1204">
        <v>1097650</v>
      </c>
      <c r="F1204" t="str">
        <v>1502RTV-R-85x12</v>
      </c>
      <c r="G1204" t="str">
        <v>Keo Silicone Tạo Gioăng Chịu Nhiệt Selleys RTV Đỏ 85g (Hộp 12 Tuýp)</v>
      </c>
      <c r="H1204" s="2">
        <v>46079.458333333336</v>
      </c>
      <c r="I1204">
        <v>58</v>
      </c>
      <c r="J1204" s="2">
        <v>46079.45890046296</v>
      </c>
      <c r="K1204">
        <v>58</v>
      </c>
      <c r="L1204" s="2">
        <v>46079.459317129629</v>
      </c>
      <c r="M1204">
        <v>58</v>
      </c>
      <c r="N1204" s="5">
        <v>46079</v>
      </c>
    </row>
    <row r="1205" spans="1:14" x14ac:dyDescent="0.3">
      <c r="A1205">
        <v>46769</v>
      </c>
      <c r="B1205" t="str">
        <v>Mecsu Production (Gia Công)</v>
      </c>
      <c r="C1205">
        <v>54119</v>
      </c>
      <c r="D1205">
        <v>41775</v>
      </c>
      <c r="E1205">
        <v>1097651</v>
      </c>
      <c r="F1205" t="str">
        <v>1502RTV-R-85x12</v>
      </c>
      <c r="G1205" t="str">
        <v>Keo Silicone Tạo Gioăng Chịu Nhiệt Selleys RTV Đỏ 85g (Hộp 12 Tuýp)</v>
      </c>
      <c r="H1205" s="2">
        <v>46079.458333333336</v>
      </c>
      <c r="I1205">
        <v>58</v>
      </c>
      <c r="J1205" s="2">
        <v>46079.45890046296</v>
      </c>
      <c r="K1205">
        <v>58</v>
      </c>
      <c r="L1205" s="2">
        <v>46079.459328703706</v>
      </c>
      <c r="M1205">
        <v>58</v>
      </c>
      <c r="N1205" s="5">
        <v>46079</v>
      </c>
    </row>
    <row r="1206" spans="1:14" x14ac:dyDescent="0.3">
      <c r="A1206">
        <v>46783</v>
      </c>
      <c r="B1206" t="str">
        <v>Mecsu Production (Gia Công)</v>
      </c>
      <c r="C1206">
        <v>54120</v>
      </c>
      <c r="D1206">
        <v>41776</v>
      </c>
      <c r="E1206">
        <v>1097725</v>
      </c>
      <c r="F1206" t="str">
        <v>B02M0501010TF21</v>
      </c>
      <c r="G1206" t="str">
        <v>Lục Giác Chìm Đầu Trụ Thép Mạ Kẽm 12.9 DIN912 M5x10</v>
      </c>
      <c r="H1206" s="2">
        <v>46079.477777777778</v>
      </c>
      <c r="I1206">
        <v>58</v>
      </c>
      <c r="J1206" s="2">
        <v>46079.479004629633</v>
      </c>
      <c r="K1206">
        <v>58</v>
      </c>
      <c r="L1206" s="2">
        <v>46079.47991898148</v>
      </c>
      <c r="M1206">
        <v>58</v>
      </c>
      <c r="N1206" s="5">
        <v>46079</v>
      </c>
    </row>
    <row r="1207" spans="1:14" x14ac:dyDescent="0.3">
      <c r="A1207">
        <v>46783</v>
      </c>
      <c r="B1207" t="str">
        <v>Mecsu Production (Gia Công)</v>
      </c>
      <c r="C1207">
        <v>54120</v>
      </c>
      <c r="D1207">
        <v>41776</v>
      </c>
      <c r="E1207">
        <v>1097738</v>
      </c>
      <c r="F1207" t="str">
        <v>B02S0081134TH00</v>
      </c>
      <c r="G1207" t="str">
        <v>Lục Giác Chìm Đầu Trụ Inox 304 UNC #8-32 x 1.3/4</v>
      </c>
      <c r="H1207" s="2">
        <v>46079.477777777778</v>
      </c>
      <c r="I1207">
        <v>58</v>
      </c>
      <c r="J1207" s="2">
        <v>46079.479027777779</v>
      </c>
      <c r="K1207">
        <v>58</v>
      </c>
      <c r="L1207" s="2">
        <v>46079.482847222222</v>
      </c>
      <c r="M1207">
        <v>58</v>
      </c>
      <c r="N1207" s="5">
        <v>46079</v>
      </c>
    </row>
    <row r="1208" spans="1:14" x14ac:dyDescent="0.3">
      <c r="A1208">
        <v>46783</v>
      </c>
      <c r="B1208" t="str">
        <v>Mecsu Production (Gia Công)</v>
      </c>
      <c r="C1208">
        <v>54120</v>
      </c>
      <c r="D1208">
        <v>41776</v>
      </c>
      <c r="E1208">
        <v>1097740</v>
      </c>
      <c r="F1208" t="str">
        <v>B02S0081134TH00</v>
      </c>
      <c r="G1208" t="str">
        <v>Lục Giác Chìm Đầu Trụ Inox 304 UNC #8-32 x 1.3/4</v>
      </c>
      <c r="H1208" s="2">
        <v>46079.477777777778</v>
      </c>
      <c r="I1208">
        <v>58</v>
      </c>
      <c r="J1208" s="2">
        <v>46079.479027777779</v>
      </c>
      <c r="K1208">
        <v>58</v>
      </c>
      <c r="L1208" s="2">
        <v>46079.483124999999</v>
      </c>
      <c r="M1208">
        <v>58</v>
      </c>
      <c r="N1208" s="5">
        <v>46079</v>
      </c>
    </row>
    <row r="1209" spans="1:14" x14ac:dyDescent="0.3">
      <c r="A1209">
        <v>46791</v>
      </c>
      <c r="B1209" t="str">
        <v>Mecsu Production (Gia Công)</v>
      </c>
      <c r="C1209">
        <v>54136</v>
      </c>
      <c r="D1209">
        <v>41792</v>
      </c>
      <c r="E1209">
        <v>1097878</v>
      </c>
      <c r="F1209" t="str">
        <v>N03M1001D21</v>
      </c>
      <c r="G1209" t="str">
        <v>Tán Keo Thép Mạ Kẽm 8.8 DIN985 M10</v>
      </c>
      <c r="H1209" s="2">
        <v>46079.587500000001</v>
      </c>
      <c r="I1209">
        <v>58</v>
      </c>
      <c r="J1209" s="2">
        <v>46079.588761574072</v>
      </c>
      <c r="K1209">
        <v>58</v>
      </c>
      <c r="L1209" s="2">
        <v>46079.590833333335</v>
      </c>
      <c r="M1209">
        <v>58</v>
      </c>
      <c r="N1209" s="5">
        <v>46079</v>
      </c>
    </row>
    <row r="1210" spans="1:14" x14ac:dyDescent="0.3">
      <c r="A1210">
        <v>46791</v>
      </c>
      <c r="B1210" t="str">
        <v>Mecsu Production (Gia Công)</v>
      </c>
      <c r="C1210">
        <v>54136</v>
      </c>
      <c r="D1210">
        <v>41792</v>
      </c>
      <c r="E1210">
        <v>1097879</v>
      </c>
      <c r="F1210" t="str">
        <v>N03M1001D21</v>
      </c>
      <c r="G1210" t="str">
        <v>Tán Keo Thép Mạ Kẽm 8.8 DIN985 M10</v>
      </c>
      <c r="H1210" s="2">
        <v>46079.587500000001</v>
      </c>
      <c r="I1210">
        <v>58</v>
      </c>
      <c r="J1210" s="2">
        <v>46079.588761574072</v>
      </c>
      <c r="K1210">
        <v>58</v>
      </c>
      <c r="L1210" s="2">
        <v>46079.591111111113</v>
      </c>
      <c r="M1210">
        <v>58</v>
      </c>
      <c r="N1210" s="5">
        <v>46079</v>
      </c>
    </row>
    <row r="1211" spans="1:14" x14ac:dyDescent="0.3">
      <c r="A1211">
        <v>46791</v>
      </c>
      <c r="B1211" t="str">
        <v>Mecsu Production (Gia Công)</v>
      </c>
      <c r="C1211">
        <v>54136</v>
      </c>
      <c r="D1211">
        <v>41792</v>
      </c>
      <c r="E1211">
        <v>1097880</v>
      </c>
      <c r="F1211" t="str">
        <v>N03M1001D21</v>
      </c>
      <c r="G1211" t="str">
        <v>Tán Keo Thép Mạ Kẽm 8.8 DIN985 M10</v>
      </c>
      <c r="H1211" s="2">
        <v>46079.587500000001</v>
      </c>
      <c r="I1211">
        <v>58</v>
      </c>
      <c r="J1211" s="2">
        <v>46079.588761574072</v>
      </c>
      <c r="K1211">
        <v>58</v>
      </c>
      <c r="L1211" s="2">
        <v>46079.591111111113</v>
      </c>
      <c r="M1211">
        <v>58</v>
      </c>
      <c r="N1211" s="5">
        <v>46079</v>
      </c>
    </row>
    <row r="1212" spans="1:14" x14ac:dyDescent="0.3">
      <c r="A1212">
        <v>46791</v>
      </c>
      <c r="B1212" t="str">
        <v>Mecsu Production (Gia Công)</v>
      </c>
      <c r="C1212">
        <v>54136</v>
      </c>
      <c r="D1212">
        <v>41792</v>
      </c>
      <c r="E1212">
        <v>1097881</v>
      </c>
      <c r="F1212" t="str">
        <v>N03M1001D21</v>
      </c>
      <c r="G1212" t="str">
        <v>Tán Keo Thép Mạ Kẽm 8.8 DIN985 M10</v>
      </c>
      <c r="H1212" s="2">
        <v>46079.587500000001</v>
      </c>
      <c r="I1212">
        <v>58</v>
      </c>
      <c r="J1212" s="2">
        <v>46079.588761574072</v>
      </c>
      <c r="K1212">
        <v>58</v>
      </c>
      <c r="L1212" s="2">
        <v>46079.591111111113</v>
      </c>
      <c r="M1212">
        <v>58</v>
      </c>
      <c r="N1212" s="5">
        <v>46079</v>
      </c>
    </row>
    <row r="1213" spans="1:14" x14ac:dyDescent="0.3">
      <c r="A1213">
        <v>46791</v>
      </c>
      <c r="B1213" t="str">
        <v>Mecsu Production (Gia Công)</v>
      </c>
      <c r="C1213">
        <v>54136</v>
      </c>
      <c r="D1213">
        <v>41792</v>
      </c>
      <c r="E1213">
        <v>1097882</v>
      </c>
      <c r="F1213" t="str">
        <v>N03M1001D21</v>
      </c>
      <c r="G1213" t="str">
        <v>Tán Keo Thép Mạ Kẽm 8.8 DIN985 M10</v>
      </c>
      <c r="H1213" s="2">
        <v>46079.587500000001</v>
      </c>
      <c r="I1213">
        <v>58</v>
      </c>
      <c r="J1213" s="2">
        <v>46079.588761574072</v>
      </c>
      <c r="K1213">
        <v>58</v>
      </c>
      <c r="L1213" s="2">
        <v>46079.591111111113</v>
      </c>
      <c r="M1213">
        <v>58</v>
      </c>
      <c r="N1213" s="5">
        <v>46079</v>
      </c>
    </row>
    <row r="1214" spans="1:14" x14ac:dyDescent="0.3">
      <c r="A1214">
        <v>46791</v>
      </c>
      <c r="B1214" t="str">
        <v>Mecsu Production (Gia Công)</v>
      </c>
      <c r="C1214">
        <v>54136</v>
      </c>
      <c r="D1214">
        <v>41792</v>
      </c>
      <c r="E1214">
        <v>1097883</v>
      </c>
      <c r="F1214" t="str">
        <v>N03M1001D21</v>
      </c>
      <c r="G1214" t="str">
        <v>Tán Keo Thép Mạ Kẽm 8.8 DIN985 M10</v>
      </c>
      <c r="H1214" s="2">
        <v>46079.587500000001</v>
      </c>
      <c r="I1214">
        <v>58</v>
      </c>
      <c r="J1214" s="2">
        <v>46079.588761574072</v>
      </c>
      <c r="K1214">
        <v>58</v>
      </c>
      <c r="L1214" s="2">
        <v>46079.591111111113</v>
      </c>
      <c r="M1214">
        <v>58</v>
      </c>
      <c r="N1214" s="5">
        <v>46079</v>
      </c>
    </row>
    <row r="1215" spans="1:14" x14ac:dyDescent="0.3">
      <c r="A1215">
        <v>46791</v>
      </c>
      <c r="B1215" t="str">
        <v>Mecsu Production (Gia Công)</v>
      </c>
      <c r="C1215">
        <v>54136</v>
      </c>
      <c r="D1215">
        <v>41792</v>
      </c>
      <c r="E1215">
        <v>1097884</v>
      </c>
      <c r="F1215" t="str">
        <v>N03M1001D21</v>
      </c>
      <c r="G1215" t="str">
        <v>Tán Keo Thép Mạ Kẽm 8.8 DIN985 M10</v>
      </c>
      <c r="H1215" s="2">
        <v>46079.587500000001</v>
      </c>
      <c r="I1215">
        <v>58</v>
      </c>
      <c r="J1215" s="2">
        <v>46079.588761574072</v>
      </c>
      <c r="K1215">
        <v>58</v>
      </c>
      <c r="L1215" s="2">
        <v>46079.591111111113</v>
      </c>
      <c r="M1215">
        <v>58</v>
      </c>
      <c r="N1215" s="5">
        <v>46079</v>
      </c>
    </row>
    <row r="1216" spans="1:14" x14ac:dyDescent="0.3">
      <c r="A1216">
        <v>46791</v>
      </c>
      <c r="B1216" t="str">
        <v>Mecsu Production (Gia Công)</v>
      </c>
      <c r="C1216">
        <v>54136</v>
      </c>
      <c r="D1216">
        <v>41792</v>
      </c>
      <c r="E1216">
        <v>1097885</v>
      </c>
      <c r="F1216" t="str">
        <v>N03M1001D21</v>
      </c>
      <c r="G1216" t="str">
        <v>Tán Keo Thép Mạ Kẽm 8.8 DIN985 M10</v>
      </c>
      <c r="H1216" s="2">
        <v>46079.587500000001</v>
      </c>
      <c r="I1216">
        <v>58</v>
      </c>
      <c r="J1216" s="2">
        <v>46079.588761574072</v>
      </c>
      <c r="K1216">
        <v>58</v>
      </c>
      <c r="L1216" s="2">
        <v>46079.591111111113</v>
      </c>
      <c r="M1216">
        <v>58</v>
      </c>
      <c r="N1216" s="5">
        <v>46079</v>
      </c>
    </row>
    <row r="1217" spans="1:14" x14ac:dyDescent="0.3">
      <c r="A1217">
        <v>46791</v>
      </c>
      <c r="B1217" t="str">
        <v>Mecsu Production (Gia Công)</v>
      </c>
      <c r="C1217">
        <v>54136</v>
      </c>
      <c r="D1217">
        <v>41792</v>
      </c>
      <c r="E1217">
        <v>1097886</v>
      </c>
      <c r="F1217" t="str">
        <v>N03M1001D21</v>
      </c>
      <c r="G1217" t="str">
        <v>Tán Keo Thép Mạ Kẽm 8.8 DIN985 M10</v>
      </c>
      <c r="H1217" s="2">
        <v>46079.587500000001</v>
      </c>
      <c r="I1217">
        <v>58</v>
      </c>
      <c r="J1217" s="2">
        <v>46079.588761574072</v>
      </c>
      <c r="K1217">
        <v>58</v>
      </c>
      <c r="L1217" s="2">
        <v>46079.591111111113</v>
      </c>
      <c r="M1217">
        <v>58</v>
      </c>
      <c r="N1217" s="5">
        <v>46079</v>
      </c>
    </row>
    <row r="1218" spans="1:14" x14ac:dyDescent="0.3">
      <c r="A1218">
        <v>46791</v>
      </c>
      <c r="B1218" t="str">
        <v>Mecsu Production (Gia Công)</v>
      </c>
      <c r="C1218">
        <v>54136</v>
      </c>
      <c r="D1218">
        <v>41792</v>
      </c>
      <c r="E1218">
        <v>1097887</v>
      </c>
      <c r="F1218" t="str">
        <v>N03M1001D21</v>
      </c>
      <c r="G1218" t="str">
        <v>Tán Keo Thép Mạ Kẽm 8.8 DIN985 M10</v>
      </c>
      <c r="H1218" s="2">
        <v>46079.587500000001</v>
      </c>
      <c r="I1218">
        <v>58</v>
      </c>
      <c r="J1218" s="2">
        <v>46079.588761574072</v>
      </c>
      <c r="K1218">
        <v>58</v>
      </c>
      <c r="L1218" s="2">
        <v>46079.591111111113</v>
      </c>
      <c r="M1218">
        <v>58</v>
      </c>
      <c r="N1218" s="5">
        <v>46079</v>
      </c>
    </row>
    <row r="1219" spans="1:14" x14ac:dyDescent="0.3">
      <c r="A1219">
        <v>46791</v>
      </c>
      <c r="B1219" t="str">
        <v>Mecsu Production (Gia Công)</v>
      </c>
      <c r="C1219">
        <v>54136</v>
      </c>
      <c r="D1219">
        <v>41792</v>
      </c>
      <c r="E1219">
        <v>1097888</v>
      </c>
      <c r="F1219" t="str">
        <v>N03M1001D21</v>
      </c>
      <c r="G1219" t="str">
        <v>Tán Keo Thép Mạ Kẽm 8.8 DIN985 M10</v>
      </c>
      <c r="H1219" s="2">
        <v>46079.587500000001</v>
      </c>
      <c r="I1219">
        <v>58</v>
      </c>
      <c r="J1219" s="2">
        <v>46079.588761574072</v>
      </c>
      <c r="K1219">
        <v>58</v>
      </c>
      <c r="L1219" s="2">
        <v>46079.591111111113</v>
      </c>
      <c r="M1219">
        <v>58</v>
      </c>
      <c r="N1219" s="5">
        <v>46079</v>
      </c>
    </row>
    <row r="1220" spans="1:14" x14ac:dyDescent="0.3">
      <c r="A1220">
        <v>46791</v>
      </c>
      <c r="B1220" t="str">
        <v>Mecsu Production (Gia Công)</v>
      </c>
      <c r="C1220">
        <v>54136</v>
      </c>
      <c r="D1220">
        <v>41792</v>
      </c>
      <c r="E1220">
        <v>1097889</v>
      </c>
      <c r="F1220" t="str">
        <v>N03M1001D21</v>
      </c>
      <c r="G1220" t="str">
        <v>Tán Keo Thép Mạ Kẽm 8.8 DIN985 M10</v>
      </c>
      <c r="H1220" s="2">
        <v>46079.587500000001</v>
      </c>
      <c r="I1220">
        <v>58</v>
      </c>
      <c r="J1220" s="2">
        <v>46079.588761574072</v>
      </c>
      <c r="K1220">
        <v>58</v>
      </c>
      <c r="L1220" s="2">
        <v>46079.591111111113</v>
      </c>
      <c r="M1220">
        <v>58</v>
      </c>
      <c r="N1220" s="5">
        <v>46079</v>
      </c>
    </row>
    <row r="1221" spans="1:14" x14ac:dyDescent="0.3">
      <c r="A1221">
        <v>46791</v>
      </c>
      <c r="B1221" t="str">
        <v>Mecsu Production (Gia Công)</v>
      </c>
      <c r="C1221">
        <v>54136</v>
      </c>
      <c r="D1221">
        <v>41792</v>
      </c>
      <c r="E1221">
        <v>1097890</v>
      </c>
      <c r="F1221" t="str">
        <v>N03M1001D21</v>
      </c>
      <c r="G1221" t="str">
        <v>Tán Keo Thép Mạ Kẽm 8.8 DIN985 M10</v>
      </c>
      <c r="H1221" s="2">
        <v>46079.587500000001</v>
      </c>
      <c r="I1221">
        <v>58</v>
      </c>
      <c r="J1221" s="2">
        <v>46079.588761574072</v>
      </c>
      <c r="K1221">
        <v>58</v>
      </c>
      <c r="L1221" s="2">
        <v>46079.591111111113</v>
      </c>
      <c r="M1221">
        <v>58</v>
      </c>
      <c r="N1221" s="5">
        <v>46079</v>
      </c>
    </row>
    <row r="1222" spans="1:14" x14ac:dyDescent="0.3">
      <c r="A1222">
        <v>46791</v>
      </c>
      <c r="B1222" t="str">
        <v>Mecsu Production (Gia Công)</v>
      </c>
      <c r="C1222">
        <v>54136</v>
      </c>
      <c r="D1222">
        <v>41792</v>
      </c>
      <c r="E1222">
        <v>1097891</v>
      </c>
      <c r="F1222" t="str">
        <v>N03M1001D21</v>
      </c>
      <c r="G1222" t="str">
        <v>Tán Keo Thép Mạ Kẽm 8.8 DIN985 M10</v>
      </c>
      <c r="H1222" s="2">
        <v>46079.587500000001</v>
      </c>
      <c r="I1222">
        <v>58</v>
      </c>
      <c r="J1222" s="2">
        <v>46079.588761574072</v>
      </c>
      <c r="K1222">
        <v>58</v>
      </c>
      <c r="L1222" s="2">
        <v>46079.591111111113</v>
      </c>
      <c r="M1222">
        <v>58</v>
      </c>
      <c r="N1222" s="5">
        <v>46079</v>
      </c>
    </row>
    <row r="1223" spans="1:14" x14ac:dyDescent="0.3">
      <c r="A1223">
        <v>46791</v>
      </c>
      <c r="B1223" t="str">
        <v>Mecsu Production (Gia Công)</v>
      </c>
      <c r="C1223">
        <v>54136</v>
      </c>
      <c r="D1223">
        <v>41792</v>
      </c>
      <c r="E1223">
        <v>1097892</v>
      </c>
      <c r="F1223" t="str">
        <v>N03M1001D21</v>
      </c>
      <c r="G1223" t="str">
        <v>Tán Keo Thép Mạ Kẽm 8.8 DIN985 M10</v>
      </c>
      <c r="H1223" s="2">
        <v>46079.587500000001</v>
      </c>
      <c r="I1223">
        <v>58</v>
      </c>
      <c r="J1223" s="2">
        <v>46079.588761574072</v>
      </c>
      <c r="K1223">
        <v>58</v>
      </c>
      <c r="L1223" s="2">
        <v>46079.591111111113</v>
      </c>
      <c r="M1223">
        <v>58</v>
      </c>
      <c r="N1223" s="5">
        <v>46079</v>
      </c>
    </row>
    <row r="1224" spans="1:14" x14ac:dyDescent="0.3">
      <c r="A1224">
        <v>46791</v>
      </c>
      <c r="B1224" t="str">
        <v>Mecsu Production (Gia Công)</v>
      </c>
      <c r="C1224">
        <v>54136</v>
      </c>
      <c r="D1224">
        <v>41792</v>
      </c>
      <c r="E1224">
        <v>1097893</v>
      </c>
      <c r="F1224" t="str">
        <v>N03M1001D21</v>
      </c>
      <c r="G1224" t="str">
        <v>Tán Keo Thép Mạ Kẽm 8.8 DIN985 M10</v>
      </c>
      <c r="H1224" s="2">
        <v>46079.587500000001</v>
      </c>
      <c r="I1224">
        <v>58</v>
      </c>
      <c r="J1224" s="2">
        <v>46079.588761574072</v>
      </c>
      <c r="K1224">
        <v>58</v>
      </c>
      <c r="L1224" s="2">
        <v>46079.591111111113</v>
      </c>
      <c r="M1224">
        <v>58</v>
      </c>
      <c r="N1224" s="5">
        <v>46079</v>
      </c>
    </row>
    <row r="1225" spans="1:14" x14ac:dyDescent="0.3">
      <c r="A1225">
        <v>46791</v>
      </c>
      <c r="B1225" t="str">
        <v>Mecsu Production (Gia Công)</v>
      </c>
      <c r="C1225">
        <v>54136</v>
      </c>
      <c r="D1225">
        <v>41792</v>
      </c>
      <c r="E1225">
        <v>1097894</v>
      </c>
      <c r="F1225" t="str">
        <v>N03M1001D21</v>
      </c>
      <c r="G1225" t="str">
        <v>Tán Keo Thép Mạ Kẽm 8.8 DIN985 M10</v>
      </c>
      <c r="H1225" s="2">
        <v>46079.587500000001</v>
      </c>
      <c r="I1225">
        <v>58</v>
      </c>
      <c r="J1225" s="2">
        <v>46079.588761574072</v>
      </c>
      <c r="K1225">
        <v>58</v>
      </c>
      <c r="L1225" s="2">
        <v>46079.591111111113</v>
      </c>
      <c r="M1225">
        <v>58</v>
      </c>
      <c r="N1225" s="5">
        <v>46079</v>
      </c>
    </row>
    <row r="1226" spans="1:14" x14ac:dyDescent="0.3">
      <c r="A1226">
        <v>46791</v>
      </c>
      <c r="B1226" t="str">
        <v>Mecsu Production (Gia Công)</v>
      </c>
      <c r="C1226">
        <v>54136</v>
      </c>
      <c r="D1226">
        <v>41792</v>
      </c>
      <c r="E1226">
        <v>1097895</v>
      </c>
      <c r="F1226" t="str">
        <v>N03M1001D21</v>
      </c>
      <c r="G1226" t="str">
        <v>Tán Keo Thép Mạ Kẽm 8.8 DIN985 M10</v>
      </c>
      <c r="H1226" s="2">
        <v>46079.587500000001</v>
      </c>
      <c r="I1226">
        <v>58</v>
      </c>
      <c r="J1226" s="2">
        <v>46079.588761574072</v>
      </c>
      <c r="K1226">
        <v>58</v>
      </c>
      <c r="L1226" s="2">
        <v>46079.591111111113</v>
      </c>
      <c r="M1226">
        <v>58</v>
      </c>
      <c r="N1226" s="5">
        <v>46079</v>
      </c>
    </row>
    <row r="1227" spans="1:14" x14ac:dyDescent="0.3">
      <c r="A1227">
        <v>46791</v>
      </c>
      <c r="B1227" t="str">
        <v>Mecsu Production (Gia Công)</v>
      </c>
      <c r="C1227">
        <v>54136</v>
      </c>
      <c r="D1227">
        <v>41792</v>
      </c>
      <c r="E1227">
        <v>1097896</v>
      </c>
      <c r="F1227" t="str">
        <v>N03M1001D21</v>
      </c>
      <c r="G1227" t="str">
        <v>Tán Keo Thép Mạ Kẽm 8.8 DIN985 M10</v>
      </c>
      <c r="H1227" s="2">
        <v>46079.587500000001</v>
      </c>
      <c r="I1227">
        <v>58</v>
      </c>
      <c r="J1227" s="2">
        <v>46079.588761574072</v>
      </c>
      <c r="K1227">
        <v>58</v>
      </c>
      <c r="L1227" s="2">
        <v>46079.591111111113</v>
      </c>
      <c r="M1227">
        <v>58</v>
      </c>
      <c r="N1227" s="5">
        <v>46079</v>
      </c>
    </row>
    <row r="1228" spans="1:14" x14ac:dyDescent="0.3">
      <c r="A1228">
        <v>46791</v>
      </c>
      <c r="B1228" t="str">
        <v>Mecsu Production (Gia Công)</v>
      </c>
      <c r="C1228">
        <v>54136</v>
      </c>
      <c r="D1228">
        <v>41792</v>
      </c>
      <c r="E1228">
        <v>1097897</v>
      </c>
      <c r="F1228" t="str">
        <v>N03M1001D21</v>
      </c>
      <c r="G1228" t="str">
        <v>Tán Keo Thép Mạ Kẽm 8.8 DIN985 M10</v>
      </c>
      <c r="H1228" s="2">
        <v>46079.587500000001</v>
      </c>
      <c r="I1228">
        <v>58</v>
      </c>
      <c r="J1228" s="2">
        <v>46079.588761574072</v>
      </c>
      <c r="K1228">
        <v>58</v>
      </c>
      <c r="L1228" s="2">
        <v>46079.591111111113</v>
      </c>
      <c r="M1228">
        <v>58</v>
      </c>
      <c r="N1228" s="5">
        <v>46079</v>
      </c>
    </row>
    <row r="1229" spans="1:14" x14ac:dyDescent="0.3">
      <c r="A1229">
        <v>46791</v>
      </c>
      <c r="B1229" t="str">
        <v>Mecsu Production (Gia Công)</v>
      </c>
      <c r="C1229">
        <v>54136</v>
      </c>
      <c r="D1229">
        <v>41792</v>
      </c>
      <c r="E1229">
        <v>1097898</v>
      </c>
      <c r="F1229" t="str">
        <v>N03M1001D21</v>
      </c>
      <c r="G1229" t="str">
        <v>Tán Keo Thép Mạ Kẽm 8.8 DIN985 M10</v>
      </c>
      <c r="H1229" s="2">
        <v>46079.587500000001</v>
      </c>
      <c r="I1229">
        <v>58</v>
      </c>
      <c r="J1229" s="2">
        <v>46079.588761574072</v>
      </c>
      <c r="K1229">
        <v>58</v>
      </c>
      <c r="L1229" s="2">
        <v>46079.591111111113</v>
      </c>
      <c r="M1229">
        <v>58</v>
      </c>
      <c r="N1229" s="5">
        <v>46079</v>
      </c>
    </row>
    <row r="1230" spans="1:14" x14ac:dyDescent="0.3">
      <c r="A1230">
        <v>46791</v>
      </c>
      <c r="B1230" t="str">
        <v>Mecsu Production (Gia Công)</v>
      </c>
      <c r="C1230">
        <v>54136</v>
      </c>
      <c r="D1230">
        <v>41792</v>
      </c>
      <c r="E1230">
        <v>1097899</v>
      </c>
      <c r="F1230" t="str">
        <v>N03M1001D21</v>
      </c>
      <c r="G1230" t="str">
        <v>Tán Keo Thép Mạ Kẽm 8.8 DIN985 M10</v>
      </c>
      <c r="H1230" s="2">
        <v>46079.587500000001</v>
      </c>
      <c r="I1230">
        <v>58</v>
      </c>
      <c r="J1230" s="2">
        <v>46079.588761574072</v>
      </c>
      <c r="K1230">
        <v>58</v>
      </c>
      <c r="L1230" s="2">
        <v>46079.591111111113</v>
      </c>
      <c r="M1230">
        <v>58</v>
      </c>
      <c r="N1230" s="5">
        <v>46079</v>
      </c>
    </row>
    <row r="1231" spans="1:14" x14ac:dyDescent="0.3">
      <c r="A1231">
        <v>46791</v>
      </c>
      <c r="B1231" t="str">
        <v>Mecsu Production (Gia Công)</v>
      </c>
      <c r="C1231">
        <v>54136</v>
      </c>
      <c r="D1231">
        <v>41792</v>
      </c>
      <c r="E1231">
        <v>1097900</v>
      </c>
      <c r="F1231" t="str">
        <v>N03M1001D21</v>
      </c>
      <c r="G1231" t="str">
        <v>Tán Keo Thép Mạ Kẽm 8.8 DIN985 M10</v>
      </c>
      <c r="H1231" s="2">
        <v>46079.587500000001</v>
      </c>
      <c r="I1231">
        <v>58</v>
      </c>
      <c r="J1231" s="2">
        <v>46079.588761574072</v>
      </c>
      <c r="K1231">
        <v>58</v>
      </c>
      <c r="L1231" s="2">
        <v>46079.591111111113</v>
      </c>
      <c r="M1231">
        <v>58</v>
      </c>
      <c r="N1231" s="5">
        <v>46079</v>
      </c>
    </row>
    <row r="1232" spans="1:14" x14ac:dyDescent="0.3">
      <c r="A1232">
        <v>46791</v>
      </c>
      <c r="B1232" t="str">
        <v>Mecsu Production (Gia Công)</v>
      </c>
      <c r="C1232">
        <v>54136</v>
      </c>
      <c r="D1232">
        <v>41792</v>
      </c>
      <c r="E1232">
        <v>1097901</v>
      </c>
      <c r="F1232" t="str">
        <v>N03M1001D21</v>
      </c>
      <c r="G1232" t="str">
        <v>Tán Keo Thép Mạ Kẽm 8.8 DIN985 M10</v>
      </c>
      <c r="H1232" s="2">
        <v>46079.587500000001</v>
      </c>
      <c r="I1232">
        <v>58</v>
      </c>
      <c r="J1232" s="2">
        <v>46079.588761574072</v>
      </c>
      <c r="K1232">
        <v>58</v>
      </c>
      <c r="L1232" s="2">
        <v>46079.591111111113</v>
      </c>
      <c r="M1232">
        <v>58</v>
      </c>
      <c r="N1232" s="5">
        <v>46079</v>
      </c>
    </row>
    <row r="1233" spans="1:14" x14ac:dyDescent="0.3">
      <c r="A1233">
        <v>46791</v>
      </c>
      <c r="B1233" t="str">
        <v>Mecsu Production (Gia Công)</v>
      </c>
      <c r="C1233">
        <v>54136</v>
      </c>
      <c r="D1233">
        <v>41792</v>
      </c>
      <c r="E1233">
        <v>1097902</v>
      </c>
      <c r="F1233" t="str">
        <v>N03M1001D21</v>
      </c>
      <c r="G1233" t="str">
        <v>Tán Keo Thép Mạ Kẽm 8.8 DIN985 M10</v>
      </c>
      <c r="H1233" s="2">
        <v>46079.587500000001</v>
      </c>
      <c r="I1233">
        <v>58</v>
      </c>
      <c r="J1233" s="2">
        <v>46079.588761574072</v>
      </c>
      <c r="K1233">
        <v>58</v>
      </c>
      <c r="L1233" s="2">
        <v>46079.591111111113</v>
      </c>
      <c r="M1233">
        <v>58</v>
      </c>
      <c r="N1233" s="5">
        <v>46079</v>
      </c>
    </row>
    <row r="1234" spans="1:14" x14ac:dyDescent="0.3">
      <c r="A1234">
        <v>46676</v>
      </c>
      <c r="B1234" t="str">
        <v>Mecsu Production (Gia Công)</v>
      </c>
      <c r="C1234">
        <v>54077</v>
      </c>
      <c r="D1234">
        <v>41725</v>
      </c>
      <c r="E1234">
        <v>1099371</v>
      </c>
      <c r="F1234" t="str">
        <v>DACT100-025B-P100</v>
      </c>
      <c r="G1234" t="str">
        <v>Dây Rút Nhựa Chống Tia UV Màu Đen DONG-A 100x2.5mm (100 Sợi/Bịch)</v>
      </c>
      <c r="H1234" s="2">
        <v>46078.37222222222</v>
      </c>
      <c r="I1234">
        <v>58</v>
      </c>
      <c r="J1234" s="2">
        <v>46080.586574074077</v>
      </c>
      <c r="K1234">
        <v>58</v>
      </c>
      <c r="L1234" s="2">
        <v>46080.59269675926</v>
      </c>
      <c r="M1234">
        <v>58</v>
      </c>
      <c r="N1234" s="5">
        <v>46080</v>
      </c>
    </row>
    <row r="1235" spans="1:14" x14ac:dyDescent="0.3">
      <c r="A1235">
        <v>46676</v>
      </c>
      <c r="B1235" t="str">
        <v>Mecsu Production (Gia Công)</v>
      </c>
      <c r="C1235">
        <v>54077</v>
      </c>
      <c r="D1235">
        <v>41725</v>
      </c>
      <c r="E1235">
        <v>1099372</v>
      </c>
      <c r="F1235" t="str">
        <v>DACT100-025B-P100</v>
      </c>
      <c r="G1235" t="str">
        <v>Dây Rút Nhựa Chống Tia UV Màu Đen DONG-A 100x2.5mm (100 Sợi/Bịch)</v>
      </c>
      <c r="H1235" s="2">
        <v>46078.37222222222</v>
      </c>
      <c r="I1235">
        <v>58</v>
      </c>
      <c r="J1235" s="2">
        <v>46080.586574074077</v>
      </c>
      <c r="K1235">
        <v>58</v>
      </c>
      <c r="L1235" s="2">
        <v>46080.59269675926</v>
      </c>
      <c r="M1235">
        <v>58</v>
      </c>
      <c r="N1235" s="5">
        <v>46080</v>
      </c>
    </row>
    <row r="1236" spans="1:14" x14ac:dyDescent="0.3">
      <c r="A1236">
        <v>46676</v>
      </c>
      <c r="B1236" t="str">
        <v>Mecsu Production (Gia Công)</v>
      </c>
      <c r="C1236">
        <v>54077</v>
      </c>
      <c r="D1236">
        <v>41725</v>
      </c>
      <c r="E1236">
        <v>1099373</v>
      </c>
      <c r="F1236" t="str">
        <v>DACT100-025B-P100</v>
      </c>
      <c r="G1236" t="str">
        <v>Dây Rút Nhựa Chống Tia UV Màu Đen DONG-A 100x2.5mm (100 Sợi/Bịch)</v>
      </c>
      <c r="H1236" s="2">
        <v>46078.37222222222</v>
      </c>
      <c r="I1236">
        <v>58</v>
      </c>
      <c r="J1236" s="2">
        <v>46080.586574074077</v>
      </c>
      <c r="K1236">
        <v>58</v>
      </c>
      <c r="L1236" s="2">
        <v>46080.59269675926</v>
      </c>
      <c r="M1236">
        <v>58</v>
      </c>
      <c r="N1236" s="5">
        <v>46080</v>
      </c>
    </row>
    <row r="1237" spans="1:14" x14ac:dyDescent="0.3">
      <c r="A1237">
        <v>46676</v>
      </c>
      <c r="B1237" t="str">
        <v>Mecsu Production (Gia Công)</v>
      </c>
      <c r="C1237">
        <v>54077</v>
      </c>
      <c r="D1237">
        <v>41725</v>
      </c>
      <c r="E1237">
        <v>1099374</v>
      </c>
      <c r="F1237" t="str">
        <v>DACT100-025B-P100</v>
      </c>
      <c r="G1237" t="str">
        <v>Dây Rút Nhựa Chống Tia UV Màu Đen DONG-A 100x2.5mm (100 Sợi/Bịch)</v>
      </c>
      <c r="H1237" s="2">
        <v>46078.37222222222</v>
      </c>
      <c r="I1237">
        <v>58</v>
      </c>
      <c r="J1237" s="2">
        <v>46080.586574074077</v>
      </c>
      <c r="K1237">
        <v>58</v>
      </c>
      <c r="L1237" s="2">
        <v>46080.59269675926</v>
      </c>
      <c r="M1237">
        <v>58</v>
      </c>
      <c r="N1237" s="5">
        <v>46080</v>
      </c>
    </row>
    <row r="1238" spans="1:14" x14ac:dyDescent="0.3">
      <c r="A1238">
        <v>46676</v>
      </c>
      <c r="B1238" t="str">
        <v>Mecsu Production (Gia Công)</v>
      </c>
      <c r="C1238">
        <v>54077</v>
      </c>
      <c r="D1238">
        <v>41725</v>
      </c>
      <c r="E1238">
        <v>1099375</v>
      </c>
      <c r="F1238" t="str">
        <v>DACT100-025B-P100</v>
      </c>
      <c r="G1238" t="str">
        <v>Dây Rút Nhựa Chống Tia UV Màu Đen DONG-A 100x2.5mm (100 Sợi/Bịch)</v>
      </c>
      <c r="H1238" s="2">
        <v>46078.37222222222</v>
      </c>
      <c r="I1238">
        <v>58</v>
      </c>
      <c r="J1238" s="2">
        <v>46080.586574074077</v>
      </c>
      <c r="K1238">
        <v>58</v>
      </c>
      <c r="L1238" s="2">
        <v>46080.59269675926</v>
      </c>
      <c r="M1238">
        <v>58</v>
      </c>
      <c r="N1238" s="5">
        <v>46080</v>
      </c>
    </row>
    <row r="1239" spans="1:14" x14ac:dyDescent="0.3">
      <c r="A1239">
        <v>46676</v>
      </c>
      <c r="B1239" t="str">
        <v>Mecsu Production (Gia Công)</v>
      </c>
      <c r="C1239">
        <v>54077</v>
      </c>
      <c r="D1239">
        <v>41725</v>
      </c>
      <c r="E1239">
        <v>1099376</v>
      </c>
      <c r="F1239" t="str">
        <v>DACT100-025B-P100</v>
      </c>
      <c r="G1239" t="str">
        <v>Dây Rút Nhựa Chống Tia UV Màu Đen DONG-A 100x2.5mm (100 Sợi/Bịch)</v>
      </c>
      <c r="H1239" s="2">
        <v>46078.37222222222</v>
      </c>
      <c r="I1239">
        <v>58</v>
      </c>
      <c r="J1239" s="2">
        <v>46080.586574074077</v>
      </c>
      <c r="K1239">
        <v>58</v>
      </c>
      <c r="L1239" s="2">
        <v>46080.59269675926</v>
      </c>
      <c r="M1239">
        <v>58</v>
      </c>
      <c r="N1239" s="5">
        <v>46080</v>
      </c>
    </row>
    <row r="1240" spans="1:14" x14ac:dyDescent="0.3">
      <c r="A1240">
        <v>46676</v>
      </c>
      <c r="B1240" t="str">
        <v>Mecsu Production (Gia Công)</v>
      </c>
      <c r="C1240">
        <v>54077</v>
      </c>
      <c r="D1240">
        <v>41725</v>
      </c>
      <c r="E1240">
        <v>1099377</v>
      </c>
      <c r="F1240" t="str">
        <v>DACT100-025B-P100</v>
      </c>
      <c r="G1240" t="str">
        <v>Dây Rút Nhựa Chống Tia UV Màu Đen DONG-A 100x2.5mm (100 Sợi/Bịch)</v>
      </c>
      <c r="H1240" s="2">
        <v>46078.37222222222</v>
      </c>
      <c r="I1240">
        <v>58</v>
      </c>
      <c r="J1240" s="2">
        <v>46080.586574074077</v>
      </c>
      <c r="K1240">
        <v>58</v>
      </c>
      <c r="L1240" s="2">
        <v>46080.59269675926</v>
      </c>
      <c r="M1240">
        <v>58</v>
      </c>
      <c r="N1240" s="5">
        <v>46080</v>
      </c>
    </row>
    <row r="1241" spans="1:14" x14ac:dyDescent="0.3">
      <c r="A1241">
        <v>46676</v>
      </c>
      <c r="B1241" t="str">
        <v>Mecsu Production (Gia Công)</v>
      </c>
      <c r="C1241">
        <v>54077</v>
      </c>
      <c r="D1241">
        <v>41725</v>
      </c>
      <c r="E1241">
        <v>1099378</v>
      </c>
      <c r="F1241" t="str">
        <v>DACT100-025B-P100</v>
      </c>
      <c r="G1241" t="str">
        <v>Dây Rút Nhựa Chống Tia UV Màu Đen DONG-A 100x2.5mm (100 Sợi/Bịch)</v>
      </c>
      <c r="H1241" s="2">
        <v>46078.37222222222</v>
      </c>
      <c r="I1241">
        <v>58</v>
      </c>
      <c r="J1241" s="2">
        <v>46080.586574074077</v>
      </c>
      <c r="K1241">
        <v>58</v>
      </c>
      <c r="L1241" s="2">
        <v>46080.59269675926</v>
      </c>
      <c r="M1241">
        <v>58</v>
      </c>
      <c r="N1241" s="5">
        <v>46080</v>
      </c>
    </row>
    <row r="1242" spans="1:14" x14ac:dyDescent="0.3">
      <c r="A1242">
        <v>46676</v>
      </c>
      <c r="B1242" t="str">
        <v>Mecsu Production (Gia Công)</v>
      </c>
      <c r="C1242">
        <v>54077</v>
      </c>
      <c r="D1242">
        <v>41725</v>
      </c>
      <c r="E1242">
        <v>1099379</v>
      </c>
      <c r="F1242" t="str">
        <v>DACT100-025B-P100</v>
      </c>
      <c r="G1242" t="str">
        <v>Dây Rút Nhựa Chống Tia UV Màu Đen DONG-A 100x2.5mm (100 Sợi/Bịch)</v>
      </c>
      <c r="H1242" s="2">
        <v>46078.37222222222</v>
      </c>
      <c r="I1242">
        <v>58</v>
      </c>
      <c r="J1242" s="2">
        <v>46080.586574074077</v>
      </c>
      <c r="K1242">
        <v>58</v>
      </c>
      <c r="L1242" s="2">
        <v>46080.59269675926</v>
      </c>
      <c r="M1242">
        <v>58</v>
      </c>
      <c r="N1242" s="5">
        <v>46080</v>
      </c>
    </row>
    <row r="1243" spans="1:14" x14ac:dyDescent="0.3">
      <c r="A1243">
        <v>46676</v>
      </c>
      <c r="B1243" t="str">
        <v>Mecsu Production (Gia Công)</v>
      </c>
      <c r="C1243">
        <v>54077</v>
      </c>
      <c r="D1243">
        <v>41725</v>
      </c>
      <c r="E1243">
        <v>1099380</v>
      </c>
      <c r="F1243" t="str">
        <v>DACT100-025B-P100</v>
      </c>
      <c r="G1243" t="str">
        <v>Dây Rút Nhựa Chống Tia UV Màu Đen DONG-A 100x2.5mm (100 Sợi/Bịch)</v>
      </c>
      <c r="H1243" s="2">
        <v>46078.37222222222</v>
      </c>
      <c r="I1243">
        <v>58</v>
      </c>
      <c r="J1243" s="2">
        <v>46080.586574074077</v>
      </c>
      <c r="K1243">
        <v>58</v>
      </c>
      <c r="L1243" s="2">
        <v>46080.59269675926</v>
      </c>
      <c r="M1243">
        <v>58</v>
      </c>
      <c r="N1243" s="5">
        <v>46080</v>
      </c>
    </row>
    <row r="1244" spans="1:14" x14ac:dyDescent="0.3">
      <c r="A1244">
        <v>46676</v>
      </c>
      <c r="B1244" t="str">
        <v>Mecsu Production (Gia Công)</v>
      </c>
      <c r="C1244">
        <v>54077</v>
      </c>
      <c r="D1244">
        <v>41725</v>
      </c>
      <c r="E1244">
        <v>1099381</v>
      </c>
      <c r="F1244" t="str">
        <v>DACT100-025B-P100</v>
      </c>
      <c r="G1244" t="str">
        <v>Dây Rút Nhựa Chống Tia UV Màu Đen DONG-A 100x2.5mm (100 Sợi/Bịch)</v>
      </c>
      <c r="H1244" s="2">
        <v>46078.37222222222</v>
      </c>
      <c r="I1244">
        <v>58</v>
      </c>
      <c r="J1244" s="2">
        <v>46080.586574074077</v>
      </c>
      <c r="K1244">
        <v>58</v>
      </c>
      <c r="L1244" s="2">
        <v>46080.59269675926</v>
      </c>
      <c r="M1244">
        <v>58</v>
      </c>
      <c r="N1244" s="5">
        <v>46080</v>
      </c>
    </row>
    <row r="1245" spans="1:14" x14ac:dyDescent="0.3">
      <c r="A1245">
        <v>46676</v>
      </c>
      <c r="B1245" t="str">
        <v>Mecsu Production (Gia Công)</v>
      </c>
      <c r="C1245">
        <v>54077</v>
      </c>
      <c r="D1245">
        <v>41725</v>
      </c>
      <c r="E1245">
        <v>1099382</v>
      </c>
      <c r="F1245" t="str">
        <v>DACT100-025B-P100</v>
      </c>
      <c r="G1245" t="str">
        <v>Dây Rút Nhựa Chống Tia UV Màu Đen DONG-A 100x2.5mm (100 Sợi/Bịch)</v>
      </c>
      <c r="H1245" s="2">
        <v>46078.37222222222</v>
      </c>
      <c r="I1245">
        <v>58</v>
      </c>
      <c r="J1245" s="2">
        <v>46080.586574074077</v>
      </c>
      <c r="K1245">
        <v>58</v>
      </c>
      <c r="L1245" s="2">
        <v>46080.59269675926</v>
      </c>
      <c r="M1245">
        <v>58</v>
      </c>
      <c r="N1245" s="5">
        <v>46080</v>
      </c>
    </row>
    <row r="1246" spans="1:14" x14ac:dyDescent="0.3">
      <c r="A1246">
        <v>46676</v>
      </c>
      <c r="B1246" t="str">
        <v>Mecsu Production (Gia Công)</v>
      </c>
      <c r="C1246">
        <v>54077</v>
      </c>
      <c r="D1246">
        <v>41725</v>
      </c>
      <c r="E1246">
        <v>1099383</v>
      </c>
      <c r="F1246" t="str">
        <v>DACT100-025B-P100</v>
      </c>
      <c r="G1246" t="str">
        <v>Dây Rút Nhựa Chống Tia UV Màu Đen DONG-A 100x2.5mm (100 Sợi/Bịch)</v>
      </c>
      <c r="H1246" s="2">
        <v>46078.37222222222</v>
      </c>
      <c r="I1246">
        <v>58</v>
      </c>
      <c r="J1246" s="2">
        <v>46080.586574074077</v>
      </c>
      <c r="K1246">
        <v>58</v>
      </c>
      <c r="L1246" s="2">
        <v>46080.59269675926</v>
      </c>
      <c r="M1246">
        <v>58</v>
      </c>
      <c r="N1246" s="5">
        <v>46080</v>
      </c>
    </row>
    <row r="1247" spans="1:14" x14ac:dyDescent="0.3">
      <c r="A1247">
        <v>46676</v>
      </c>
      <c r="B1247" t="str">
        <v>Mecsu Production (Gia Công)</v>
      </c>
      <c r="C1247">
        <v>54077</v>
      </c>
      <c r="D1247">
        <v>41725</v>
      </c>
      <c r="E1247">
        <v>1099384</v>
      </c>
      <c r="F1247" t="str">
        <v>DACT100-025B-P100</v>
      </c>
      <c r="G1247" t="str">
        <v>Dây Rút Nhựa Chống Tia UV Màu Đen DONG-A 100x2.5mm (100 Sợi/Bịch)</v>
      </c>
      <c r="H1247" s="2">
        <v>46078.37222222222</v>
      </c>
      <c r="I1247">
        <v>58</v>
      </c>
      <c r="J1247" s="2">
        <v>46080.586574074077</v>
      </c>
      <c r="K1247">
        <v>58</v>
      </c>
      <c r="L1247" s="2">
        <v>46080.59269675926</v>
      </c>
      <c r="M1247">
        <v>58</v>
      </c>
      <c r="N1247" s="5">
        <v>46080</v>
      </c>
    </row>
    <row r="1248" spans="1:14" x14ac:dyDescent="0.3">
      <c r="A1248">
        <v>46676</v>
      </c>
      <c r="B1248" t="str">
        <v>Mecsu Production (Gia Công)</v>
      </c>
      <c r="C1248">
        <v>54077</v>
      </c>
      <c r="D1248">
        <v>41725</v>
      </c>
      <c r="E1248">
        <v>1099385</v>
      </c>
      <c r="F1248" t="str">
        <v>DACT100-025B-P100</v>
      </c>
      <c r="G1248" t="str">
        <v>Dây Rút Nhựa Chống Tia UV Màu Đen DONG-A 100x2.5mm (100 Sợi/Bịch)</v>
      </c>
      <c r="H1248" s="2">
        <v>46078.37222222222</v>
      </c>
      <c r="I1248">
        <v>58</v>
      </c>
      <c r="J1248" s="2">
        <v>46080.586574074077</v>
      </c>
      <c r="K1248">
        <v>58</v>
      </c>
      <c r="L1248" s="2">
        <v>46080.59269675926</v>
      </c>
      <c r="M1248">
        <v>58</v>
      </c>
      <c r="N1248" s="5">
        <v>46080</v>
      </c>
    </row>
    <row r="1249" spans="1:14" x14ac:dyDescent="0.3">
      <c r="A1249">
        <v>46676</v>
      </c>
      <c r="B1249" t="str">
        <v>Mecsu Production (Gia Công)</v>
      </c>
      <c r="C1249">
        <v>54077</v>
      </c>
      <c r="D1249">
        <v>41725</v>
      </c>
      <c r="E1249">
        <v>1099386</v>
      </c>
      <c r="F1249" t="str">
        <v>DACT100-025B-P100</v>
      </c>
      <c r="G1249" t="str">
        <v>Dây Rút Nhựa Chống Tia UV Màu Đen DONG-A 100x2.5mm (100 Sợi/Bịch)</v>
      </c>
      <c r="H1249" s="2">
        <v>46078.37222222222</v>
      </c>
      <c r="I1249">
        <v>58</v>
      </c>
      <c r="J1249" s="2">
        <v>46080.586574074077</v>
      </c>
      <c r="K1249">
        <v>58</v>
      </c>
      <c r="L1249" s="2">
        <v>46080.59269675926</v>
      </c>
      <c r="M1249">
        <v>58</v>
      </c>
      <c r="N1249" s="5">
        <v>46080</v>
      </c>
    </row>
    <row r="1250" spans="1:14" x14ac:dyDescent="0.3">
      <c r="A1250">
        <v>46676</v>
      </c>
      <c r="B1250" t="str">
        <v>Mecsu Production (Gia Công)</v>
      </c>
      <c r="C1250">
        <v>54077</v>
      </c>
      <c r="D1250">
        <v>41725</v>
      </c>
      <c r="E1250">
        <v>1099387</v>
      </c>
      <c r="F1250" t="str">
        <v>DACT100-025B-P100</v>
      </c>
      <c r="G1250" t="str">
        <v>Dây Rút Nhựa Chống Tia UV Màu Đen DONG-A 100x2.5mm (100 Sợi/Bịch)</v>
      </c>
      <c r="H1250" s="2">
        <v>46078.37222222222</v>
      </c>
      <c r="I1250">
        <v>58</v>
      </c>
      <c r="J1250" s="2">
        <v>46080.586574074077</v>
      </c>
      <c r="K1250">
        <v>58</v>
      </c>
      <c r="L1250" s="2">
        <v>46080.59269675926</v>
      </c>
      <c r="M1250">
        <v>58</v>
      </c>
      <c r="N1250" s="5">
        <v>46080</v>
      </c>
    </row>
    <row r="1251" spans="1:14" x14ac:dyDescent="0.3">
      <c r="A1251">
        <v>46676</v>
      </c>
      <c r="B1251" t="str">
        <v>Mecsu Production (Gia Công)</v>
      </c>
      <c r="C1251">
        <v>54077</v>
      </c>
      <c r="D1251">
        <v>41725</v>
      </c>
      <c r="E1251">
        <v>1099388</v>
      </c>
      <c r="F1251" t="str">
        <v>DACT100-025B-P100</v>
      </c>
      <c r="G1251" t="str">
        <v>Dây Rút Nhựa Chống Tia UV Màu Đen DONG-A 100x2.5mm (100 Sợi/Bịch)</v>
      </c>
      <c r="H1251" s="2">
        <v>46078.37222222222</v>
      </c>
      <c r="I1251">
        <v>58</v>
      </c>
      <c r="J1251" s="2">
        <v>46080.586574074077</v>
      </c>
      <c r="K1251">
        <v>58</v>
      </c>
      <c r="L1251" s="2">
        <v>46080.59269675926</v>
      </c>
      <c r="M1251">
        <v>58</v>
      </c>
      <c r="N1251" s="5">
        <v>46080</v>
      </c>
    </row>
    <row r="1252" spans="1:14" x14ac:dyDescent="0.3">
      <c r="A1252">
        <v>46676</v>
      </c>
      <c r="B1252" t="str">
        <v>Mecsu Production (Gia Công)</v>
      </c>
      <c r="C1252">
        <v>54077</v>
      </c>
      <c r="D1252">
        <v>41725</v>
      </c>
      <c r="E1252">
        <v>1099389</v>
      </c>
      <c r="F1252" t="str">
        <v>DACT100-025B-P100</v>
      </c>
      <c r="G1252" t="str">
        <v>Dây Rút Nhựa Chống Tia UV Màu Đen DONG-A 100x2.5mm (100 Sợi/Bịch)</v>
      </c>
      <c r="H1252" s="2">
        <v>46078.37222222222</v>
      </c>
      <c r="I1252">
        <v>58</v>
      </c>
      <c r="J1252" s="2">
        <v>46080.586574074077</v>
      </c>
      <c r="K1252">
        <v>58</v>
      </c>
      <c r="L1252" s="2">
        <v>46080.59269675926</v>
      </c>
      <c r="M1252">
        <v>58</v>
      </c>
      <c r="N1252" s="5">
        <v>46080</v>
      </c>
    </row>
    <row r="1253" spans="1:14" x14ac:dyDescent="0.3">
      <c r="A1253">
        <v>46676</v>
      </c>
      <c r="B1253" t="str">
        <v>Mecsu Production (Gia Công)</v>
      </c>
      <c r="C1253">
        <v>54077</v>
      </c>
      <c r="D1253">
        <v>41725</v>
      </c>
      <c r="E1253">
        <v>1099390</v>
      </c>
      <c r="F1253" t="str">
        <v>DACT100-025B-P100</v>
      </c>
      <c r="G1253" t="str">
        <v>Dây Rút Nhựa Chống Tia UV Màu Đen DONG-A 100x2.5mm (100 Sợi/Bịch)</v>
      </c>
      <c r="H1253" s="2">
        <v>46078.37222222222</v>
      </c>
      <c r="I1253">
        <v>58</v>
      </c>
      <c r="J1253" s="2">
        <v>46080.586574074077</v>
      </c>
      <c r="K1253">
        <v>58</v>
      </c>
      <c r="L1253" s="2">
        <v>46080.59269675926</v>
      </c>
      <c r="M1253">
        <v>58</v>
      </c>
      <c r="N1253" s="5">
        <v>46080</v>
      </c>
    </row>
    <row r="1254" spans="1:14" x14ac:dyDescent="0.3">
      <c r="A1254">
        <v>46676</v>
      </c>
      <c r="B1254" t="str">
        <v>Mecsu Production (Gia Công)</v>
      </c>
      <c r="C1254">
        <v>54077</v>
      </c>
      <c r="D1254">
        <v>41725</v>
      </c>
      <c r="E1254">
        <v>1099391</v>
      </c>
      <c r="F1254" t="str">
        <v>DACT100-025B-P100</v>
      </c>
      <c r="G1254" t="str">
        <v>Dây Rút Nhựa Chống Tia UV Màu Đen DONG-A 100x2.5mm (100 Sợi/Bịch)</v>
      </c>
      <c r="H1254" s="2">
        <v>46078.37222222222</v>
      </c>
      <c r="I1254">
        <v>58</v>
      </c>
      <c r="J1254" s="2">
        <v>46080.586574074077</v>
      </c>
      <c r="K1254">
        <v>58</v>
      </c>
      <c r="L1254" s="2">
        <v>46080.59269675926</v>
      </c>
      <c r="M1254">
        <v>58</v>
      </c>
      <c r="N1254" s="5">
        <v>46080</v>
      </c>
    </row>
    <row r="1255" spans="1:14" x14ac:dyDescent="0.3">
      <c r="A1255">
        <v>46676</v>
      </c>
      <c r="B1255" t="str">
        <v>Mecsu Production (Gia Công)</v>
      </c>
      <c r="C1255">
        <v>54077</v>
      </c>
      <c r="D1255">
        <v>41725</v>
      </c>
      <c r="E1255">
        <v>1099392</v>
      </c>
      <c r="F1255" t="str">
        <v>DACT100-025B-P100</v>
      </c>
      <c r="G1255" t="str">
        <v>Dây Rút Nhựa Chống Tia UV Màu Đen DONG-A 100x2.5mm (100 Sợi/Bịch)</v>
      </c>
      <c r="H1255" s="2">
        <v>46078.37222222222</v>
      </c>
      <c r="I1255">
        <v>58</v>
      </c>
      <c r="J1255" s="2">
        <v>46080.586574074077</v>
      </c>
      <c r="K1255">
        <v>58</v>
      </c>
      <c r="L1255" s="2">
        <v>46080.59269675926</v>
      </c>
      <c r="M1255">
        <v>58</v>
      </c>
      <c r="N1255" s="5">
        <v>46080</v>
      </c>
    </row>
    <row r="1256" spans="1:14" x14ac:dyDescent="0.3">
      <c r="A1256">
        <v>46676</v>
      </c>
      <c r="B1256" t="str">
        <v>Mecsu Production (Gia Công)</v>
      </c>
      <c r="C1256">
        <v>54077</v>
      </c>
      <c r="D1256">
        <v>41725</v>
      </c>
      <c r="E1256">
        <v>1099393</v>
      </c>
      <c r="F1256" t="str">
        <v>DACT100-025B-P100</v>
      </c>
      <c r="G1256" t="str">
        <v>Dây Rút Nhựa Chống Tia UV Màu Đen DONG-A 100x2.5mm (100 Sợi/Bịch)</v>
      </c>
      <c r="H1256" s="2">
        <v>46078.37222222222</v>
      </c>
      <c r="I1256">
        <v>58</v>
      </c>
      <c r="J1256" s="2">
        <v>46080.586574074077</v>
      </c>
      <c r="K1256">
        <v>58</v>
      </c>
      <c r="L1256" s="2">
        <v>46080.59269675926</v>
      </c>
      <c r="M1256">
        <v>58</v>
      </c>
      <c r="N1256" s="5">
        <v>46080</v>
      </c>
    </row>
    <row r="1257" spans="1:14" x14ac:dyDescent="0.3">
      <c r="A1257">
        <v>46676</v>
      </c>
      <c r="B1257" t="str">
        <v>Mecsu Production (Gia Công)</v>
      </c>
      <c r="C1257">
        <v>54077</v>
      </c>
      <c r="D1257">
        <v>41725</v>
      </c>
      <c r="E1257">
        <v>1099394</v>
      </c>
      <c r="F1257" t="str">
        <v>DACT100-025B-P100</v>
      </c>
      <c r="G1257" t="str">
        <v>Dây Rút Nhựa Chống Tia UV Màu Đen DONG-A 100x2.5mm (100 Sợi/Bịch)</v>
      </c>
      <c r="H1257" s="2">
        <v>46078.37222222222</v>
      </c>
      <c r="I1257">
        <v>58</v>
      </c>
      <c r="J1257" s="2">
        <v>46080.586574074077</v>
      </c>
      <c r="K1257">
        <v>58</v>
      </c>
      <c r="L1257" s="2">
        <v>46080.59269675926</v>
      </c>
      <c r="M1257">
        <v>58</v>
      </c>
      <c r="N1257" s="5">
        <v>46080</v>
      </c>
    </row>
    <row r="1258" spans="1:14" x14ac:dyDescent="0.3">
      <c r="A1258">
        <v>46676</v>
      </c>
      <c r="B1258" t="str">
        <v>Mecsu Production (Gia Công)</v>
      </c>
      <c r="C1258">
        <v>54077</v>
      </c>
      <c r="D1258">
        <v>41725</v>
      </c>
      <c r="E1258">
        <v>1099395</v>
      </c>
      <c r="F1258" t="str">
        <v>DACT100-025B-P100</v>
      </c>
      <c r="G1258" t="str">
        <v>Dây Rút Nhựa Chống Tia UV Màu Đen DONG-A 100x2.5mm (100 Sợi/Bịch)</v>
      </c>
      <c r="H1258" s="2">
        <v>46078.37222222222</v>
      </c>
      <c r="I1258">
        <v>58</v>
      </c>
      <c r="J1258" s="2">
        <v>46080.586574074077</v>
      </c>
      <c r="K1258">
        <v>58</v>
      </c>
      <c r="L1258" s="2">
        <v>46080.59269675926</v>
      </c>
      <c r="M1258">
        <v>58</v>
      </c>
      <c r="N1258" s="5">
        <v>46080</v>
      </c>
    </row>
    <row r="1259" spans="1:14" x14ac:dyDescent="0.3">
      <c r="A1259">
        <v>46676</v>
      </c>
      <c r="B1259" t="str">
        <v>Mecsu Production (Gia Công)</v>
      </c>
      <c r="C1259">
        <v>54077</v>
      </c>
      <c r="D1259">
        <v>41725</v>
      </c>
      <c r="E1259">
        <v>1099396</v>
      </c>
      <c r="F1259" t="str">
        <v>DACT100-025B-P100</v>
      </c>
      <c r="G1259" t="str">
        <v>Dây Rút Nhựa Chống Tia UV Màu Đen DONG-A 100x2.5mm (100 Sợi/Bịch)</v>
      </c>
      <c r="H1259" s="2">
        <v>46078.37222222222</v>
      </c>
      <c r="I1259">
        <v>58</v>
      </c>
      <c r="J1259" s="2">
        <v>46080.586574074077</v>
      </c>
      <c r="K1259">
        <v>58</v>
      </c>
      <c r="L1259" s="2">
        <v>46080.59269675926</v>
      </c>
      <c r="M1259">
        <v>58</v>
      </c>
      <c r="N1259" s="5">
        <v>46080</v>
      </c>
    </row>
    <row r="1260" spans="1:14" x14ac:dyDescent="0.3">
      <c r="A1260">
        <v>46676</v>
      </c>
      <c r="B1260" t="str">
        <v>Mecsu Production (Gia Công)</v>
      </c>
      <c r="C1260">
        <v>54077</v>
      </c>
      <c r="D1260">
        <v>41725</v>
      </c>
      <c r="E1260">
        <v>1099397</v>
      </c>
      <c r="F1260" t="str">
        <v>DACT100-025B-P100</v>
      </c>
      <c r="G1260" t="str">
        <v>Dây Rút Nhựa Chống Tia UV Màu Đen DONG-A 100x2.5mm (100 Sợi/Bịch)</v>
      </c>
      <c r="H1260" s="2">
        <v>46078.37222222222</v>
      </c>
      <c r="I1260">
        <v>58</v>
      </c>
      <c r="J1260" s="2">
        <v>46080.586574074077</v>
      </c>
      <c r="K1260">
        <v>58</v>
      </c>
      <c r="L1260" s="2">
        <v>46080.59270833333</v>
      </c>
      <c r="M1260">
        <v>58</v>
      </c>
      <c r="N1260" s="5">
        <v>46080</v>
      </c>
    </row>
    <row r="1261" spans="1:14" x14ac:dyDescent="0.3">
      <c r="A1261">
        <v>46676</v>
      </c>
      <c r="B1261" t="str">
        <v>Mecsu Production (Gia Công)</v>
      </c>
      <c r="C1261">
        <v>54077</v>
      </c>
      <c r="D1261">
        <v>41725</v>
      </c>
      <c r="E1261">
        <v>1099398</v>
      </c>
      <c r="F1261" t="str">
        <v>DACT100-025B-P100</v>
      </c>
      <c r="G1261" t="str">
        <v>Dây Rút Nhựa Chống Tia UV Màu Đen DONG-A 100x2.5mm (100 Sợi/Bịch)</v>
      </c>
      <c r="H1261" s="2">
        <v>46078.37222222222</v>
      </c>
      <c r="I1261">
        <v>58</v>
      </c>
      <c r="J1261" s="2">
        <v>46080.586574074077</v>
      </c>
      <c r="K1261">
        <v>58</v>
      </c>
      <c r="L1261" s="2">
        <v>46080.59270833333</v>
      </c>
      <c r="M1261">
        <v>58</v>
      </c>
      <c r="N1261" s="5">
        <v>46080</v>
      </c>
    </row>
    <row r="1262" spans="1:14" x14ac:dyDescent="0.3">
      <c r="A1262">
        <v>46676</v>
      </c>
      <c r="B1262" t="str">
        <v>Mecsu Production (Gia Công)</v>
      </c>
      <c r="C1262">
        <v>54077</v>
      </c>
      <c r="D1262">
        <v>41725</v>
      </c>
      <c r="E1262">
        <v>1099399</v>
      </c>
      <c r="F1262" t="str">
        <v>DACT100-025B-P100</v>
      </c>
      <c r="G1262" t="str">
        <v>Dây Rút Nhựa Chống Tia UV Màu Đen DONG-A 100x2.5mm (100 Sợi/Bịch)</v>
      </c>
      <c r="H1262" s="2">
        <v>46078.37222222222</v>
      </c>
      <c r="I1262">
        <v>58</v>
      </c>
      <c r="J1262" s="2">
        <v>46080.586574074077</v>
      </c>
      <c r="K1262">
        <v>58</v>
      </c>
      <c r="L1262" s="2">
        <v>46080.59270833333</v>
      </c>
      <c r="M1262">
        <v>58</v>
      </c>
      <c r="N1262" s="5">
        <v>46080</v>
      </c>
    </row>
    <row r="1263" spans="1:14" x14ac:dyDescent="0.3">
      <c r="A1263">
        <v>46676</v>
      </c>
      <c r="B1263" t="str">
        <v>Mecsu Production (Gia Công)</v>
      </c>
      <c r="C1263">
        <v>54077</v>
      </c>
      <c r="D1263">
        <v>41725</v>
      </c>
      <c r="E1263">
        <v>1099400</v>
      </c>
      <c r="F1263" t="str">
        <v>DACT100-025B-P100</v>
      </c>
      <c r="G1263" t="str">
        <v>Dây Rút Nhựa Chống Tia UV Màu Đen DONG-A 100x2.5mm (100 Sợi/Bịch)</v>
      </c>
      <c r="H1263" s="2">
        <v>46078.37222222222</v>
      </c>
      <c r="I1263">
        <v>58</v>
      </c>
      <c r="J1263" s="2">
        <v>46080.586574074077</v>
      </c>
      <c r="K1263">
        <v>58</v>
      </c>
      <c r="L1263" s="2">
        <v>46080.59270833333</v>
      </c>
      <c r="M1263">
        <v>58</v>
      </c>
      <c r="N1263" s="5">
        <v>46080</v>
      </c>
    </row>
    <row r="1264" spans="1:14" x14ac:dyDescent="0.3">
      <c r="A1264">
        <v>46676</v>
      </c>
      <c r="B1264" t="str">
        <v>Mecsu Production (Gia Công)</v>
      </c>
      <c r="C1264">
        <v>54077</v>
      </c>
      <c r="D1264">
        <v>41725</v>
      </c>
      <c r="E1264">
        <v>1099401</v>
      </c>
      <c r="F1264" t="str">
        <v>DACT100-025B-P100</v>
      </c>
      <c r="G1264" t="str">
        <v>Dây Rút Nhựa Chống Tia UV Màu Đen DONG-A 100x2.5mm (100 Sợi/Bịch)</v>
      </c>
      <c r="H1264" s="2">
        <v>46078.37222222222</v>
      </c>
      <c r="I1264">
        <v>58</v>
      </c>
      <c r="J1264" s="2">
        <v>46080.586574074077</v>
      </c>
      <c r="K1264">
        <v>58</v>
      </c>
      <c r="L1264" s="2">
        <v>46080.59270833333</v>
      </c>
      <c r="M1264">
        <v>58</v>
      </c>
      <c r="N1264" s="5">
        <v>46080</v>
      </c>
    </row>
    <row r="1265" spans="1:14" x14ac:dyDescent="0.3">
      <c r="A1265">
        <v>46676</v>
      </c>
      <c r="B1265" t="str">
        <v>Mecsu Production (Gia Công)</v>
      </c>
      <c r="C1265">
        <v>54077</v>
      </c>
      <c r="D1265">
        <v>41725</v>
      </c>
      <c r="E1265">
        <v>1099402</v>
      </c>
      <c r="F1265" t="str">
        <v>DACT100-025B-P100</v>
      </c>
      <c r="G1265" t="str">
        <v>Dây Rút Nhựa Chống Tia UV Màu Đen DONG-A 100x2.5mm (100 Sợi/Bịch)</v>
      </c>
      <c r="H1265" s="2">
        <v>46078.37222222222</v>
      </c>
      <c r="I1265">
        <v>58</v>
      </c>
      <c r="J1265" s="2">
        <v>46080.586574074077</v>
      </c>
      <c r="K1265">
        <v>58</v>
      </c>
      <c r="L1265" s="2">
        <v>46080.59270833333</v>
      </c>
      <c r="M1265">
        <v>58</v>
      </c>
      <c r="N1265" s="5">
        <v>46080</v>
      </c>
    </row>
    <row r="1266" spans="1:14" x14ac:dyDescent="0.3">
      <c r="A1266">
        <v>46676</v>
      </c>
      <c r="B1266" t="str">
        <v>Mecsu Production (Gia Công)</v>
      </c>
      <c r="C1266">
        <v>54077</v>
      </c>
      <c r="D1266">
        <v>41725</v>
      </c>
      <c r="E1266">
        <v>1099403</v>
      </c>
      <c r="F1266" t="str">
        <v>DACT100-025B-P100</v>
      </c>
      <c r="G1266" t="str">
        <v>Dây Rút Nhựa Chống Tia UV Màu Đen DONG-A 100x2.5mm (100 Sợi/Bịch)</v>
      </c>
      <c r="H1266" s="2">
        <v>46078.37222222222</v>
      </c>
      <c r="I1266">
        <v>58</v>
      </c>
      <c r="J1266" s="2">
        <v>46080.586574074077</v>
      </c>
      <c r="K1266">
        <v>58</v>
      </c>
      <c r="L1266" s="2">
        <v>46080.59270833333</v>
      </c>
      <c r="M1266">
        <v>58</v>
      </c>
      <c r="N1266" s="5">
        <v>46080</v>
      </c>
    </row>
    <row r="1267" spans="1:14" x14ac:dyDescent="0.3">
      <c r="A1267">
        <v>46676</v>
      </c>
      <c r="B1267" t="str">
        <v>Mecsu Production (Gia Công)</v>
      </c>
      <c r="C1267">
        <v>54077</v>
      </c>
      <c r="D1267">
        <v>41725</v>
      </c>
      <c r="E1267">
        <v>1099404</v>
      </c>
      <c r="F1267" t="str">
        <v>DACT100-025B-P100</v>
      </c>
      <c r="G1267" t="str">
        <v>Dây Rút Nhựa Chống Tia UV Màu Đen DONG-A 100x2.5mm (100 Sợi/Bịch)</v>
      </c>
      <c r="H1267" s="2">
        <v>46078.37222222222</v>
      </c>
      <c r="I1267">
        <v>58</v>
      </c>
      <c r="J1267" s="2">
        <v>46080.586574074077</v>
      </c>
      <c r="K1267">
        <v>58</v>
      </c>
      <c r="L1267" s="2">
        <v>46080.59270833333</v>
      </c>
      <c r="M1267">
        <v>58</v>
      </c>
      <c r="N1267" s="5">
        <v>46080</v>
      </c>
    </row>
    <row r="1268" spans="1:14" x14ac:dyDescent="0.3">
      <c r="A1268">
        <v>46676</v>
      </c>
      <c r="B1268" t="str">
        <v>Mecsu Production (Gia Công)</v>
      </c>
      <c r="C1268">
        <v>54077</v>
      </c>
      <c r="D1268">
        <v>41725</v>
      </c>
      <c r="E1268">
        <v>1099405</v>
      </c>
      <c r="F1268" t="str">
        <v>DACT100-025B-P100</v>
      </c>
      <c r="G1268" t="str">
        <v>Dây Rút Nhựa Chống Tia UV Màu Đen DONG-A 100x2.5mm (100 Sợi/Bịch)</v>
      </c>
      <c r="H1268" s="2">
        <v>46078.37222222222</v>
      </c>
      <c r="I1268">
        <v>58</v>
      </c>
      <c r="J1268" s="2">
        <v>46080.586574074077</v>
      </c>
      <c r="K1268">
        <v>58</v>
      </c>
      <c r="L1268" s="2">
        <v>46080.59270833333</v>
      </c>
      <c r="M1268">
        <v>58</v>
      </c>
      <c r="N1268" s="5">
        <v>46080</v>
      </c>
    </row>
    <row r="1269" spans="1:14" x14ac:dyDescent="0.3">
      <c r="A1269">
        <v>46676</v>
      </c>
      <c r="B1269" t="str">
        <v>Mecsu Production (Gia Công)</v>
      </c>
      <c r="C1269">
        <v>54077</v>
      </c>
      <c r="D1269">
        <v>41725</v>
      </c>
      <c r="E1269">
        <v>1099406</v>
      </c>
      <c r="F1269" t="str">
        <v>DACT100-025B-P100</v>
      </c>
      <c r="G1269" t="str">
        <v>Dây Rút Nhựa Chống Tia UV Màu Đen DONG-A 100x2.5mm (100 Sợi/Bịch)</v>
      </c>
      <c r="H1269" s="2">
        <v>46078.37222222222</v>
      </c>
      <c r="I1269">
        <v>58</v>
      </c>
      <c r="J1269" s="2">
        <v>46080.586574074077</v>
      </c>
      <c r="K1269">
        <v>58</v>
      </c>
      <c r="L1269" s="2">
        <v>46080.59270833333</v>
      </c>
      <c r="M1269">
        <v>58</v>
      </c>
      <c r="N1269" s="5">
        <v>46080</v>
      </c>
    </row>
    <row r="1270" spans="1:14" x14ac:dyDescent="0.3">
      <c r="A1270">
        <v>46676</v>
      </c>
      <c r="B1270" t="str">
        <v>Mecsu Production (Gia Công)</v>
      </c>
      <c r="C1270">
        <v>54077</v>
      </c>
      <c r="D1270">
        <v>41725</v>
      </c>
      <c r="E1270">
        <v>1099407</v>
      </c>
      <c r="F1270" t="str">
        <v>DACT100-025B-P100</v>
      </c>
      <c r="G1270" t="str">
        <v>Dây Rút Nhựa Chống Tia UV Màu Đen DONG-A 100x2.5mm (100 Sợi/Bịch)</v>
      </c>
      <c r="H1270" s="2">
        <v>46078.37222222222</v>
      </c>
      <c r="I1270">
        <v>58</v>
      </c>
      <c r="J1270" s="2">
        <v>46080.586574074077</v>
      </c>
      <c r="K1270">
        <v>58</v>
      </c>
      <c r="L1270" s="2">
        <v>46080.59270833333</v>
      </c>
      <c r="M1270">
        <v>58</v>
      </c>
      <c r="N1270" s="5">
        <v>46080</v>
      </c>
    </row>
    <row r="1271" spans="1:14" x14ac:dyDescent="0.3">
      <c r="A1271">
        <v>46676</v>
      </c>
      <c r="B1271" t="str">
        <v>Mecsu Production (Gia Công)</v>
      </c>
      <c r="C1271">
        <v>54077</v>
      </c>
      <c r="D1271">
        <v>41725</v>
      </c>
      <c r="E1271">
        <v>1099408</v>
      </c>
      <c r="F1271" t="str">
        <v>DACT100-025B-P100</v>
      </c>
      <c r="G1271" t="str">
        <v>Dây Rút Nhựa Chống Tia UV Màu Đen DONG-A 100x2.5mm (100 Sợi/Bịch)</v>
      </c>
      <c r="H1271" s="2">
        <v>46078.37222222222</v>
      </c>
      <c r="I1271">
        <v>58</v>
      </c>
      <c r="J1271" s="2">
        <v>46080.586574074077</v>
      </c>
      <c r="K1271">
        <v>58</v>
      </c>
      <c r="L1271" s="2">
        <v>46080.59270833333</v>
      </c>
      <c r="M1271">
        <v>58</v>
      </c>
      <c r="N1271" s="5">
        <v>46080</v>
      </c>
    </row>
    <row r="1272" spans="1:14" x14ac:dyDescent="0.3">
      <c r="A1272">
        <v>46676</v>
      </c>
      <c r="B1272" t="str">
        <v>Mecsu Production (Gia Công)</v>
      </c>
      <c r="C1272">
        <v>54077</v>
      </c>
      <c r="D1272">
        <v>41725</v>
      </c>
      <c r="E1272">
        <v>1099409</v>
      </c>
      <c r="F1272" t="str">
        <v>DACT100-025B-P100</v>
      </c>
      <c r="G1272" t="str">
        <v>Dây Rút Nhựa Chống Tia UV Màu Đen DONG-A 100x2.5mm (100 Sợi/Bịch)</v>
      </c>
      <c r="H1272" s="2">
        <v>46078.37222222222</v>
      </c>
      <c r="I1272">
        <v>58</v>
      </c>
      <c r="J1272" s="2">
        <v>46080.586574074077</v>
      </c>
      <c r="K1272">
        <v>58</v>
      </c>
      <c r="L1272" s="2">
        <v>46080.59270833333</v>
      </c>
      <c r="M1272">
        <v>58</v>
      </c>
      <c r="N1272" s="5">
        <v>46080</v>
      </c>
    </row>
    <row r="1273" spans="1:14" x14ac:dyDescent="0.3">
      <c r="A1273">
        <v>46676</v>
      </c>
      <c r="B1273" t="str">
        <v>Mecsu Production (Gia Công)</v>
      </c>
      <c r="C1273">
        <v>54077</v>
      </c>
      <c r="D1273">
        <v>41725</v>
      </c>
      <c r="E1273">
        <v>1099410</v>
      </c>
      <c r="F1273" t="str">
        <v>DACT100-025B-P100</v>
      </c>
      <c r="G1273" t="str">
        <v>Dây Rút Nhựa Chống Tia UV Màu Đen DONG-A 100x2.5mm (100 Sợi/Bịch)</v>
      </c>
      <c r="H1273" s="2">
        <v>46078.37222222222</v>
      </c>
      <c r="I1273">
        <v>58</v>
      </c>
      <c r="J1273" s="2">
        <v>46080.586574074077</v>
      </c>
      <c r="K1273">
        <v>58</v>
      </c>
      <c r="L1273" s="2">
        <v>46080.59270833333</v>
      </c>
      <c r="M1273">
        <v>58</v>
      </c>
      <c r="N1273" s="5">
        <v>46080</v>
      </c>
    </row>
    <row r="1274" spans="1:14" x14ac:dyDescent="0.3">
      <c r="A1274">
        <v>46676</v>
      </c>
      <c r="B1274" t="str">
        <v>Mecsu Production (Gia Công)</v>
      </c>
      <c r="C1274">
        <v>54077</v>
      </c>
      <c r="D1274">
        <v>41725</v>
      </c>
      <c r="E1274">
        <v>1099411</v>
      </c>
      <c r="F1274" t="str">
        <v>DACT100-025B-P100</v>
      </c>
      <c r="G1274" t="str">
        <v>Dây Rút Nhựa Chống Tia UV Màu Đen DONG-A 100x2.5mm (100 Sợi/Bịch)</v>
      </c>
      <c r="H1274" s="2">
        <v>46078.37222222222</v>
      </c>
      <c r="I1274">
        <v>58</v>
      </c>
      <c r="J1274" s="2">
        <v>46080.586574074077</v>
      </c>
      <c r="K1274">
        <v>58</v>
      </c>
      <c r="L1274" s="2">
        <v>46080.59270833333</v>
      </c>
      <c r="M1274">
        <v>58</v>
      </c>
      <c r="N1274" s="5">
        <v>46080</v>
      </c>
    </row>
    <row r="1275" spans="1:14" x14ac:dyDescent="0.3">
      <c r="A1275">
        <v>46676</v>
      </c>
      <c r="B1275" t="str">
        <v>Mecsu Production (Gia Công)</v>
      </c>
      <c r="C1275">
        <v>54077</v>
      </c>
      <c r="D1275">
        <v>41725</v>
      </c>
      <c r="E1275">
        <v>1099412</v>
      </c>
      <c r="F1275" t="str">
        <v>DACT100-025B-P100</v>
      </c>
      <c r="G1275" t="str">
        <v>Dây Rút Nhựa Chống Tia UV Màu Đen DONG-A 100x2.5mm (100 Sợi/Bịch)</v>
      </c>
      <c r="H1275" s="2">
        <v>46078.37222222222</v>
      </c>
      <c r="I1275">
        <v>58</v>
      </c>
      <c r="J1275" s="2">
        <v>46080.586574074077</v>
      </c>
      <c r="K1275">
        <v>58</v>
      </c>
      <c r="L1275" s="2">
        <v>46080.59270833333</v>
      </c>
      <c r="M1275">
        <v>58</v>
      </c>
      <c r="N1275" s="5">
        <v>46080</v>
      </c>
    </row>
    <row r="1276" spans="1:14" x14ac:dyDescent="0.3">
      <c r="A1276">
        <v>46676</v>
      </c>
      <c r="B1276" t="str">
        <v>Mecsu Production (Gia Công)</v>
      </c>
      <c r="C1276">
        <v>54077</v>
      </c>
      <c r="D1276">
        <v>41725</v>
      </c>
      <c r="E1276">
        <v>1099413</v>
      </c>
      <c r="F1276" t="str">
        <v>DACT100-025B-P100</v>
      </c>
      <c r="G1276" t="str">
        <v>Dây Rút Nhựa Chống Tia UV Màu Đen DONG-A 100x2.5mm (100 Sợi/Bịch)</v>
      </c>
      <c r="H1276" s="2">
        <v>46078.37222222222</v>
      </c>
      <c r="I1276">
        <v>58</v>
      </c>
      <c r="J1276" s="2">
        <v>46080.586574074077</v>
      </c>
      <c r="K1276">
        <v>58</v>
      </c>
      <c r="L1276" s="2">
        <v>46080.59270833333</v>
      </c>
      <c r="M1276">
        <v>58</v>
      </c>
      <c r="N1276" s="5">
        <v>46080</v>
      </c>
    </row>
    <row r="1277" spans="1:14" x14ac:dyDescent="0.3">
      <c r="A1277">
        <v>46676</v>
      </c>
      <c r="B1277" t="str">
        <v>Mecsu Production (Gia Công)</v>
      </c>
      <c r="C1277">
        <v>54077</v>
      </c>
      <c r="D1277">
        <v>41725</v>
      </c>
      <c r="E1277">
        <v>1099414</v>
      </c>
      <c r="F1277" t="str">
        <v>DACT100-025B-P100</v>
      </c>
      <c r="G1277" t="str">
        <v>Dây Rút Nhựa Chống Tia UV Màu Đen DONG-A 100x2.5mm (100 Sợi/Bịch)</v>
      </c>
      <c r="H1277" s="2">
        <v>46078.37222222222</v>
      </c>
      <c r="I1277">
        <v>58</v>
      </c>
      <c r="J1277" s="2">
        <v>46080.586574074077</v>
      </c>
      <c r="K1277">
        <v>58</v>
      </c>
      <c r="L1277" s="2">
        <v>46080.59270833333</v>
      </c>
      <c r="M1277">
        <v>58</v>
      </c>
      <c r="N1277" s="5">
        <v>46080</v>
      </c>
    </row>
    <row r="1278" spans="1:14" x14ac:dyDescent="0.3">
      <c r="A1278">
        <v>46676</v>
      </c>
      <c r="B1278" t="str">
        <v>Mecsu Production (Gia Công)</v>
      </c>
      <c r="C1278">
        <v>54077</v>
      </c>
      <c r="D1278">
        <v>41725</v>
      </c>
      <c r="E1278">
        <v>1099415</v>
      </c>
      <c r="F1278" t="str">
        <v>DACT100-025B-P100</v>
      </c>
      <c r="G1278" t="str">
        <v>Dây Rút Nhựa Chống Tia UV Màu Đen DONG-A 100x2.5mm (100 Sợi/Bịch)</v>
      </c>
      <c r="H1278" s="2">
        <v>46078.37222222222</v>
      </c>
      <c r="I1278">
        <v>58</v>
      </c>
      <c r="J1278" s="2">
        <v>46080.586574074077</v>
      </c>
      <c r="K1278">
        <v>58</v>
      </c>
      <c r="L1278" s="2">
        <v>46080.59270833333</v>
      </c>
      <c r="M1278">
        <v>58</v>
      </c>
      <c r="N1278" s="5">
        <v>46080</v>
      </c>
    </row>
    <row r="1279" spans="1:14" x14ac:dyDescent="0.3">
      <c r="A1279">
        <v>46676</v>
      </c>
      <c r="B1279" t="str">
        <v>Mecsu Production (Gia Công)</v>
      </c>
      <c r="C1279">
        <v>54077</v>
      </c>
      <c r="D1279">
        <v>41725</v>
      </c>
      <c r="E1279">
        <v>1099416</v>
      </c>
      <c r="F1279" t="str">
        <v>DACT100-025B-P100</v>
      </c>
      <c r="G1279" t="str">
        <v>Dây Rút Nhựa Chống Tia UV Màu Đen DONG-A 100x2.5mm (100 Sợi/Bịch)</v>
      </c>
      <c r="H1279" s="2">
        <v>46078.37222222222</v>
      </c>
      <c r="I1279">
        <v>58</v>
      </c>
      <c r="J1279" s="2">
        <v>46080.586574074077</v>
      </c>
      <c r="K1279">
        <v>58</v>
      </c>
      <c r="L1279" s="2">
        <v>46080.59270833333</v>
      </c>
      <c r="M1279">
        <v>58</v>
      </c>
      <c r="N1279" s="5">
        <v>46080</v>
      </c>
    </row>
    <row r="1280" spans="1:14" x14ac:dyDescent="0.3">
      <c r="A1280">
        <v>46676</v>
      </c>
      <c r="B1280" t="str">
        <v>Mecsu Production (Gia Công)</v>
      </c>
      <c r="C1280">
        <v>54077</v>
      </c>
      <c r="D1280">
        <v>41725</v>
      </c>
      <c r="E1280">
        <v>1099417</v>
      </c>
      <c r="F1280" t="str">
        <v>DACT100-025B-P100</v>
      </c>
      <c r="G1280" t="str">
        <v>Dây Rút Nhựa Chống Tia UV Màu Đen DONG-A 100x2.5mm (100 Sợi/Bịch)</v>
      </c>
      <c r="H1280" s="2">
        <v>46078.37222222222</v>
      </c>
      <c r="I1280">
        <v>58</v>
      </c>
      <c r="J1280" s="2">
        <v>46080.586574074077</v>
      </c>
      <c r="K1280">
        <v>58</v>
      </c>
      <c r="L1280" s="2">
        <v>46080.59270833333</v>
      </c>
      <c r="M1280">
        <v>58</v>
      </c>
      <c r="N1280" s="5">
        <v>46080</v>
      </c>
    </row>
    <row r="1281" spans="1:14" x14ac:dyDescent="0.3">
      <c r="A1281">
        <v>46676</v>
      </c>
      <c r="B1281" t="str">
        <v>Mecsu Production (Gia Công)</v>
      </c>
      <c r="C1281">
        <v>54077</v>
      </c>
      <c r="D1281">
        <v>41725</v>
      </c>
      <c r="E1281">
        <v>1099418</v>
      </c>
      <c r="F1281" t="str">
        <v>DACT100-025B-P100</v>
      </c>
      <c r="G1281" t="str">
        <v>Dây Rút Nhựa Chống Tia UV Màu Đen DONG-A 100x2.5mm (100 Sợi/Bịch)</v>
      </c>
      <c r="H1281" s="2">
        <v>46078.37222222222</v>
      </c>
      <c r="I1281">
        <v>58</v>
      </c>
      <c r="J1281" s="2">
        <v>46080.586574074077</v>
      </c>
      <c r="K1281">
        <v>58</v>
      </c>
      <c r="L1281" s="2">
        <v>46080.59270833333</v>
      </c>
      <c r="M1281">
        <v>58</v>
      </c>
      <c r="N1281" s="5">
        <v>46080</v>
      </c>
    </row>
    <row r="1282" spans="1:14" x14ac:dyDescent="0.3">
      <c r="A1282">
        <v>46676</v>
      </c>
      <c r="B1282" t="str">
        <v>Mecsu Production (Gia Công)</v>
      </c>
      <c r="C1282">
        <v>54077</v>
      </c>
      <c r="D1282">
        <v>41725</v>
      </c>
      <c r="E1282">
        <v>1099419</v>
      </c>
      <c r="F1282" t="str">
        <v>DACT100-025B-P100</v>
      </c>
      <c r="G1282" t="str">
        <v>Dây Rút Nhựa Chống Tia UV Màu Đen DONG-A 100x2.5mm (100 Sợi/Bịch)</v>
      </c>
      <c r="H1282" s="2">
        <v>46078.37222222222</v>
      </c>
      <c r="I1282">
        <v>58</v>
      </c>
      <c r="J1282" s="2">
        <v>46080.586574074077</v>
      </c>
      <c r="K1282">
        <v>58</v>
      </c>
      <c r="L1282" s="2">
        <v>46080.59270833333</v>
      </c>
      <c r="M1282">
        <v>58</v>
      </c>
      <c r="N1282" s="5">
        <v>46080</v>
      </c>
    </row>
    <row r="1283" spans="1:14" x14ac:dyDescent="0.3">
      <c r="A1283">
        <v>46676</v>
      </c>
      <c r="B1283" t="str">
        <v>Mecsu Production (Gia Công)</v>
      </c>
      <c r="C1283">
        <v>54077</v>
      </c>
      <c r="D1283">
        <v>41725</v>
      </c>
      <c r="E1283">
        <v>1099420</v>
      </c>
      <c r="F1283" t="str">
        <v>DACT100-025B-P100</v>
      </c>
      <c r="G1283" t="str">
        <v>Dây Rút Nhựa Chống Tia UV Màu Đen DONG-A 100x2.5mm (100 Sợi/Bịch)</v>
      </c>
      <c r="H1283" s="2">
        <v>46078.37222222222</v>
      </c>
      <c r="I1283">
        <v>58</v>
      </c>
      <c r="J1283" s="2">
        <v>46080.586574074077</v>
      </c>
      <c r="K1283">
        <v>58</v>
      </c>
      <c r="L1283" s="2">
        <v>46080.59270833333</v>
      </c>
      <c r="M1283">
        <v>58</v>
      </c>
      <c r="N1283" s="5">
        <v>46080</v>
      </c>
    </row>
    <row r="1284" spans="1:14" x14ac:dyDescent="0.3">
      <c r="A1284">
        <v>46676</v>
      </c>
      <c r="B1284" t="str">
        <v>Mecsu Production (Gia Công)</v>
      </c>
      <c r="C1284">
        <v>54077</v>
      </c>
      <c r="D1284">
        <v>41725</v>
      </c>
      <c r="E1284">
        <v>1099421</v>
      </c>
      <c r="F1284" t="str">
        <v>DACT100-025B-P100</v>
      </c>
      <c r="G1284" t="str">
        <v>Dây Rút Nhựa Chống Tia UV Màu Đen DONG-A 100x2.5mm (100 Sợi/Bịch)</v>
      </c>
      <c r="H1284" s="2">
        <v>46078.37222222222</v>
      </c>
      <c r="I1284">
        <v>58</v>
      </c>
      <c r="J1284" s="2">
        <v>46080.586574074077</v>
      </c>
      <c r="K1284">
        <v>58</v>
      </c>
      <c r="L1284" s="2">
        <v>46080.59270833333</v>
      </c>
      <c r="M1284">
        <v>58</v>
      </c>
      <c r="N1284" s="5">
        <v>46080</v>
      </c>
    </row>
    <row r="1285" spans="1:14" x14ac:dyDescent="0.3">
      <c r="A1285">
        <v>46676</v>
      </c>
      <c r="B1285" t="str">
        <v>Mecsu Production (Gia Công)</v>
      </c>
      <c r="C1285">
        <v>54077</v>
      </c>
      <c r="D1285">
        <v>41725</v>
      </c>
      <c r="E1285">
        <v>1099422</v>
      </c>
      <c r="F1285" t="str">
        <v>DACT100-025B-P100</v>
      </c>
      <c r="G1285" t="str">
        <v>Dây Rút Nhựa Chống Tia UV Màu Đen DONG-A 100x2.5mm (100 Sợi/Bịch)</v>
      </c>
      <c r="H1285" s="2">
        <v>46078.37222222222</v>
      </c>
      <c r="I1285">
        <v>58</v>
      </c>
      <c r="J1285" s="2">
        <v>46080.586574074077</v>
      </c>
      <c r="K1285">
        <v>58</v>
      </c>
      <c r="L1285" s="2">
        <v>46080.59270833333</v>
      </c>
      <c r="M1285">
        <v>58</v>
      </c>
      <c r="N1285" s="5">
        <v>46080</v>
      </c>
    </row>
    <row r="1286" spans="1:14" x14ac:dyDescent="0.3">
      <c r="A1286">
        <v>46676</v>
      </c>
      <c r="B1286" t="str">
        <v>Mecsu Production (Gia Công)</v>
      </c>
      <c r="C1286">
        <v>54077</v>
      </c>
      <c r="D1286">
        <v>41725</v>
      </c>
      <c r="E1286">
        <v>1099423</v>
      </c>
      <c r="F1286" t="str">
        <v>DACT100-025B-P100</v>
      </c>
      <c r="G1286" t="str">
        <v>Dây Rút Nhựa Chống Tia UV Màu Đen DONG-A 100x2.5mm (100 Sợi/Bịch)</v>
      </c>
      <c r="H1286" s="2">
        <v>46078.37222222222</v>
      </c>
      <c r="I1286">
        <v>58</v>
      </c>
      <c r="J1286" s="2">
        <v>46080.586574074077</v>
      </c>
      <c r="K1286">
        <v>58</v>
      </c>
      <c r="L1286" s="2">
        <v>46080.59270833333</v>
      </c>
      <c r="M1286">
        <v>58</v>
      </c>
      <c r="N1286" s="5">
        <v>46080</v>
      </c>
    </row>
    <row r="1287" spans="1:14" x14ac:dyDescent="0.3">
      <c r="A1287">
        <v>46676</v>
      </c>
      <c r="B1287" t="str">
        <v>Mecsu Production (Gia Công)</v>
      </c>
      <c r="C1287">
        <v>54077</v>
      </c>
      <c r="D1287">
        <v>41725</v>
      </c>
      <c r="E1287">
        <v>1099424</v>
      </c>
      <c r="F1287" t="str">
        <v>DACT100-025B-P100</v>
      </c>
      <c r="G1287" t="str">
        <v>Dây Rút Nhựa Chống Tia UV Màu Đen DONG-A 100x2.5mm (100 Sợi/Bịch)</v>
      </c>
      <c r="H1287" s="2">
        <v>46078.37222222222</v>
      </c>
      <c r="I1287">
        <v>58</v>
      </c>
      <c r="J1287" s="2">
        <v>46080.586574074077</v>
      </c>
      <c r="K1287">
        <v>58</v>
      </c>
      <c r="L1287" s="2">
        <v>46080.59270833333</v>
      </c>
      <c r="M1287">
        <v>58</v>
      </c>
      <c r="N1287" s="5">
        <v>46080</v>
      </c>
    </row>
    <row r="1288" spans="1:14" x14ac:dyDescent="0.3">
      <c r="A1288">
        <v>46676</v>
      </c>
      <c r="B1288" t="str">
        <v>Mecsu Production (Gia Công)</v>
      </c>
      <c r="C1288">
        <v>54077</v>
      </c>
      <c r="D1288">
        <v>41725</v>
      </c>
      <c r="E1288">
        <v>1099425</v>
      </c>
      <c r="F1288" t="str">
        <v>DACT100-025B-P100</v>
      </c>
      <c r="G1288" t="str">
        <v>Dây Rút Nhựa Chống Tia UV Màu Đen DONG-A 100x2.5mm (100 Sợi/Bịch)</v>
      </c>
      <c r="H1288" s="2">
        <v>46078.37222222222</v>
      </c>
      <c r="I1288">
        <v>58</v>
      </c>
      <c r="J1288" s="2">
        <v>46080.586574074077</v>
      </c>
      <c r="K1288">
        <v>58</v>
      </c>
      <c r="L1288" s="2">
        <v>46080.59270833333</v>
      </c>
      <c r="M1288">
        <v>58</v>
      </c>
      <c r="N1288" s="5">
        <v>46080</v>
      </c>
    </row>
    <row r="1289" spans="1:14" x14ac:dyDescent="0.3">
      <c r="A1289">
        <v>46676</v>
      </c>
      <c r="B1289" t="str">
        <v>Mecsu Production (Gia Công)</v>
      </c>
      <c r="C1289">
        <v>54077</v>
      </c>
      <c r="D1289">
        <v>41725</v>
      </c>
      <c r="E1289">
        <v>1099426</v>
      </c>
      <c r="F1289" t="str">
        <v>DACT100-025B-P100</v>
      </c>
      <c r="G1289" t="str">
        <v>Dây Rút Nhựa Chống Tia UV Màu Đen DONG-A 100x2.5mm (100 Sợi/Bịch)</v>
      </c>
      <c r="H1289" s="2">
        <v>46078.37222222222</v>
      </c>
      <c r="I1289">
        <v>58</v>
      </c>
      <c r="J1289" s="2">
        <v>46080.586574074077</v>
      </c>
      <c r="K1289">
        <v>58</v>
      </c>
      <c r="L1289" s="2">
        <v>46080.59270833333</v>
      </c>
      <c r="M1289">
        <v>58</v>
      </c>
      <c r="N1289" s="5">
        <v>46080</v>
      </c>
    </row>
    <row r="1290" spans="1:14" x14ac:dyDescent="0.3">
      <c r="A1290">
        <v>46676</v>
      </c>
      <c r="B1290" t="str">
        <v>Mecsu Production (Gia Công)</v>
      </c>
      <c r="C1290">
        <v>54077</v>
      </c>
      <c r="D1290">
        <v>41725</v>
      </c>
      <c r="E1290">
        <v>1099427</v>
      </c>
      <c r="F1290" t="str">
        <v>DACT100-025B-P100</v>
      </c>
      <c r="G1290" t="str">
        <v>Dây Rút Nhựa Chống Tia UV Màu Đen DONG-A 100x2.5mm (100 Sợi/Bịch)</v>
      </c>
      <c r="H1290" s="2">
        <v>46078.37222222222</v>
      </c>
      <c r="I1290">
        <v>58</v>
      </c>
      <c r="J1290" s="2">
        <v>46080.586574074077</v>
      </c>
      <c r="K1290">
        <v>58</v>
      </c>
      <c r="L1290" s="2">
        <v>46080.59270833333</v>
      </c>
      <c r="M1290">
        <v>58</v>
      </c>
      <c r="N1290" s="5">
        <v>46080</v>
      </c>
    </row>
    <row r="1291" spans="1:14" x14ac:dyDescent="0.3">
      <c r="A1291">
        <v>46676</v>
      </c>
      <c r="B1291" t="str">
        <v>Mecsu Production (Gia Công)</v>
      </c>
      <c r="C1291">
        <v>54077</v>
      </c>
      <c r="D1291">
        <v>41725</v>
      </c>
      <c r="E1291">
        <v>1099428</v>
      </c>
      <c r="F1291" t="str">
        <v>DACT100-025B-P100</v>
      </c>
      <c r="G1291" t="str">
        <v>Dây Rút Nhựa Chống Tia UV Màu Đen DONG-A 100x2.5mm (100 Sợi/Bịch)</v>
      </c>
      <c r="H1291" s="2">
        <v>46078.37222222222</v>
      </c>
      <c r="I1291">
        <v>58</v>
      </c>
      <c r="J1291" s="2">
        <v>46080.586574074077</v>
      </c>
      <c r="K1291">
        <v>58</v>
      </c>
      <c r="L1291" s="2">
        <v>46080.59270833333</v>
      </c>
      <c r="M1291">
        <v>58</v>
      </c>
      <c r="N1291" s="5">
        <v>46080</v>
      </c>
    </row>
    <row r="1292" spans="1:14" x14ac:dyDescent="0.3">
      <c r="A1292">
        <v>46676</v>
      </c>
      <c r="B1292" t="str">
        <v>Mecsu Production (Gia Công)</v>
      </c>
      <c r="C1292">
        <v>54077</v>
      </c>
      <c r="D1292">
        <v>41725</v>
      </c>
      <c r="E1292">
        <v>1099429</v>
      </c>
      <c r="F1292" t="str">
        <v>DACT100-025B-P100</v>
      </c>
      <c r="G1292" t="str">
        <v>Dây Rút Nhựa Chống Tia UV Màu Đen DONG-A 100x2.5mm (100 Sợi/Bịch)</v>
      </c>
      <c r="H1292" s="2">
        <v>46078.37222222222</v>
      </c>
      <c r="I1292">
        <v>58</v>
      </c>
      <c r="J1292" s="2">
        <v>46080.586574074077</v>
      </c>
      <c r="K1292">
        <v>58</v>
      </c>
      <c r="L1292" s="2">
        <v>46080.59270833333</v>
      </c>
      <c r="M1292">
        <v>58</v>
      </c>
      <c r="N1292" s="5">
        <v>46080</v>
      </c>
    </row>
    <row r="1293" spans="1:14" x14ac:dyDescent="0.3">
      <c r="A1293">
        <v>46676</v>
      </c>
      <c r="B1293" t="str">
        <v>Mecsu Production (Gia Công)</v>
      </c>
      <c r="C1293">
        <v>54077</v>
      </c>
      <c r="D1293">
        <v>41725</v>
      </c>
      <c r="E1293">
        <v>1099430</v>
      </c>
      <c r="F1293" t="str">
        <v>DACT100-025B-P100</v>
      </c>
      <c r="G1293" t="str">
        <v>Dây Rút Nhựa Chống Tia UV Màu Đen DONG-A 100x2.5mm (100 Sợi/Bịch)</v>
      </c>
      <c r="H1293" s="2">
        <v>46078.37222222222</v>
      </c>
      <c r="I1293">
        <v>58</v>
      </c>
      <c r="J1293" s="2">
        <v>46080.586574074077</v>
      </c>
      <c r="K1293">
        <v>58</v>
      </c>
      <c r="L1293" s="2">
        <v>46080.59270833333</v>
      </c>
      <c r="M1293">
        <v>58</v>
      </c>
      <c r="N1293" s="5">
        <v>46080</v>
      </c>
    </row>
    <row r="1294" spans="1:14" x14ac:dyDescent="0.3">
      <c r="A1294">
        <v>46676</v>
      </c>
      <c r="B1294" t="str">
        <v>Mecsu Production (Gia Công)</v>
      </c>
      <c r="C1294">
        <v>54077</v>
      </c>
      <c r="D1294">
        <v>41725</v>
      </c>
      <c r="E1294">
        <v>1099431</v>
      </c>
      <c r="F1294" t="str">
        <v>DACT100-025B-P100</v>
      </c>
      <c r="G1294" t="str">
        <v>Dây Rút Nhựa Chống Tia UV Màu Đen DONG-A 100x2.5mm (100 Sợi/Bịch)</v>
      </c>
      <c r="H1294" s="2">
        <v>46078.37222222222</v>
      </c>
      <c r="I1294">
        <v>58</v>
      </c>
      <c r="J1294" s="2">
        <v>46080.586574074077</v>
      </c>
      <c r="K1294">
        <v>58</v>
      </c>
      <c r="L1294" s="2">
        <v>46080.59270833333</v>
      </c>
      <c r="M1294">
        <v>58</v>
      </c>
      <c r="N1294" s="5">
        <v>46080</v>
      </c>
    </row>
    <row r="1295" spans="1:14" x14ac:dyDescent="0.3">
      <c r="A1295">
        <v>46676</v>
      </c>
      <c r="B1295" t="str">
        <v>Mecsu Production (Gia Công)</v>
      </c>
      <c r="C1295">
        <v>54077</v>
      </c>
      <c r="D1295">
        <v>41725</v>
      </c>
      <c r="E1295">
        <v>1099432</v>
      </c>
      <c r="F1295" t="str">
        <v>DACT100-025B-P100</v>
      </c>
      <c r="G1295" t="str">
        <v>Dây Rút Nhựa Chống Tia UV Màu Đen DONG-A 100x2.5mm (100 Sợi/Bịch)</v>
      </c>
      <c r="H1295" s="2">
        <v>46078.37222222222</v>
      </c>
      <c r="I1295">
        <v>58</v>
      </c>
      <c r="J1295" s="2">
        <v>46080.586574074077</v>
      </c>
      <c r="K1295">
        <v>58</v>
      </c>
      <c r="L1295" s="2">
        <v>46080.59270833333</v>
      </c>
      <c r="M1295">
        <v>58</v>
      </c>
      <c r="N1295" s="5">
        <v>46080</v>
      </c>
    </row>
    <row r="1296" spans="1:14" x14ac:dyDescent="0.3">
      <c r="A1296">
        <v>46676</v>
      </c>
      <c r="B1296" t="str">
        <v>Mecsu Production (Gia Công)</v>
      </c>
      <c r="C1296">
        <v>54077</v>
      </c>
      <c r="D1296">
        <v>41725</v>
      </c>
      <c r="E1296">
        <v>1099433</v>
      </c>
      <c r="F1296" t="str">
        <v>DACT100-025B-P100</v>
      </c>
      <c r="G1296" t="str">
        <v>Dây Rút Nhựa Chống Tia UV Màu Đen DONG-A 100x2.5mm (100 Sợi/Bịch)</v>
      </c>
      <c r="H1296" s="2">
        <v>46078.37222222222</v>
      </c>
      <c r="I1296">
        <v>58</v>
      </c>
      <c r="J1296" s="2">
        <v>46080.586574074077</v>
      </c>
      <c r="K1296">
        <v>58</v>
      </c>
      <c r="L1296" s="2">
        <v>46080.59270833333</v>
      </c>
      <c r="M1296">
        <v>58</v>
      </c>
      <c r="N1296" s="5">
        <v>46080</v>
      </c>
    </row>
    <row r="1297" spans="1:14" x14ac:dyDescent="0.3">
      <c r="A1297">
        <v>46676</v>
      </c>
      <c r="B1297" t="str">
        <v>Mecsu Production (Gia Công)</v>
      </c>
      <c r="C1297">
        <v>54077</v>
      </c>
      <c r="D1297">
        <v>41725</v>
      </c>
      <c r="E1297">
        <v>1099434</v>
      </c>
      <c r="F1297" t="str">
        <v>DACT100-025B-P100</v>
      </c>
      <c r="G1297" t="str">
        <v>Dây Rút Nhựa Chống Tia UV Màu Đen DONG-A 100x2.5mm (100 Sợi/Bịch)</v>
      </c>
      <c r="H1297" s="2">
        <v>46078.37222222222</v>
      </c>
      <c r="I1297">
        <v>58</v>
      </c>
      <c r="J1297" s="2">
        <v>46080.586574074077</v>
      </c>
      <c r="K1297">
        <v>58</v>
      </c>
      <c r="L1297" s="2">
        <v>46080.59270833333</v>
      </c>
      <c r="M1297">
        <v>58</v>
      </c>
      <c r="N1297" s="5">
        <v>46080</v>
      </c>
    </row>
    <row r="1298" spans="1:14" x14ac:dyDescent="0.3">
      <c r="A1298">
        <v>46676</v>
      </c>
      <c r="B1298" t="str">
        <v>Mecsu Production (Gia Công)</v>
      </c>
      <c r="C1298">
        <v>54077</v>
      </c>
      <c r="D1298">
        <v>41725</v>
      </c>
      <c r="E1298">
        <v>1099435</v>
      </c>
      <c r="F1298" t="str">
        <v>DACT100-025B-P100</v>
      </c>
      <c r="G1298" t="str">
        <v>Dây Rút Nhựa Chống Tia UV Màu Đen DONG-A 100x2.5mm (100 Sợi/Bịch)</v>
      </c>
      <c r="H1298" s="2">
        <v>46078.37222222222</v>
      </c>
      <c r="I1298">
        <v>58</v>
      </c>
      <c r="J1298" s="2">
        <v>46080.586574074077</v>
      </c>
      <c r="K1298">
        <v>58</v>
      </c>
      <c r="L1298" s="2">
        <v>46080.59270833333</v>
      </c>
      <c r="M1298">
        <v>58</v>
      </c>
      <c r="N1298" s="5">
        <v>46080</v>
      </c>
    </row>
    <row r="1299" spans="1:14" x14ac:dyDescent="0.3">
      <c r="A1299">
        <v>46676</v>
      </c>
      <c r="B1299" t="str">
        <v>Mecsu Production (Gia Công)</v>
      </c>
      <c r="C1299">
        <v>54077</v>
      </c>
      <c r="D1299">
        <v>41725</v>
      </c>
      <c r="E1299">
        <v>1099436</v>
      </c>
      <c r="F1299" t="str">
        <v>DACT100-025B-P100</v>
      </c>
      <c r="G1299" t="str">
        <v>Dây Rút Nhựa Chống Tia UV Màu Đen DONG-A 100x2.5mm (100 Sợi/Bịch)</v>
      </c>
      <c r="H1299" s="2">
        <v>46078.37222222222</v>
      </c>
      <c r="I1299">
        <v>58</v>
      </c>
      <c r="J1299" s="2">
        <v>46080.586574074077</v>
      </c>
      <c r="K1299">
        <v>58</v>
      </c>
      <c r="L1299" s="2">
        <v>46080.59270833333</v>
      </c>
      <c r="M1299">
        <v>58</v>
      </c>
      <c r="N1299" s="5">
        <v>46080</v>
      </c>
    </row>
    <row r="1300" spans="1:14" x14ac:dyDescent="0.3">
      <c r="A1300">
        <v>46676</v>
      </c>
      <c r="B1300" t="str">
        <v>Mecsu Production (Gia Công)</v>
      </c>
      <c r="C1300">
        <v>54077</v>
      </c>
      <c r="D1300">
        <v>41725</v>
      </c>
      <c r="E1300">
        <v>1099437</v>
      </c>
      <c r="F1300" t="str">
        <v>DACT100-025B-P100</v>
      </c>
      <c r="G1300" t="str">
        <v>Dây Rút Nhựa Chống Tia UV Màu Đen DONG-A 100x2.5mm (100 Sợi/Bịch)</v>
      </c>
      <c r="H1300" s="2">
        <v>46078.37222222222</v>
      </c>
      <c r="I1300">
        <v>58</v>
      </c>
      <c r="J1300" s="2">
        <v>46080.586574074077</v>
      </c>
      <c r="K1300">
        <v>58</v>
      </c>
      <c r="L1300" s="2">
        <v>46080.59270833333</v>
      </c>
      <c r="M1300">
        <v>58</v>
      </c>
      <c r="N1300" s="5">
        <v>46080</v>
      </c>
    </row>
    <row r="1301" spans="1:14" x14ac:dyDescent="0.3">
      <c r="A1301">
        <v>46676</v>
      </c>
      <c r="B1301" t="str">
        <v>Mecsu Production (Gia Công)</v>
      </c>
      <c r="C1301">
        <v>54077</v>
      </c>
      <c r="D1301">
        <v>41725</v>
      </c>
      <c r="E1301">
        <v>1099438</v>
      </c>
      <c r="F1301" t="str">
        <v>DACT100-025B-P100</v>
      </c>
      <c r="G1301" t="str">
        <v>Dây Rút Nhựa Chống Tia UV Màu Đen DONG-A 100x2.5mm (100 Sợi/Bịch)</v>
      </c>
      <c r="H1301" s="2">
        <v>46078.37222222222</v>
      </c>
      <c r="I1301">
        <v>58</v>
      </c>
      <c r="J1301" s="2">
        <v>46080.586574074077</v>
      </c>
      <c r="K1301">
        <v>58</v>
      </c>
      <c r="L1301" s="2">
        <v>46080.59270833333</v>
      </c>
      <c r="M1301">
        <v>58</v>
      </c>
      <c r="N1301" s="5">
        <v>46080</v>
      </c>
    </row>
    <row r="1302" spans="1:14" x14ac:dyDescent="0.3">
      <c r="A1302">
        <v>46676</v>
      </c>
      <c r="B1302" t="str">
        <v>Mecsu Production (Gia Công)</v>
      </c>
      <c r="C1302">
        <v>54077</v>
      </c>
      <c r="D1302">
        <v>41725</v>
      </c>
      <c r="E1302">
        <v>1099439</v>
      </c>
      <c r="F1302" t="str">
        <v>DACT100-025B-P100</v>
      </c>
      <c r="G1302" t="str">
        <v>Dây Rút Nhựa Chống Tia UV Màu Đen DONG-A 100x2.5mm (100 Sợi/Bịch)</v>
      </c>
      <c r="H1302" s="2">
        <v>46078.37222222222</v>
      </c>
      <c r="I1302">
        <v>58</v>
      </c>
      <c r="J1302" s="2">
        <v>46080.586574074077</v>
      </c>
      <c r="K1302">
        <v>58</v>
      </c>
      <c r="L1302" s="2">
        <v>46080.59270833333</v>
      </c>
      <c r="M1302">
        <v>58</v>
      </c>
      <c r="N1302" s="5">
        <v>46080</v>
      </c>
    </row>
    <row r="1303" spans="1:14" x14ac:dyDescent="0.3">
      <c r="A1303">
        <v>46676</v>
      </c>
      <c r="B1303" t="str">
        <v>Mecsu Production (Gia Công)</v>
      </c>
      <c r="C1303">
        <v>54077</v>
      </c>
      <c r="D1303">
        <v>41725</v>
      </c>
      <c r="E1303">
        <v>1099440</v>
      </c>
      <c r="F1303" t="str">
        <v>DACT100-025B-P100</v>
      </c>
      <c r="G1303" t="str">
        <v>Dây Rút Nhựa Chống Tia UV Màu Đen DONG-A 100x2.5mm (100 Sợi/Bịch)</v>
      </c>
      <c r="H1303" s="2">
        <v>46078.37222222222</v>
      </c>
      <c r="I1303">
        <v>58</v>
      </c>
      <c r="J1303" s="2">
        <v>46080.586574074077</v>
      </c>
      <c r="K1303">
        <v>58</v>
      </c>
      <c r="L1303" s="2">
        <v>46080.59270833333</v>
      </c>
      <c r="M1303">
        <v>58</v>
      </c>
      <c r="N1303" s="5">
        <v>46080</v>
      </c>
    </row>
    <row r="1304" spans="1:14" x14ac:dyDescent="0.3">
      <c r="A1304">
        <v>46676</v>
      </c>
      <c r="B1304" t="str">
        <v>Mecsu Production (Gia Công)</v>
      </c>
      <c r="C1304">
        <v>54077</v>
      </c>
      <c r="D1304">
        <v>41725</v>
      </c>
      <c r="E1304">
        <v>1099441</v>
      </c>
      <c r="F1304" t="str">
        <v>DACT100-025B-P100</v>
      </c>
      <c r="G1304" t="str">
        <v>Dây Rút Nhựa Chống Tia UV Màu Đen DONG-A 100x2.5mm (100 Sợi/Bịch)</v>
      </c>
      <c r="H1304" s="2">
        <v>46078.37222222222</v>
      </c>
      <c r="I1304">
        <v>58</v>
      </c>
      <c r="J1304" s="2">
        <v>46080.586574074077</v>
      </c>
      <c r="K1304">
        <v>58</v>
      </c>
      <c r="L1304" s="2">
        <v>46080.59270833333</v>
      </c>
      <c r="M1304">
        <v>58</v>
      </c>
      <c r="N1304" s="5">
        <v>46080</v>
      </c>
    </row>
    <row r="1305" spans="1:14" x14ac:dyDescent="0.3">
      <c r="A1305">
        <v>46676</v>
      </c>
      <c r="B1305" t="str">
        <v>Mecsu Production (Gia Công)</v>
      </c>
      <c r="C1305">
        <v>54077</v>
      </c>
      <c r="D1305">
        <v>41725</v>
      </c>
      <c r="E1305">
        <v>1099442</v>
      </c>
      <c r="F1305" t="str">
        <v>DACT100-025B-P100</v>
      </c>
      <c r="G1305" t="str">
        <v>Dây Rút Nhựa Chống Tia UV Màu Đen DONG-A 100x2.5mm (100 Sợi/Bịch)</v>
      </c>
      <c r="H1305" s="2">
        <v>46078.37222222222</v>
      </c>
      <c r="I1305">
        <v>58</v>
      </c>
      <c r="J1305" s="2">
        <v>46080.586574074077</v>
      </c>
      <c r="K1305">
        <v>58</v>
      </c>
      <c r="L1305" s="2">
        <v>46080.59270833333</v>
      </c>
      <c r="M1305">
        <v>58</v>
      </c>
      <c r="N1305" s="5">
        <v>46080</v>
      </c>
    </row>
    <row r="1306" spans="1:14" x14ac:dyDescent="0.3">
      <c r="A1306">
        <v>46676</v>
      </c>
      <c r="B1306" t="str">
        <v>Mecsu Production (Gia Công)</v>
      </c>
      <c r="C1306">
        <v>54077</v>
      </c>
      <c r="D1306">
        <v>41725</v>
      </c>
      <c r="E1306">
        <v>1099443</v>
      </c>
      <c r="F1306" t="str">
        <v>DACT100-025B-P100</v>
      </c>
      <c r="G1306" t="str">
        <v>Dây Rút Nhựa Chống Tia UV Màu Đen DONG-A 100x2.5mm (100 Sợi/Bịch)</v>
      </c>
      <c r="H1306" s="2">
        <v>46078.37222222222</v>
      </c>
      <c r="I1306">
        <v>58</v>
      </c>
      <c r="J1306" s="2">
        <v>46080.586574074077</v>
      </c>
      <c r="K1306">
        <v>58</v>
      </c>
      <c r="L1306" s="2">
        <v>46080.59270833333</v>
      </c>
      <c r="M1306">
        <v>58</v>
      </c>
      <c r="N1306" s="5">
        <v>46080</v>
      </c>
    </row>
    <row r="1307" spans="1:14" x14ac:dyDescent="0.3">
      <c r="A1307">
        <v>46676</v>
      </c>
      <c r="B1307" t="str">
        <v>Mecsu Production (Gia Công)</v>
      </c>
      <c r="C1307">
        <v>54077</v>
      </c>
      <c r="D1307">
        <v>41725</v>
      </c>
      <c r="E1307">
        <v>1099444</v>
      </c>
      <c r="F1307" t="str">
        <v>DACT100-025B-P100</v>
      </c>
      <c r="G1307" t="str">
        <v>Dây Rút Nhựa Chống Tia UV Màu Đen DONG-A 100x2.5mm (100 Sợi/Bịch)</v>
      </c>
      <c r="H1307" s="2">
        <v>46078.37222222222</v>
      </c>
      <c r="I1307">
        <v>58</v>
      </c>
      <c r="J1307" s="2">
        <v>46080.586574074077</v>
      </c>
      <c r="K1307">
        <v>58</v>
      </c>
      <c r="L1307" s="2">
        <v>46080.59270833333</v>
      </c>
      <c r="M1307">
        <v>58</v>
      </c>
      <c r="N1307" s="5">
        <v>46080</v>
      </c>
    </row>
    <row r="1308" spans="1:14" x14ac:dyDescent="0.3">
      <c r="A1308">
        <v>46676</v>
      </c>
      <c r="B1308" t="str">
        <v>Mecsu Production (Gia Công)</v>
      </c>
      <c r="C1308">
        <v>54077</v>
      </c>
      <c r="D1308">
        <v>41725</v>
      </c>
      <c r="E1308">
        <v>1099445</v>
      </c>
      <c r="F1308" t="str">
        <v>DACT100-025B-P100</v>
      </c>
      <c r="G1308" t="str">
        <v>Dây Rút Nhựa Chống Tia UV Màu Đen DONG-A 100x2.5mm (100 Sợi/Bịch)</v>
      </c>
      <c r="H1308" s="2">
        <v>46078.37222222222</v>
      </c>
      <c r="I1308">
        <v>58</v>
      </c>
      <c r="J1308" s="2">
        <v>46080.586574074077</v>
      </c>
      <c r="K1308">
        <v>58</v>
      </c>
      <c r="L1308" s="2">
        <v>46080.59270833333</v>
      </c>
      <c r="M1308">
        <v>58</v>
      </c>
      <c r="N1308" s="5">
        <v>46080</v>
      </c>
    </row>
    <row r="1309" spans="1:14" x14ac:dyDescent="0.3">
      <c r="A1309">
        <v>46676</v>
      </c>
      <c r="B1309" t="str">
        <v>Mecsu Production (Gia Công)</v>
      </c>
      <c r="C1309">
        <v>54077</v>
      </c>
      <c r="D1309">
        <v>41725</v>
      </c>
      <c r="E1309">
        <v>1099446</v>
      </c>
      <c r="F1309" t="str">
        <v>DACT100-025B-P100</v>
      </c>
      <c r="G1309" t="str">
        <v>Dây Rút Nhựa Chống Tia UV Màu Đen DONG-A 100x2.5mm (100 Sợi/Bịch)</v>
      </c>
      <c r="H1309" s="2">
        <v>46078.37222222222</v>
      </c>
      <c r="I1309">
        <v>58</v>
      </c>
      <c r="J1309" s="2">
        <v>46080.586574074077</v>
      </c>
      <c r="K1309">
        <v>58</v>
      </c>
      <c r="L1309" s="2">
        <v>46080.59270833333</v>
      </c>
      <c r="M1309">
        <v>58</v>
      </c>
      <c r="N1309" s="5">
        <v>46080</v>
      </c>
    </row>
    <row r="1310" spans="1:14" x14ac:dyDescent="0.3">
      <c r="A1310">
        <v>46676</v>
      </c>
      <c r="B1310" t="str">
        <v>Mecsu Production (Gia Công)</v>
      </c>
      <c r="C1310">
        <v>54077</v>
      </c>
      <c r="D1310">
        <v>41725</v>
      </c>
      <c r="E1310">
        <v>1099447</v>
      </c>
      <c r="F1310" t="str">
        <v>DACT100-025B-P100</v>
      </c>
      <c r="G1310" t="str">
        <v>Dây Rút Nhựa Chống Tia UV Màu Đen DONG-A 100x2.5mm (100 Sợi/Bịch)</v>
      </c>
      <c r="H1310" s="2">
        <v>46078.37222222222</v>
      </c>
      <c r="I1310">
        <v>58</v>
      </c>
      <c r="J1310" s="2">
        <v>46080.586574074077</v>
      </c>
      <c r="K1310">
        <v>58</v>
      </c>
      <c r="L1310" s="2">
        <v>46080.59270833333</v>
      </c>
      <c r="M1310">
        <v>58</v>
      </c>
      <c r="N1310" s="5">
        <v>46080</v>
      </c>
    </row>
    <row r="1311" spans="1:14" x14ac:dyDescent="0.3">
      <c r="A1311">
        <v>46676</v>
      </c>
      <c r="B1311" t="str">
        <v>Mecsu Production (Gia Công)</v>
      </c>
      <c r="C1311">
        <v>54077</v>
      </c>
      <c r="D1311">
        <v>41725</v>
      </c>
      <c r="E1311">
        <v>1099448</v>
      </c>
      <c r="F1311" t="str">
        <v>DACT100-025B-P100</v>
      </c>
      <c r="G1311" t="str">
        <v>Dây Rút Nhựa Chống Tia UV Màu Đen DONG-A 100x2.5mm (100 Sợi/Bịch)</v>
      </c>
      <c r="H1311" s="2">
        <v>46078.37222222222</v>
      </c>
      <c r="I1311">
        <v>58</v>
      </c>
      <c r="J1311" s="2">
        <v>46080.586574074077</v>
      </c>
      <c r="K1311">
        <v>58</v>
      </c>
      <c r="L1311" s="2">
        <v>46080.59270833333</v>
      </c>
      <c r="M1311">
        <v>58</v>
      </c>
      <c r="N1311" s="5">
        <v>46080</v>
      </c>
    </row>
    <row r="1312" spans="1:14" x14ac:dyDescent="0.3">
      <c r="A1312">
        <v>46676</v>
      </c>
      <c r="B1312" t="str">
        <v>Mecsu Production (Gia Công)</v>
      </c>
      <c r="C1312">
        <v>54077</v>
      </c>
      <c r="D1312">
        <v>41725</v>
      </c>
      <c r="E1312">
        <v>1099449</v>
      </c>
      <c r="F1312" t="str">
        <v>DACT100-025B-P100</v>
      </c>
      <c r="G1312" t="str">
        <v>Dây Rút Nhựa Chống Tia UV Màu Đen DONG-A 100x2.5mm (100 Sợi/Bịch)</v>
      </c>
      <c r="H1312" s="2">
        <v>46078.37222222222</v>
      </c>
      <c r="I1312">
        <v>58</v>
      </c>
      <c r="J1312" s="2">
        <v>46080.586574074077</v>
      </c>
      <c r="K1312">
        <v>58</v>
      </c>
      <c r="L1312" s="2">
        <v>46080.59270833333</v>
      </c>
      <c r="M1312">
        <v>58</v>
      </c>
      <c r="N1312" s="5">
        <v>46080</v>
      </c>
    </row>
    <row r="1313" spans="1:14" x14ac:dyDescent="0.3">
      <c r="A1313">
        <v>46676</v>
      </c>
      <c r="B1313" t="str">
        <v>Mecsu Production (Gia Công)</v>
      </c>
      <c r="C1313">
        <v>54077</v>
      </c>
      <c r="D1313">
        <v>41725</v>
      </c>
      <c r="E1313">
        <v>1099450</v>
      </c>
      <c r="F1313" t="str">
        <v>DACT100-025B-P100</v>
      </c>
      <c r="G1313" t="str">
        <v>Dây Rút Nhựa Chống Tia UV Màu Đen DONG-A 100x2.5mm (100 Sợi/Bịch)</v>
      </c>
      <c r="H1313" s="2">
        <v>46078.37222222222</v>
      </c>
      <c r="I1313">
        <v>58</v>
      </c>
      <c r="J1313" s="2">
        <v>46080.586574074077</v>
      </c>
      <c r="K1313">
        <v>58</v>
      </c>
      <c r="L1313" s="2">
        <v>46080.59270833333</v>
      </c>
      <c r="M1313">
        <v>58</v>
      </c>
      <c r="N1313" s="5">
        <v>46080</v>
      </c>
    </row>
    <row r="1314" spans="1:14" x14ac:dyDescent="0.3">
      <c r="A1314">
        <v>46676</v>
      </c>
      <c r="B1314" t="str">
        <v>Mecsu Production (Gia Công)</v>
      </c>
      <c r="C1314">
        <v>54077</v>
      </c>
      <c r="D1314">
        <v>41725</v>
      </c>
      <c r="E1314">
        <v>1099451</v>
      </c>
      <c r="F1314" t="str">
        <v>DACT100-025B-P100</v>
      </c>
      <c r="G1314" t="str">
        <v>Dây Rút Nhựa Chống Tia UV Màu Đen DONG-A 100x2.5mm (100 Sợi/Bịch)</v>
      </c>
      <c r="H1314" s="2">
        <v>46078.37222222222</v>
      </c>
      <c r="I1314">
        <v>58</v>
      </c>
      <c r="J1314" s="2">
        <v>46080.586574074077</v>
      </c>
      <c r="K1314">
        <v>58</v>
      </c>
      <c r="L1314" s="2">
        <v>46080.59270833333</v>
      </c>
      <c r="M1314">
        <v>58</v>
      </c>
      <c r="N1314" s="5">
        <v>46080</v>
      </c>
    </row>
    <row r="1315" spans="1:14" x14ac:dyDescent="0.3">
      <c r="A1315">
        <v>46676</v>
      </c>
      <c r="B1315" t="str">
        <v>Mecsu Production (Gia Công)</v>
      </c>
      <c r="C1315">
        <v>54077</v>
      </c>
      <c r="D1315">
        <v>41725</v>
      </c>
      <c r="E1315">
        <v>1099452</v>
      </c>
      <c r="F1315" t="str">
        <v>DACT100-025B-P100</v>
      </c>
      <c r="G1315" t="str">
        <v>Dây Rút Nhựa Chống Tia UV Màu Đen DONG-A 100x2.5mm (100 Sợi/Bịch)</v>
      </c>
      <c r="H1315" s="2">
        <v>46078.37222222222</v>
      </c>
      <c r="I1315">
        <v>58</v>
      </c>
      <c r="J1315" s="2">
        <v>46080.586574074077</v>
      </c>
      <c r="K1315">
        <v>58</v>
      </c>
      <c r="L1315" s="2">
        <v>46080.59270833333</v>
      </c>
      <c r="M1315">
        <v>58</v>
      </c>
      <c r="N1315" s="5">
        <v>46080</v>
      </c>
    </row>
    <row r="1316" spans="1:14" x14ac:dyDescent="0.3">
      <c r="A1316">
        <v>46676</v>
      </c>
      <c r="B1316" t="str">
        <v>Mecsu Production (Gia Công)</v>
      </c>
      <c r="C1316">
        <v>54077</v>
      </c>
      <c r="D1316">
        <v>41725</v>
      </c>
      <c r="E1316">
        <v>1099453</v>
      </c>
      <c r="F1316" t="str">
        <v>DACT100-025B-P100</v>
      </c>
      <c r="G1316" t="str">
        <v>Dây Rút Nhựa Chống Tia UV Màu Đen DONG-A 100x2.5mm (100 Sợi/Bịch)</v>
      </c>
      <c r="H1316" s="2">
        <v>46078.37222222222</v>
      </c>
      <c r="I1316">
        <v>58</v>
      </c>
      <c r="J1316" s="2">
        <v>46080.586574074077</v>
      </c>
      <c r="K1316">
        <v>58</v>
      </c>
      <c r="L1316" s="2">
        <v>46080.59270833333</v>
      </c>
      <c r="M1316">
        <v>58</v>
      </c>
      <c r="N1316" s="5">
        <v>46080</v>
      </c>
    </row>
    <row r="1317" spans="1:14" x14ac:dyDescent="0.3">
      <c r="A1317">
        <v>46676</v>
      </c>
      <c r="B1317" t="str">
        <v>Mecsu Production (Gia Công)</v>
      </c>
      <c r="C1317">
        <v>54077</v>
      </c>
      <c r="D1317">
        <v>41725</v>
      </c>
      <c r="E1317">
        <v>1099454</v>
      </c>
      <c r="F1317" t="str">
        <v>DACT100-025B-P100</v>
      </c>
      <c r="G1317" t="str">
        <v>Dây Rút Nhựa Chống Tia UV Màu Đen DONG-A 100x2.5mm (100 Sợi/Bịch)</v>
      </c>
      <c r="H1317" s="2">
        <v>46078.37222222222</v>
      </c>
      <c r="I1317">
        <v>58</v>
      </c>
      <c r="J1317" s="2">
        <v>46080.586574074077</v>
      </c>
      <c r="K1317">
        <v>58</v>
      </c>
      <c r="L1317" s="2">
        <v>46080.59270833333</v>
      </c>
      <c r="M1317">
        <v>58</v>
      </c>
      <c r="N1317" s="5">
        <v>46080</v>
      </c>
    </row>
    <row r="1318" spans="1:14" x14ac:dyDescent="0.3">
      <c r="A1318">
        <v>46676</v>
      </c>
      <c r="B1318" t="str">
        <v>Mecsu Production (Gia Công)</v>
      </c>
      <c r="C1318">
        <v>54077</v>
      </c>
      <c r="D1318">
        <v>41725</v>
      </c>
      <c r="E1318">
        <v>1099455</v>
      </c>
      <c r="F1318" t="str">
        <v>DACT100-025B-P100</v>
      </c>
      <c r="G1318" t="str">
        <v>Dây Rút Nhựa Chống Tia UV Màu Đen DONG-A 100x2.5mm (100 Sợi/Bịch)</v>
      </c>
      <c r="H1318" s="2">
        <v>46078.37222222222</v>
      </c>
      <c r="I1318">
        <v>58</v>
      </c>
      <c r="J1318" s="2">
        <v>46080.586574074077</v>
      </c>
      <c r="K1318">
        <v>58</v>
      </c>
      <c r="L1318" s="2">
        <v>46080.59270833333</v>
      </c>
      <c r="M1318">
        <v>58</v>
      </c>
      <c r="N1318" s="5">
        <v>46080</v>
      </c>
    </row>
    <row r="1319" spans="1:14" x14ac:dyDescent="0.3">
      <c r="A1319">
        <v>46676</v>
      </c>
      <c r="B1319" t="str">
        <v>Mecsu Production (Gia Công)</v>
      </c>
      <c r="C1319">
        <v>54077</v>
      </c>
      <c r="D1319">
        <v>41725</v>
      </c>
      <c r="E1319">
        <v>1099456</v>
      </c>
      <c r="F1319" t="str">
        <v>DACT100-025B-P100</v>
      </c>
      <c r="G1319" t="str">
        <v>Dây Rút Nhựa Chống Tia UV Màu Đen DONG-A 100x2.5mm (100 Sợi/Bịch)</v>
      </c>
      <c r="H1319" s="2">
        <v>46078.37222222222</v>
      </c>
      <c r="I1319">
        <v>58</v>
      </c>
      <c r="J1319" s="2">
        <v>46080.586574074077</v>
      </c>
      <c r="K1319">
        <v>58</v>
      </c>
      <c r="L1319" s="2">
        <v>46080.59270833333</v>
      </c>
      <c r="M1319">
        <v>58</v>
      </c>
      <c r="N1319" s="5">
        <v>46080</v>
      </c>
    </row>
    <row r="1320" spans="1:14" x14ac:dyDescent="0.3">
      <c r="A1320">
        <v>46676</v>
      </c>
      <c r="B1320" t="str">
        <v>Mecsu Production (Gia Công)</v>
      </c>
      <c r="C1320">
        <v>54077</v>
      </c>
      <c r="D1320">
        <v>41725</v>
      </c>
      <c r="E1320">
        <v>1099457</v>
      </c>
      <c r="F1320" t="str">
        <v>DACT100-025B-P100</v>
      </c>
      <c r="G1320" t="str">
        <v>Dây Rút Nhựa Chống Tia UV Màu Đen DONG-A 100x2.5mm (100 Sợi/Bịch)</v>
      </c>
      <c r="H1320" s="2">
        <v>46078.37222222222</v>
      </c>
      <c r="I1320">
        <v>58</v>
      </c>
      <c r="J1320" s="2">
        <v>46080.586574074077</v>
      </c>
      <c r="K1320">
        <v>58</v>
      </c>
      <c r="L1320" s="2">
        <v>46080.59270833333</v>
      </c>
      <c r="M1320">
        <v>58</v>
      </c>
      <c r="N1320" s="5">
        <v>46080</v>
      </c>
    </row>
    <row r="1321" spans="1:14" x14ac:dyDescent="0.3">
      <c r="A1321">
        <v>46676</v>
      </c>
      <c r="B1321" t="str">
        <v>Mecsu Production (Gia Công)</v>
      </c>
      <c r="C1321">
        <v>54077</v>
      </c>
      <c r="D1321">
        <v>41725</v>
      </c>
      <c r="E1321">
        <v>1099458</v>
      </c>
      <c r="F1321" t="str">
        <v>DACT100-025B-P100</v>
      </c>
      <c r="G1321" t="str">
        <v>Dây Rút Nhựa Chống Tia UV Màu Đen DONG-A 100x2.5mm (100 Sợi/Bịch)</v>
      </c>
      <c r="H1321" s="2">
        <v>46078.37222222222</v>
      </c>
      <c r="I1321">
        <v>58</v>
      </c>
      <c r="J1321" s="2">
        <v>46080.586574074077</v>
      </c>
      <c r="K1321">
        <v>58</v>
      </c>
      <c r="L1321" s="2">
        <v>46080.59270833333</v>
      </c>
      <c r="M1321">
        <v>58</v>
      </c>
      <c r="N1321" s="5">
        <v>46080</v>
      </c>
    </row>
    <row r="1322" spans="1:14" x14ac:dyDescent="0.3">
      <c r="A1322">
        <v>46676</v>
      </c>
      <c r="B1322" t="str">
        <v>Mecsu Production (Gia Công)</v>
      </c>
      <c r="C1322">
        <v>54077</v>
      </c>
      <c r="D1322">
        <v>41725</v>
      </c>
      <c r="E1322">
        <v>1099459</v>
      </c>
      <c r="F1322" t="str">
        <v>DACT100-025B-P100</v>
      </c>
      <c r="G1322" t="str">
        <v>Dây Rút Nhựa Chống Tia UV Màu Đen DONG-A 100x2.5mm (100 Sợi/Bịch)</v>
      </c>
      <c r="H1322" s="2">
        <v>46078.37222222222</v>
      </c>
      <c r="I1322">
        <v>58</v>
      </c>
      <c r="J1322" s="2">
        <v>46080.586574074077</v>
      </c>
      <c r="K1322">
        <v>58</v>
      </c>
      <c r="L1322" s="2">
        <v>46080.59270833333</v>
      </c>
      <c r="M1322">
        <v>58</v>
      </c>
      <c r="N1322" s="5">
        <v>46080</v>
      </c>
    </row>
    <row r="1323" spans="1:14" x14ac:dyDescent="0.3">
      <c r="A1323">
        <v>46676</v>
      </c>
      <c r="B1323" t="str">
        <v>Mecsu Production (Gia Công)</v>
      </c>
      <c r="C1323">
        <v>54077</v>
      </c>
      <c r="D1323">
        <v>41725</v>
      </c>
      <c r="E1323">
        <v>1099460</v>
      </c>
      <c r="F1323" t="str">
        <v>DACT100-025B-P100</v>
      </c>
      <c r="G1323" t="str">
        <v>Dây Rút Nhựa Chống Tia UV Màu Đen DONG-A 100x2.5mm (100 Sợi/Bịch)</v>
      </c>
      <c r="H1323" s="2">
        <v>46078.37222222222</v>
      </c>
      <c r="I1323">
        <v>58</v>
      </c>
      <c r="J1323" s="2">
        <v>46080.586574074077</v>
      </c>
      <c r="K1323">
        <v>58</v>
      </c>
      <c r="L1323" s="2">
        <v>46080.59270833333</v>
      </c>
      <c r="M1323">
        <v>58</v>
      </c>
      <c r="N1323" s="5">
        <v>46080</v>
      </c>
    </row>
    <row r="1324" spans="1:14" x14ac:dyDescent="0.3">
      <c r="A1324">
        <v>46676</v>
      </c>
      <c r="B1324" t="str">
        <v>Mecsu Production (Gia Công)</v>
      </c>
      <c r="C1324">
        <v>54077</v>
      </c>
      <c r="D1324">
        <v>41725</v>
      </c>
      <c r="E1324">
        <v>1099461</v>
      </c>
      <c r="F1324" t="str">
        <v>DACT100-025B-P100</v>
      </c>
      <c r="G1324" t="str">
        <v>Dây Rút Nhựa Chống Tia UV Màu Đen DONG-A 100x2.5mm (100 Sợi/Bịch)</v>
      </c>
      <c r="H1324" s="2">
        <v>46078.37222222222</v>
      </c>
      <c r="I1324">
        <v>58</v>
      </c>
      <c r="J1324" s="2">
        <v>46080.586574074077</v>
      </c>
      <c r="K1324">
        <v>58</v>
      </c>
      <c r="L1324" s="2">
        <v>46080.59270833333</v>
      </c>
      <c r="M1324">
        <v>58</v>
      </c>
      <c r="N1324" s="5">
        <v>46080</v>
      </c>
    </row>
    <row r="1325" spans="1:14" x14ac:dyDescent="0.3">
      <c r="A1325">
        <v>46676</v>
      </c>
      <c r="B1325" t="str">
        <v>Mecsu Production (Gia Công)</v>
      </c>
      <c r="C1325">
        <v>54077</v>
      </c>
      <c r="D1325">
        <v>41725</v>
      </c>
      <c r="E1325">
        <v>1099462</v>
      </c>
      <c r="F1325" t="str">
        <v>DACT100-025B-P100</v>
      </c>
      <c r="G1325" t="str">
        <v>Dây Rút Nhựa Chống Tia UV Màu Đen DONG-A 100x2.5mm (100 Sợi/Bịch)</v>
      </c>
      <c r="H1325" s="2">
        <v>46078.37222222222</v>
      </c>
      <c r="I1325">
        <v>58</v>
      </c>
      <c r="J1325" s="2">
        <v>46080.586574074077</v>
      </c>
      <c r="K1325">
        <v>58</v>
      </c>
      <c r="L1325" s="2">
        <v>46080.59270833333</v>
      </c>
      <c r="M1325">
        <v>58</v>
      </c>
      <c r="N1325" s="5">
        <v>46080</v>
      </c>
    </row>
    <row r="1326" spans="1:14" x14ac:dyDescent="0.3">
      <c r="A1326">
        <v>46676</v>
      </c>
      <c r="B1326" t="str">
        <v>Mecsu Production (Gia Công)</v>
      </c>
      <c r="C1326">
        <v>54077</v>
      </c>
      <c r="D1326">
        <v>41725</v>
      </c>
      <c r="E1326">
        <v>1099463</v>
      </c>
      <c r="F1326" t="str">
        <v>DACT100-025B-P100</v>
      </c>
      <c r="G1326" t="str">
        <v>Dây Rút Nhựa Chống Tia UV Màu Đen DONG-A 100x2.5mm (100 Sợi/Bịch)</v>
      </c>
      <c r="H1326" s="2">
        <v>46078.37222222222</v>
      </c>
      <c r="I1326">
        <v>58</v>
      </c>
      <c r="J1326" s="2">
        <v>46080.586574074077</v>
      </c>
      <c r="K1326">
        <v>58</v>
      </c>
      <c r="L1326" s="2">
        <v>46080.59270833333</v>
      </c>
      <c r="M1326">
        <v>58</v>
      </c>
      <c r="N1326" s="5">
        <v>46080</v>
      </c>
    </row>
    <row r="1327" spans="1:14" x14ac:dyDescent="0.3">
      <c r="A1327">
        <v>46676</v>
      </c>
      <c r="B1327" t="str">
        <v>Mecsu Production (Gia Công)</v>
      </c>
      <c r="C1327">
        <v>54077</v>
      </c>
      <c r="D1327">
        <v>41725</v>
      </c>
      <c r="E1327">
        <v>1099464</v>
      </c>
      <c r="F1327" t="str">
        <v>DACT100-025B-P100</v>
      </c>
      <c r="G1327" t="str">
        <v>Dây Rút Nhựa Chống Tia UV Màu Đen DONG-A 100x2.5mm (100 Sợi/Bịch)</v>
      </c>
      <c r="H1327" s="2">
        <v>46078.37222222222</v>
      </c>
      <c r="I1327">
        <v>58</v>
      </c>
      <c r="J1327" s="2">
        <v>46080.586574074077</v>
      </c>
      <c r="K1327">
        <v>58</v>
      </c>
      <c r="L1327" s="2">
        <v>46080.59270833333</v>
      </c>
      <c r="M1327">
        <v>58</v>
      </c>
      <c r="N1327" s="5">
        <v>46080</v>
      </c>
    </row>
    <row r="1328" spans="1:14" x14ac:dyDescent="0.3">
      <c r="A1328">
        <v>46676</v>
      </c>
      <c r="B1328" t="str">
        <v>Mecsu Production (Gia Công)</v>
      </c>
      <c r="C1328">
        <v>54077</v>
      </c>
      <c r="D1328">
        <v>41725</v>
      </c>
      <c r="E1328">
        <v>1099465</v>
      </c>
      <c r="F1328" t="str">
        <v>DACT100-025B-P100</v>
      </c>
      <c r="G1328" t="str">
        <v>Dây Rút Nhựa Chống Tia UV Màu Đen DONG-A 100x2.5mm (100 Sợi/Bịch)</v>
      </c>
      <c r="H1328" s="2">
        <v>46078.37222222222</v>
      </c>
      <c r="I1328">
        <v>58</v>
      </c>
      <c r="J1328" s="2">
        <v>46080.586574074077</v>
      </c>
      <c r="K1328">
        <v>58</v>
      </c>
      <c r="L1328" s="2">
        <v>46080.59270833333</v>
      </c>
      <c r="M1328">
        <v>58</v>
      </c>
      <c r="N1328" s="5">
        <v>46080</v>
      </c>
    </row>
    <row r="1329" spans="1:14" x14ac:dyDescent="0.3">
      <c r="A1329">
        <v>46676</v>
      </c>
      <c r="B1329" t="str">
        <v>Mecsu Production (Gia Công)</v>
      </c>
      <c r="C1329">
        <v>54077</v>
      </c>
      <c r="D1329">
        <v>41725</v>
      </c>
      <c r="E1329">
        <v>1099466</v>
      </c>
      <c r="F1329" t="str">
        <v>DACT100-025B-P100</v>
      </c>
      <c r="G1329" t="str">
        <v>Dây Rút Nhựa Chống Tia UV Màu Đen DONG-A 100x2.5mm (100 Sợi/Bịch)</v>
      </c>
      <c r="H1329" s="2">
        <v>46078.37222222222</v>
      </c>
      <c r="I1329">
        <v>58</v>
      </c>
      <c r="J1329" s="2">
        <v>46080.586574074077</v>
      </c>
      <c r="K1329">
        <v>58</v>
      </c>
      <c r="L1329" s="2">
        <v>46080.59270833333</v>
      </c>
      <c r="M1329">
        <v>58</v>
      </c>
      <c r="N1329" s="5">
        <v>46080</v>
      </c>
    </row>
    <row r="1330" spans="1:14" x14ac:dyDescent="0.3">
      <c r="A1330">
        <v>46676</v>
      </c>
      <c r="B1330" t="str">
        <v>Mecsu Production (Gia Công)</v>
      </c>
      <c r="C1330">
        <v>54077</v>
      </c>
      <c r="D1330">
        <v>41725</v>
      </c>
      <c r="E1330">
        <v>1099467</v>
      </c>
      <c r="F1330" t="str">
        <v>DACT100-025B-P100</v>
      </c>
      <c r="G1330" t="str">
        <v>Dây Rút Nhựa Chống Tia UV Màu Đen DONG-A 100x2.5mm (100 Sợi/Bịch)</v>
      </c>
      <c r="H1330" s="2">
        <v>46078.37222222222</v>
      </c>
      <c r="I1330">
        <v>58</v>
      </c>
      <c r="J1330" s="2">
        <v>46080.586574074077</v>
      </c>
      <c r="K1330">
        <v>58</v>
      </c>
      <c r="L1330" s="2">
        <v>46080.59270833333</v>
      </c>
      <c r="M1330">
        <v>58</v>
      </c>
      <c r="N1330" s="5">
        <v>46080</v>
      </c>
    </row>
    <row r="1331" spans="1:14" x14ac:dyDescent="0.3">
      <c r="A1331">
        <v>46676</v>
      </c>
      <c r="B1331" t="str">
        <v>Mecsu Production (Gia Công)</v>
      </c>
      <c r="C1331">
        <v>54077</v>
      </c>
      <c r="D1331">
        <v>41725</v>
      </c>
      <c r="E1331">
        <v>1099468</v>
      </c>
      <c r="F1331" t="str">
        <v>DACT100-025B-P100</v>
      </c>
      <c r="G1331" t="str">
        <v>Dây Rút Nhựa Chống Tia UV Màu Đen DONG-A 100x2.5mm (100 Sợi/Bịch)</v>
      </c>
      <c r="H1331" s="2">
        <v>46078.37222222222</v>
      </c>
      <c r="I1331">
        <v>58</v>
      </c>
      <c r="J1331" s="2">
        <v>46080.586574074077</v>
      </c>
      <c r="K1331">
        <v>58</v>
      </c>
      <c r="L1331" s="2">
        <v>46080.59270833333</v>
      </c>
      <c r="M1331">
        <v>58</v>
      </c>
      <c r="N1331" s="5">
        <v>46080</v>
      </c>
    </row>
    <row r="1332" spans="1:14" x14ac:dyDescent="0.3">
      <c r="A1332">
        <v>46676</v>
      </c>
      <c r="B1332" t="str">
        <v>Mecsu Production (Gia Công)</v>
      </c>
      <c r="C1332">
        <v>54077</v>
      </c>
      <c r="D1332">
        <v>41725</v>
      </c>
      <c r="E1332">
        <v>1099469</v>
      </c>
      <c r="F1332" t="str">
        <v>DACT100-025B-P100</v>
      </c>
      <c r="G1332" t="str">
        <v>Dây Rút Nhựa Chống Tia UV Màu Đen DONG-A 100x2.5mm (100 Sợi/Bịch)</v>
      </c>
      <c r="H1332" s="2">
        <v>46078.37222222222</v>
      </c>
      <c r="I1332">
        <v>58</v>
      </c>
      <c r="J1332" s="2">
        <v>46080.586574074077</v>
      </c>
      <c r="K1332">
        <v>58</v>
      </c>
      <c r="L1332" s="2">
        <v>46080.59270833333</v>
      </c>
      <c r="M1332">
        <v>58</v>
      </c>
      <c r="N1332" s="5">
        <v>46080</v>
      </c>
    </row>
    <row r="1333" spans="1:14" x14ac:dyDescent="0.3">
      <c r="A1333">
        <v>46676</v>
      </c>
      <c r="B1333" t="str">
        <v>Mecsu Production (Gia Công)</v>
      </c>
      <c r="C1333">
        <v>54077</v>
      </c>
      <c r="D1333">
        <v>41725</v>
      </c>
      <c r="E1333">
        <v>1099470</v>
      </c>
      <c r="F1333" t="str">
        <v>DACT100-025B-P100</v>
      </c>
      <c r="G1333" t="str">
        <v>Dây Rút Nhựa Chống Tia UV Màu Đen DONG-A 100x2.5mm (100 Sợi/Bịch)</v>
      </c>
      <c r="H1333" s="2">
        <v>46078.37222222222</v>
      </c>
      <c r="I1333">
        <v>58</v>
      </c>
      <c r="J1333" s="2">
        <v>46080.586574074077</v>
      </c>
      <c r="K1333">
        <v>58</v>
      </c>
      <c r="L1333" s="2">
        <v>46080.59270833333</v>
      </c>
      <c r="M1333">
        <v>58</v>
      </c>
      <c r="N1333" s="5">
        <v>46080</v>
      </c>
    </row>
    <row r="1334" spans="1:14" x14ac:dyDescent="0.3">
      <c r="A1334">
        <v>46676</v>
      </c>
      <c r="B1334" t="str">
        <v>Mecsu Production (Gia Công)</v>
      </c>
      <c r="C1334">
        <v>54077</v>
      </c>
      <c r="D1334">
        <v>41725</v>
      </c>
      <c r="E1334">
        <v>1099471</v>
      </c>
      <c r="F1334" t="str">
        <v>DACT100-025B-P100</v>
      </c>
      <c r="G1334" t="str">
        <v>Dây Rút Nhựa Chống Tia UV Màu Đen DONG-A 100x2.5mm (100 Sợi/Bịch)</v>
      </c>
      <c r="H1334" s="2">
        <v>46078.37222222222</v>
      </c>
      <c r="I1334">
        <v>58</v>
      </c>
      <c r="J1334" s="2">
        <v>46080.586574074077</v>
      </c>
      <c r="K1334">
        <v>58</v>
      </c>
      <c r="L1334" s="2">
        <v>46080.59270833333</v>
      </c>
      <c r="M1334">
        <v>58</v>
      </c>
      <c r="N1334" s="5">
        <v>46080</v>
      </c>
    </row>
    <row r="1335" spans="1:14" x14ac:dyDescent="0.3">
      <c r="A1335">
        <v>46676</v>
      </c>
      <c r="B1335" t="str">
        <v>Mecsu Production (Gia Công)</v>
      </c>
      <c r="C1335">
        <v>54077</v>
      </c>
      <c r="D1335">
        <v>41725</v>
      </c>
      <c r="E1335">
        <v>1099472</v>
      </c>
      <c r="F1335" t="str">
        <v>DACT100-025B-P100</v>
      </c>
      <c r="G1335" t="str">
        <v>Dây Rút Nhựa Chống Tia UV Màu Đen DONG-A 100x2.5mm (100 Sợi/Bịch)</v>
      </c>
      <c r="H1335" s="2">
        <v>46078.37222222222</v>
      </c>
      <c r="I1335">
        <v>58</v>
      </c>
      <c r="J1335" s="2">
        <v>46080.586574074077</v>
      </c>
      <c r="K1335">
        <v>58</v>
      </c>
      <c r="L1335" s="2">
        <v>46080.59270833333</v>
      </c>
      <c r="M1335">
        <v>58</v>
      </c>
      <c r="N1335" s="5">
        <v>46080</v>
      </c>
    </row>
    <row r="1336" spans="1:14" x14ac:dyDescent="0.3">
      <c r="A1336">
        <v>46676</v>
      </c>
      <c r="B1336" t="str">
        <v>Mecsu Production (Gia Công)</v>
      </c>
      <c r="C1336">
        <v>54077</v>
      </c>
      <c r="D1336">
        <v>41725</v>
      </c>
      <c r="E1336">
        <v>1099473</v>
      </c>
      <c r="F1336" t="str">
        <v>DACT100-025B-P100</v>
      </c>
      <c r="G1336" t="str">
        <v>Dây Rút Nhựa Chống Tia UV Màu Đen DONG-A 100x2.5mm (100 Sợi/Bịch)</v>
      </c>
      <c r="H1336" s="2">
        <v>46078.37222222222</v>
      </c>
      <c r="I1336">
        <v>58</v>
      </c>
      <c r="J1336" s="2">
        <v>46080.586574074077</v>
      </c>
      <c r="K1336">
        <v>58</v>
      </c>
      <c r="L1336" s="2">
        <v>46080.59270833333</v>
      </c>
      <c r="M1336">
        <v>58</v>
      </c>
      <c r="N1336" s="5">
        <v>46080</v>
      </c>
    </row>
    <row r="1337" spans="1:14" x14ac:dyDescent="0.3">
      <c r="A1337">
        <v>46676</v>
      </c>
      <c r="B1337" t="str">
        <v>Mecsu Production (Gia Công)</v>
      </c>
      <c r="C1337">
        <v>54077</v>
      </c>
      <c r="D1337">
        <v>41725</v>
      </c>
      <c r="E1337">
        <v>1099474</v>
      </c>
      <c r="F1337" t="str">
        <v>DACT100-025B-P100</v>
      </c>
      <c r="G1337" t="str">
        <v>Dây Rút Nhựa Chống Tia UV Màu Đen DONG-A 100x2.5mm (100 Sợi/Bịch)</v>
      </c>
      <c r="H1337" s="2">
        <v>46078.37222222222</v>
      </c>
      <c r="I1337">
        <v>58</v>
      </c>
      <c r="J1337" s="2">
        <v>46080.586574074077</v>
      </c>
      <c r="K1337">
        <v>58</v>
      </c>
      <c r="L1337" s="2">
        <v>46080.59270833333</v>
      </c>
      <c r="M1337">
        <v>58</v>
      </c>
      <c r="N1337" s="5">
        <v>46080</v>
      </c>
    </row>
    <row r="1338" spans="1:14" x14ac:dyDescent="0.3">
      <c r="A1338">
        <v>46676</v>
      </c>
      <c r="B1338" t="str">
        <v>Mecsu Production (Gia Công)</v>
      </c>
      <c r="C1338">
        <v>54077</v>
      </c>
      <c r="D1338">
        <v>41725</v>
      </c>
      <c r="E1338">
        <v>1099475</v>
      </c>
      <c r="F1338" t="str">
        <v>DACT100-025B-P100</v>
      </c>
      <c r="G1338" t="str">
        <v>Dây Rút Nhựa Chống Tia UV Màu Đen DONG-A 100x2.5mm (100 Sợi/Bịch)</v>
      </c>
      <c r="H1338" s="2">
        <v>46078.37222222222</v>
      </c>
      <c r="I1338">
        <v>58</v>
      </c>
      <c r="J1338" s="2">
        <v>46080.586574074077</v>
      </c>
      <c r="K1338">
        <v>58</v>
      </c>
      <c r="L1338" s="2">
        <v>46080.59270833333</v>
      </c>
      <c r="M1338">
        <v>58</v>
      </c>
      <c r="N1338" s="5">
        <v>46080</v>
      </c>
    </row>
    <row r="1339" spans="1:14" x14ac:dyDescent="0.3">
      <c r="A1339">
        <v>46676</v>
      </c>
      <c r="B1339" t="str">
        <v>Mecsu Production (Gia Công)</v>
      </c>
      <c r="C1339">
        <v>54077</v>
      </c>
      <c r="D1339">
        <v>41725</v>
      </c>
      <c r="E1339">
        <v>1099476</v>
      </c>
      <c r="F1339" t="str">
        <v>DACT100-025B-P100</v>
      </c>
      <c r="G1339" t="str">
        <v>Dây Rút Nhựa Chống Tia UV Màu Đen DONG-A 100x2.5mm (100 Sợi/Bịch)</v>
      </c>
      <c r="H1339" s="2">
        <v>46078.37222222222</v>
      </c>
      <c r="I1339">
        <v>58</v>
      </c>
      <c r="J1339" s="2">
        <v>46080.586574074077</v>
      </c>
      <c r="K1339">
        <v>58</v>
      </c>
      <c r="L1339" s="2">
        <v>46080.59270833333</v>
      </c>
      <c r="M1339">
        <v>58</v>
      </c>
      <c r="N1339" s="5">
        <v>46080</v>
      </c>
    </row>
    <row r="1340" spans="1:14" x14ac:dyDescent="0.3">
      <c r="A1340">
        <v>46676</v>
      </c>
      <c r="B1340" t="str">
        <v>Mecsu Production (Gia Công)</v>
      </c>
      <c r="C1340">
        <v>54077</v>
      </c>
      <c r="D1340">
        <v>41725</v>
      </c>
      <c r="E1340">
        <v>1099477</v>
      </c>
      <c r="F1340" t="str">
        <v>DACT100-025B-P100</v>
      </c>
      <c r="G1340" t="str">
        <v>Dây Rút Nhựa Chống Tia UV Màu Đen DONG-A 100x2.5mm (100 Sợi/Bịch)</v>
      </c>
      <c r="H1340" s="2">
        <v>46078.37222222222</v>
      </c>
      <c r="I1340">
        <v>58</v>
      </c>
      <c r="J1340" s="2">
        <v>46080.586574074077</v>
      </c>
      <c r="K1340">
        <v>58</v>
      </c>
      <c r="L1340" s="2">
        <v>46080.59270833333</v>
      </c>
      <c r="M1340">
        <v>58</v>
      </c>
      <c r="N1340" s="5">
        <v>46080</v>
      </c>
    </row>
    <row r="1341" spans="1:14" x14ac:dyDescent="0.3">
      <c r="A1341">
        <v>46676</v>
      </c>
      <c r="B1341" t="str">
        <v>Mecsu Production (Gia Công)</v>
      </c>
      <c r="C1341">
        <v>54077</v>
      </c>
      <c r="D1341">
        <v>41725</v>
      </c>
      <c r="E1341">
        <v>1099478</v>
      </c>
      <c r="F1341" t="str">
        <v>DACT100-025B-P100</v>
      </c>
      <c r="G1341" t="str">
        <v>Dây Rút Nhựa Chống Tia UV Màu Đen DONG-A 100x2.5mm (100 Sợi/Bịch)</v>
      </c>
      <c r="H1341" s="2">
        <v>46078.37222222222</v>
      </c>
      <c r="I1341">
        <v>58</v>
      </c>
      <c r="J1341" s="2">
        <v>46080.586574074077</v>
      </c>
      <c r="K1341">
        <v>58</v>
      </c>
      <c r="L1341" s="2">
        <v>46080.59270833333</v>
      </c>
      <c r="M1341">
        <v>58</v>
      </c>
      <c r="N1341" s="5">
        <v>46080</v>
      </c>
    </row>
    <row r="1342" spans="1:14" x14ac:dyDescent="0.3">
      <c r="A1342">
        <v>46676</v>
      </c>
      <c r="B1342" t="str">
        <v>Mecsu Production (Gia Công)</v>
      </c>
      <c r="C1342">
        <v>54077</v>
      </c>
      <c r="D1342">
        <v>41725</v>
      </c>
      <c r="E1342">
        <v>1099479</v>
      </c>
      <c r="F1342" t="str">
        <v>DACT100-025B-P100</v>
      </c>
      <c r="G1342" t="str">
        <v>Dây Rút Nhựa Chống Tia UV Màu Đen DONG-A 100x2.5mm (100 Sợi/Bịch)</v>
      </c>
      <c r="H1342" s="2">
        <v>46078.37222222222</v>
      </c>
      <c r="I1342">
        <v>58</v>
      </c>
      <c r="J1342" s="2">
        <v>46080.586574074077</v>
      </c>
      <c r="K1342">
        <v>58</v>
      </c>
      <c r="L1342" s="2">
        <v>46080.59270833333</v>
      </c>
      <c r="M1342">
        <v>58</v>
      </c>
      <c r="N1342" s="5">
        <v>46080</v>
      </c>
    </row>
    <row r="1343" spans="1:14" x14ac:dyDescent="0.3">
      <c r="A1343">
        <v>46676</v>
      </c>
      <c r="B1343" t="str">
        <v>Mecsu Production (Gia Công)</v>
      </c>
      <c r="C1343">
        <v>54077</v>
      </c>
      <c r="D1343">
        <v>41725</v>
      </c>
      <c r="E1343">
        <v>1099480</v>
      </c>
      <c r="F1343" t="str">
        <v>DACT100-025B-P100</v>
      </c>
      <c r="G1343" t="str">
        <v>Dây Rút Nhựa Chống Tia UV Màu Đen DONG-A 100x2.5mm (100 Sợi/Bịch)</v>
      </c>
      <c r="H1343" s="2">
        <v>46078.37222222222</v>
      </c>
      <c r="I1343">
        <v>58</v>
      </c>
      <c r="J1343" s="2">
        <v>46080.586574074077</v>
      </c>
      <c r="K1343">
        <v>58</v>
      </c>
      <c r="L1343" s="2">
        <v>46080.59270833333</v>
      </c>
      <c r="M1343">
        <v>58</v>
      </c>
      <c r="N1343" s="5">
        <v>46080</v>
      </c>
    </row>
    <row r="1344" spans="1:14" x14ac:dyDescent="0.3">
      <c r="A1344">
        <v>46410</v>
      </c>
      <c r="B1344" t="str">
        <v>PISCO VIETNAM CO.,LTD</v>
      </c>
      <c r="C1344">
        <v>54006</v>
      </c>
      <c r="D1344">
        <v>41655</v>
      </c>
      <c r="E1344">
        <v>1094489</v>
      </c>
      <c r="F1344" t="str">
        <v>PIS-U4-MAO</v>
      </c>
      <c r="G1344" t="str">
        <v>Giá Đỡ Lắp cho dòng HPU Pisco U4-MAO</v>
      </c>
      <c r="H1344" s="2">
        <v>46076.359722222223</v>
      </c>
      <c r="I1344">
        <v>108</v>
      </c>
      <c r="J1344" s="2">
        <v>46077.349166666667</v>
      </c>
      <c r="K1344">
        <v>108</v>
      </c>
      <c r="L1344" s="2">
        <v>46077.349583333336</v>
      </c>
      <c r="M1344">
        <v>108</v>
      </c>
      <c r="N1344" s="5">
        <v>46077</v>
      </c>
    </row>
    <row r="1345" spans="1:14" x14ac:dyDescent="0.3">
      <c r="A1345">
        <v>46410</v>
      </c>
      <c r="B1345" t="str">
        <v>PISCO VIETNAM CO.,LTD</v>
      </c>
      <c r="C1345">
        <v>54006</v>
      </c>
      <c r="D1345">
        <v>41655</v>
      </c>
      <c r="E1345">
        <v>1094490</v>
      </c>
      <c r="F1345" t="str">
        <v>PIS-U2-MAI</v>
      </c>
      <c r="G1345" t="str">
        <v>Giá Đỡ Lắp cho dòng HPU Pisco U2-MAI</v>
      </c>
      <c r="H1345" s="2">
        <v>46076.359722222223</v>
      </c>
      <c r="I1345">
        <v>108</v>
      </c>
      <c r="J1345" s="2">
        <v>46077.34920138889</v>
      </c>
      <c r="K1345">
        <v>108</v>
      </c>
      <c r="L1345" s="2">
        <v>46077.349756944444</v>
      </c>
      <c r="M1345">
        <v>108</v>
      </c>
      <c r="N1345" s="5">
        <v>46077</v>
      </c>
    </row>
    <row r="1346" spans="1:14" x14ac:dyDescent="0.3">
      <c r="A1346">
        <v>46410</v>
      </c>
      <c r="B1346" t="str">
        <v>PISCO VIETNAM CO.,LTD</v>
      </c>
      <c r="C1346">
        <v>54006</v>
      </c>
      <c r="D1346">
        <v>41655</v>
      </c>
      <c r="E1346">
        <v>1094491</v>
      </c>
      <c r="F1346" t="str">
        <v>PIS-U2-FAO</v>
      </c>
      <c r="G1346" t="str">
        <v>Giá Đỡ Lắp cho dòng HPU Pisco U2-FAO</v>
      </c>
      <c r="H1346" s="2">
        <v>46076.359722222223</v>
      </c>
      <c r="I1346">
        <v>108</v>
      </c>
      <c r="J1346" s="2">
        <v>46077.349224537036</v>
      </c>
      <c r="K1346">
        <v>108</v>
      </c>
      <c r="L1346" s="2">
        <v>46077.349895833337</v>
      </c>
      <c r="M1346">
        <v>108</v>
      </c>
      <c r="N1346" s="5">
        <v>46077</v>
      </c>
    </row>
    <row r="1347" spans="1:14" x14ac:dyDescent="0.3">
      <c r="A1347">
        <v>46410</v>
      </c>
      <c r="B1347" t="str">
        <v>PISCO VIETNAM CO.,LTD</v>
      </c>
      <c r="C1347">
        <v>54006</v>
      </c>
      <c r="D1347">
        <v>41655</v>
      </c>
      <c r="E1347">
        <v>1094492</v>
      </c>
      <c r="F1347" t="str">
        <v>PIS-U2-FAO-S</v>
      </c>
      <c r="G1347" t="str">
        <v>Giá Đỡ Lắp cho dòng HPU Pisco U2-FAO-S</v>
      </c>
      <c r="H1347" s="2">
        <v>46076.359722222223</v>
      </c>
      <c r="I1347">
        <v>108</v>
      </c>
      <c r="J1347" s="2">
        <v>46077.349259259259</v>
      </c>
      <c r="K1347">
        <v>108</v>
      </c>
      <c r="L1347" s="2">
        <v>46077.350057870368</v>
      </c>
      <c r="M1347">
        <v>108</v>
      </c>
      <c r="N1347" s="5">
        <v>46077</v>
      </c>
    </row>
    <row r="1348" spans="1:14" x14ac:dyDescent="0.3">
      <c r="A1348">
        <v>46410</v>
      </c>
      <c r="B1348" t="str">
        <v>PISCO VIETNAM CO.,LTD</v>
      </c>
      <c r="C1348">
        <v>54006</v>
      </c>
      <c r="D1348">
        <v>41655</v>
      </c>
      <c r="E1348">
        <v>1094493</v>
      </c>
      <c r="F1348" t="str">
        <v>PIS-U2-MAI-S</v>
      </c>
      <c r="G1348" t="str">
        <v>Giá Đỡ Lắp cho dòng HPU Pisco U2-MAI-S</v>
      </c>
      <c r="H1348" s="2">
        <v>46076.359722222223</v>
      </c>
      <c r="I1348">
        <v>108</v>
      </c>
      <c r="J1348" s="2">
        <v>46077.349282407406</v>
      </c>
      <c r="K1348">
        <v>108</v>
      </c>
      <c r="L1348" s="2">
        <v>46077.350162037037</v>
      </c>
      <c r="M1348">
        <v>108</v>
      </c>
      <c r="N1348" s="5">
        <v>46077</v>
      </c>
    </row>
    <row r="1349" spans="1:14" x14ac:dyDescent="0.3">
      <c r="A1349">
        <v>2475</v>
      </c>
      <c r="B1349" t="str">
        <v>Cửa Hàng Quảng Phát</v>
      </c>
      <c r="C1349">
        <v>54073</v>
      </c>
      <c r="D1349">
        <v>41721</v>
      </c>
      <c r="E1349">
        <v>1096280</v>
      </c>
      <c r="F1349" t="str">
        <v>B02M0501040TH00</v>
      </c>
      <c r="G1349" t="str">
        <v>Lục Giác Chìm Đầu Trụ Inox 304 DIN912 M5x40</v>
      </c>
      <c r="H1349" s="2">
        <v>46077.763888888891</v>
      </c>
      <c r="I1349">
        <v>108</v>
      </c>
      <c r="J1349" s="2">
        <v>46077.780914351853</v>
      </c>
      <c r="K1349">
        <v>108</v>
      </c>
      <c r="L1349" s="2">
        <v>46078.405509259261</v>
      </c>
      <c r="M1349">
        <v>108</v>
      </c>
      <c r="N1349" s="5">
        <v>46078</v>
      </c>
    </row>
    <row r="1350" spans="1:14" x14ac:dyDescent="0.3">
      <c r="A1350">
        <v>2475</v>
      </c>
      <c r="B1350" t="str">
        <v>Cửa Hàng Quảng Phát</v>
      </c>
      <c r="C1350">
        <v>54073</v>
      </c>
      <c r="D1350">
        <v>41721</v>
      </c>
      <c r="E1350">
        <v>1096281</v>
      </c>
      <c r="F1350" t="str">
        <v>B02M0501040TH00</v>
      </c>
      <c r="G1350" t="str">
        <v>Lục Giác Chìm Đầu Trụ Inox 304 DIN912 M5x40</v>
      </c>
      <c r="H1350" s="2">
        <v>46077.763888888891</v>
      </c>
      <c r="I1350">
        <v>108</v>
      </c>
      <c r="J1350" s="2">
        <v>46077.780914351853</v>
      </c>
      <c r="K1350">
        <v>108</v>
      </c>
      <c r="L1350" s="2">
        <v>46078.405509259261</v>
      </c>
      <c r="M1350">
        <v>108</v>
      </c>
      <c r="N1350" s="5">
        <v>46078</v>
      </c>
    </row>
    <row r="1351" spans="1:14" x14ac:dyDescent="0.3">
      <c r="A1351">
        <v>2476</v>
      </c>
      <c r="B1351" t="str">
        <v>Cửa Hàng Bà Ốm</v>
      </c>
      <c r="C1351">
        <v>54073</v>
      </c>
      <c r="D1351">
        <v>41721</v>
      </c>
      <c r="E1351">
        <v>1096294</v>
      </c>
      <c r="F1351" t="str">
        <v>B02M0501020TH00</v>
      </c>
      <c r="G1351" t="str">
        <v>Lục Giác Chìm Đầu Trụ Inox 304 DIN912 M5x20</v>
      </c>
      <c r="H1351" s="2">
        <v>46077.763888888891</v>
      </c>
      <c r="I1351">
        <v>108</v>
      </c>
      <c r="J1351" s="2">
        <v>46077.781030092592</v>
      </c>
      <c r="K1351">
        <v>108</v>
      </c>
      <c r="L1351" s="2">
        <v>46078.407777777778</v>
      </c>
      <c r="M1351">
        <v>108</v>
      </c>
      <c r="N1351" s="5">
        <v>46078</v>
      </c>
    </row>
    <row r="1352" spans="1:14" x14ac:dyDescent="0.3">
      <c r="A1352">
        <v>2475</v>
      </c>
      <c r="B1352" t="str">
        <v>Cửa Hàng Quảng Phát</v>
      </c>
      <c r="C1352">
        <v>54073</v>
      </c>
      <c r="D1352">
        <v>41721</v>
      </c>
      <c r="E1352">
        <v>1096296</v>
      </c>
      <c r="F1352" t="str">
        <v>B02M0601025TH00</v>
      </c>
      <c r="G1352" t="str">
        <v>Lục Giác Chìm Đầu Trụ Inox 304 DIN912 M6x25</v>
      </c>
      <c r="H1352" s="2">
        <v>46077.763888888891</v>
      </c>
      <c r="I1352">
        <v>108</v>
      </c>
      <c r="J1352" s="2">
        <v>46077.780949074076</v>
      </c>
      <c r="K1352">
        <v>108</v>
      </c>
      <c r="L1352" s="2">
        <v>46078.408738425926</v>
      </c>
      <c r="M1352">
        <v>108</v>
      </c>
      <c r="N1352" s="5">
        <v>46078</v>
      </c>
    </row>
    <row r="1353" spans="1:14" x14ac:dyDescent="0.3">
      <c r="A1353">
        <v>2475</v>
      </c>
      <c r="B1353" t="str">
        <v>Cửa Hàng Quảng Phát</v>
      </c>
      <c r="C1353">
        <v>54073</v>
      </c>
      <c r="D1353">
        <v>41721</v>
      </c>
      <c r="E1353">
        <v>1096297</v>
      </c>
      <c r="F1353" t="str">
        <v>B02M0601025TH00</v>
      </c>
      <c r="G1353" t="str">
        <v>Lục Giác Chìm Đầu Trụ Inox 304 DIN912 M6x25</v>
      </c>
      <c r="H1353" s="2">
        <v>46077.763888888891</v>
      </c>
      <c r="I1353">
        <v>108</v>
      </c>
      <c r="J1353" s="2">
        <v>46077.780949074076</v>
      </c>
      <c r="K1353">
        <v>108</v>
      </c>
      <c r="L1353" s="2">
        <v>46078.408738425926</v>
      </c>
      <c r="M1353">
        <v>108</v>
      </c>
      <c r="N1353" s="5">
        <v>46078</v>
      </c>
    </row>
    <row r="1354" spans="1:14" x14ac:dyDescent="0.3">
      <c r="A1354">
        <v>2483</v>
      </c>
      <c r="B1354" t="str">
        <v>Công Ty TNHH Thương Mại Khải Nguyên</v>
      </c>
      <c r="C1354">
        <v>54071</v>
      </c>
      <c r="D1354">
        <v>41719</v>
      </c>
      <c r="E1354">
        <v>1096303</v>
      </c>
      <c r="F1354" t="str">
        <v>B01M1001030TH00</v>
      </c>
      <c r="G1354" t="str">
        <v>Bulong Inox 304 DIN933 M10x30</v>
      </c>
      <c r="H1354" s="2">
        <v>46077.757638888892</v>
      </c>
      <c r="I1354">
        <v>108</v>
      </c>
      <c r="J1354" s="2">
        <v>46077.775856481479</v>
      </c>
      <c r="K1354">
        <v>108</v>
      </c>
      <c r="L1354" s="2">
        <v>46078.410682870373</v>
      </c>
      <c r="M1354">
        <v>108</v>
      </c>
      <c r="N1354" s="5">
        <v>46078</v>
      </c>
    </row>
    <row r="1355" spans="1:14" x14ac:dyDescent="0.3">
      <c r="A1355">
        <v>2483</v>
      </c>
      <c r="B1355" t="str">
        <v>Công Ty TNHH Thương Mại Khải Nguyên</v>
      </c>
      <c r="C1355">
        <v>54071</v>
      </c>
      <c r="D1355">
        <v>41719</v>
      </c>
      <c r="E1355">
        <v>1096305</v>
      </c>
      <c r="F1355" t="str">
        <v>B01M1001030TH00</v>
      </c>
      <c r="G1355" t="str">
        <v>Bulong Inox 304 DIN933 M10x30</v>
      </c>
      <c r="H1355" s="2">
        <v>46077.757638888892</v>
      </c>
      <c r="I1355">
        <v>108</v>
      </c>
      <c r="J1355" s="2">
        <v>46077.775856481479</v>
      </c>
      <c r="K1355">
        <v>108</v>
      </c>
      <c r="L1355" s="2">
        <v>46078.410902777781</v>
      </c>
      <c r="M1355">
        <v>108</v>
      </c>
      <c r="N1355" s="5">
        <v>46078</v>
      </c>
    </row>
    <row r="1356" spans="1:14" x14ac:dyDescent="0.3">
      <c r="A1356">
        <v>2483</v>
      </c>
      <c r="B1356" t="str">
        <v>Công Ty TNHH Thương Mại Khải Nguyên</v>
      </c>
      <c r="C1356">
        <v>54071</v>
      </c>
      <c r="D1356">
        <v>41719</v>
      </c>
      <c r="E1356">
        <v>1096308</v>
      </c>
      <c r="F1356" t="str">
        <v>B01M0801030TH00</v>
      </c>
      <c r="G1356" t="str">
        <v>Bulong Inox 304 DIN933 M8x30</v>
      </c>
      <c r="H1356" s="2">
        <v>46077.757638888892</v>
      </c>
      <c r="I1356">
        <v>108</v>
      </c>
      <c r="J1356" s="2">
        <v>46077.775891203702</v>
      </c>
      <c r="K1356">
        <v>108</v>
      </c>
      <c r="L1356" s="2">
        <v>46078.413773148146</v>
      </c>
      <c r="M1356">
        <v>108</v>
      </c>
      <c r="N1356" s="5">
        <v>46078</v>
      </c>
    </row>
    <row r="1357" spans="1:14" x14ac:dyDescent="0.3">
      <c r="A1357">
        <v>2475</v>
      </c>
      <c r="B1357" t="str">
        <v>Cửa Hàng Quảng Phát</v>
      </c>
      <c r="C1357">
        <v>54073</v>
      </c>
      <c r="D1357">
        <v>41721</v>
      </c>
      <c r="E1357">
        <v>1096311</v>
      </c>
      <c r="F1357" t="str">
        <v>B02M0501030TH00</v>
      </c>
      <c r="G1357" t="str">
        <v>Lục Giác Chìm Đầu Trụ Inox 304 DIN912 M5x30</v>
      </c>
      <c r="H1357" s="2">
        <v>46077.763888888891</v>
      </c>
      <c r="I1357">
        <v>108</v>
      </c>
      <c r="J1357" s="2">
        <v>46077.780868055554</v>
      </c>
      <c r="K1357">
        <v>108</v>
      </c>
      <c r="L1357" s="2">
        <v>46078.416446759256</v>
      </c>
      <c r="M1357">
        <v>108</v>
      </c>
      <c r="N1357" s="5">
        <v>46078</v>
      </c>
    </row>
    <row r="1358" spans="1:14" x14ac:dyDescent="0.3">
      <c r="A1358">
        <v>46231</v>
      </c>
      <c r="B1358" t="str">
        <v>TONG MING ENTERPRISE CO.,LTD</v>
      </c>
      <c r="C1358">
        <v>54078</v>
      </c>
      <c r="D1358">
        <v>41754</v>
      </c>
      <c r="E1358">
        <v>1098346</v>
      </c>
      <c r="F1358" t="str">
        <v>W01M080AH0</v>
      </c>
      <c r="G1358" t="str">
        <v>Lông Đền Phẳng Inox 304 DIN125 M8</v>
      </c>
      <c r="H1358" s="2">
        <v>46078.436805555553</v>
      </c>
      <c r="I1358">
        <v>108</v>
      </c>
      <c r="J1358" s="2">
        <v>46079.575416666667</v>
      </c>
      <c r="K1358">
        <v>45</v>
      </c>
      <c r="L1358" s="2">
        <v>46079.717175925929</v>
      </c>
      <c r="M1358">
        <v>108</v>
      </c>
      <c r="N1358" s="5">
        <v>46079</v>
      </c>
    </row>
    <row r="1359" spans="1:14" x14ac:dyDescent="0.3">
      <c r="A1359">
        <v>46231</v>
      </c>
      <c r="B1359" t="str">
        <v>TONG MING ENTERPRISE CO.,LTD</v>
      </c>
      <c r="C1359">
        <v>54078</v>
      </c>
      <c r="D1359">
        <v>41754</v>
      </c>
      <c r="E1359">
        <v>1098347</v>
      </c>
      <c r="F1359" t="str">
        <v>W01M080AH0</v>
      </c>
      <c r="G1359" t="str">
        <v>Lông Đền Phẳng Inox 304 DIN125 M8</v>
      </c>
      <c r="H1359" s="2">
        <v>46078.436805555553</v>
      </c>
      <c r="I1359">
        <v>108</v>
      </c>
      <c r="J1359" s="2">
        <v>46079.575416666667</v>
      </c>
      <c r="K1359">
        <v>45</v>
      </c>
      <c r="L1359" s="2">
        <v>46079.717175925929</v>
      </c>
      <c r="M1359">
        <v>108</v>
      </c>
      <c r="N1359" s="5">
        <v>46079</v>
      </c>
    </row>
    <row r="1360" spans="1:14" x14ac:dyDescent="0.3">
      <c r="A1360">
        <v>46231</v>
      </c>
      <c r="B1360" t="str">
        <v>TONG MING ENTERPRISE CO.,LTD</v>
      </c>
      <c r="C1360">
        <v>54078</v>
      </c>
      <c r="D1360">
        <v>41754</v>
      </c>
      <c r="E1360">
        <v>1098348</v>
      </c>
      <c r="F1360" t="str">
        <v>W01M080AH0</v>
      </c>
      <c r="G1360" t="str">
        <v>Lông Đền Phẳng Inox 304 DIN125 M8</v>
      </c>
      <c r="H1360" s="2">
        <v>46078.436805555553</v>
      </c>
      <c r="I1360">
        <v>108</v>
      </c>
      <c r="J1360" s="2">
        <v>46079.575416666667</v>
      </c>
      <c r="K1360">
        <v>45</v>
      </c>
      <c r="L1360" s="2">
        <v>46079.717349537037</v>
      </c>
      <c r="M1360">
        <v>108</v>
      </c>
      <c r="N1360" s="5">
        <v>46079</v>
      </c>
    </row>
    <row r="1361" spans="1:14" x14ac:dyDescent="0.3">
      <c r="A1361">
        <v>45762</v>
      </c>
      <c r="B1361" t="str">
        <v>BuyoungMetal Co., Ltd.</v>
      </c>
      <c r="C1361">
        <v>53303</v>
      </c>
      <c r="D1361">
        <v>40932</v>
      </c>
      <c r="E1361">
        <v>1073244</v>
      </c>
      <c r="F1361" t="str">
        <v>BY4-234-20KG</v>
      </c>
      <c r="G1361" t="str">
        <v>Ty hơi thép Buyoung 250-20KG BY4-234-20KG</v>
      </c>
      <c r="H1361" s="2">
        <v>46076.702777777777</v>
      </c>
      <c r="I1361">
        <v>44</v>
      </c>
      <c r="J1361" s="2">
        <v>46045.70820601852</v>
      </c>
      <c r="K1361">
        <v>44</v>
      </c>
      <c r="L1361" s="2">
        <v>46045.716192129628</v>
      </c>
      <c r="M1361">
        <v>122</v>
      </c>
      <c r="N1361" s="5">
        <v>46045</v>
      </c>
    </row>
    <row r="1362" spans="1:14" x14ac:dyDescent="0.3">
      <c r="A1362">
        <v>45762</v>
      </c>
      <c r="B1362" t="str">
        <v>BuyoungMetal Co., Ltd.</v>
      </c>
      <c r="C1362">
        <v>53303</v>
      </c>
      <c r="D1362">
        <v>40932</v>
      </c>
      <c r="E1362">
        <v>1073249</v>
      </c>
      <c r="F1362" t="str">
        <v>BY4-234-20KG</v>
      </c>
      <c r="G1362" t="str">
        <v>Ty hơi thép Buyoung 250-20KG BY4-234-20KG</v>
      </c>
      <c r="H1362" s="2">
        <v>46076.702777777777</v>
      </c>
      <c r="I1362">
        <v>44</v>
      </c>
      <c r="J1362" s="2">
        <v>46045.70820601852</v>
      </c>
      <c r="K1362">
        <v>44</v>
      </c>
      <c r="L1362" s="2">
        <v>46045.716458333336</v>
      </c>
      <c r="M1362">
        <v>122</v>
      </c>
      <c r="N1362" s="5">
        <v>46045</v>
      </c>
    </row>
    <row r="1363" spans="1:14" x14ac:dyDescent="0.3">
      <c r="A1363">
        <v>2487</v>
      </c>
      <c r="B1363" t="str">
        <v>CÔNG TY TNHH ĐỈNH THIÊN</v>
      </c>
      <c r="C1363">
        <v>54061</v>
      </c>
      <c r="D1363">
        <v>41709</v>
      </c>
      <c r="E1363">
        <v>1097329</v>
      </c>
      <c r="F1363" t="str">
        <v>N01M0801D20</v>
      </c>
      <c r="G1363" t="str">
        <v>Tán Thép Mạ Kẽm Trắng Cr3+ 8.8 DIN934 M8</v>
      </c>
      <c r="H1363" s="2">
        <v>46077.745138888888</v>
      </c>
      <c r="I1363">
        <v>108</v>
      </c>
      <c r="J1363" s="2">
        <v>46077.768703703703</v>
      </c>
      <c r="K1363">
        <v>108</v>
      </c>
      <c r="L1363" s="2">
        <v>46079.358391203707</v>
      </c>
      <c r="M1363">
        <v>122</v>
      </c>
      <c r="N1363" s="5">
        <v>46079</v>
      </c>
    </row>
    <row r="1364" spans="1:14" x14ac:dyDescent="0.3">
      <c r="A1364">
        <v>2487</v>
      </c>
      <c r="B1364" t="str">
        <v>CÔNG TY TNHH ĐỈNH THIÊN</v>
      </c>
      <c r="C1364">
        <v>54061</v>
      </c>
      <c r="D1364">
        <v>41709</v>
      </c>
      <c r="E1364">
        <v>1097331</v>
      </c>
      <c r="F1364" t="str">
        <v>N01M0801D20</v>
      </c>
      <c r="G1364" t="str">
        <v>Tán Thép Mạ Kẽm Trắng Cr3+ 8.8 DIN934 M8</v>
      </c>
      <c r="H1364" s="2">
        <v>46077.745138888888</v>
      </c>
      <c r="I1364">
        <v>108</v>
      </c>
      <c r="J1364" s="2">
        <v>46077.768703703703</v>
      </c>
      <c r="K1364">
        <v>108</v>
      </c>
      <c r="L1364" s="2">
        <v>46079.358564814815</v>
      </c>
      <c r="M1364">
        <v>122</v>
      </c>
      <c r="N1364" s="5">
        <v>46079</v>
      </c>
    </row>
    <row r="1365" spans="1:14" x14ac:dyDescent="0.3">
      <c r="A1365">
        <v>2486</v>
      </c>
      <c r="B1365" t="str">
        <v>CÔNG TY TNHH CHẾ TẠO CƠ KHÍ HOÀNG LÂM</v>
      </c>
      <c r="C1365">
        <v>54063</v>
      </c>
      <c r="D1365">
        <v>41711</v>
      </c>
      <c r="E1365">
        <v>1097335</v>
      </c>
      <c r="F1365" t="str">
        <v>EX10R24-12</v>
      </c>
      <c r="G1365" t="str">
        <v>Phe Gài Trục Thép 65Mn DIN471 D24x1.2</v>
      </c>
      <c r="H1365" s="2">
        <v>46077.747916666667</v>
      </c>
      <c r="I1365">
        <v>108</v>
      </c>
      <c r="J1365" s="2">
        <v>46077.770810185182</v>
      </c>
      <c r="K1365">
        <v>108</v>
      </c>
      <c r="L1365" s="2">
        <v>46079.359537037039</v>
      </c>
      <c r="M1365">
        <v>122</v>
      </c>
      <c r="N1365" s="5">
        <v>46079</v>
      </c>
    </row>
    <row r="1366" spans="1:14" x14ac:dyDescent="0.3">
      <c r="A1366">
        <v>2483</v>
      </c>
      <c r="B1366" t="str">
        <v>Công Ty TNHH Thương Mại Khải Nguyên</v>
      </c>
      <c r="C1366">
        <v>54062</v>
      </c>
      <c r="D1366">
        <v>41710</v>
      </c>
      <c r="E1366">
        <v>1097336</v>
      </c>
      <c r="F1366" t="str">
        <v>B01M0301010TH00</v>
      </c>
      <c r="G1366" t="str">
        <v>Bulong Inox 304 DIN933 M3x10</v>
      </c>
      <c r="H1366" s="2">
        <v>46077.745833333334</v>
      </c>
      <c r="I1366">
        <v>108</v>
      </c>
      <c r="J1366" s="2">
        <v>46077.769837962966</v>
      </c>
      <c r="K1366">
        <v>108</v>
      </c>
      <c r="L1366" s="2">
        <v>46079.360277777778</v>
      </c>
      <c r="M1366">
        <v>122</v>
      </c>
      <c r="N1366" s="5">
        <v>46079</v>
      </c>
    </row>
    <row r="1367" spans="1:14" x14ac:dyDescent="0.3">
      <c r="A1367">
        <v>2483</v>
      </c>
      <c r="B1367" t="str">
        <v>Công Ty TNHH Thương Mại Khải Nguyên</v>
      </c>
      <c r="C1367">
        <v>54062</v>
      </c>
      <c r="D1367">
        <v>41710</v>
      </c>
      <c r="E1367">
        <v>1097339</v>
      </c>
      <c r="F1367" t="str">
        <v>B01M0601010TH00</v>
      </c>
      <c r="G1367" t="str">
        <v>Bulong Inox 304 DIN933 M6x10</v>
      </c>
      <c r="H1367" s="2">
        <v>46077.745833333334</v>
      </c>
      <c r="I1367">
        <v>108</v>
      </c>
      <c r="J1367" s="2">
        <v>46077.769884259258</v>
      </c>
      <c r="K1367">
        <v>108</v>
      </c>
      <c r="L1367" s="2">
        <v>46079.360914351855</v>
      </c>
      <c r="M1367">
        <v>122</v>
      </c>
      <c r="N1367" s="5">
        <v>46079</v>
      </c>
    </row>
    <row r="1368" spans="1:14" x14ac:dyDescent="0.3">
      <c r="A1368">
        <v>2483</v>
      </c>
      <c r="B1368" t="str">
        <v>Công Ty TNHH Thương Mại Khải Nguyên</v>
      </c>
      <c r="C1368">
        <v>54062</v>
      </c>
      <c r="D1368">
        <v>41710</v>
      </c>
      <c r="E1368">
        <v>1097346</v>
      </c>
      <c r="F1368" t="str">
        <v>B01M0501010TH00</v>
      </c>
      <c r="G1368" t="str">
        <v>Bulong Inox 304 DIN933 M5x10</v>
      </c>
      <c r="H1368" s="2">
        <v>46077.745833333334</v>
      </c>
      <c r="I1368">
        <v>108</v>
      </c>
      <c r="J1368" s="2">
        <v>46077.769918981481</v>
      </c>
      <c r="K1368">
        <v>108</v>
      </c>
      <c r="L1368" s="2">
        <v>46079.362314814818</v>
      </c>
      <c r="M1368">
        <v>122</v>
      </c>
      <c r="N1368" s="5">
        <v>46079</v>
      </c>
    </row>
    <row r="1369" spans="1:14" x14ac:dyDescent="0.3">
      <c r="A1369">
        <v>2483</v>
      </c>
      <c r="B1369" t="str">
        <v>Công Ty TNHH Thương Mại Khải Nguyên</v>
      </c>
      <c r="C1369">
        <v>54062</v>
      </c>
      <c r="D1369">
        <v>41710</v>
      </c>
      <c r="E1369">
        <v>1097347</v>
      </c>
      <c r="F1369" t="str">
        <v>B01M0401014TH00</v>
      </c>
      <c r="G1369" t="str">
        <v>Bulong Inox 304 DIN933 M4x14</v>
      </c>
      <c r="H1369" s="2">
        <v>46077.745833333334</v>
      </c>
      <c r="I1369">
        <v>108</v>
      </c>
      <c r="J1369" s="2">
        <v>46077.769953703704</v>
      </c>
      <c r="K1369">
        <v>108</v>
      </c>
      <c r="L1369" s="2">
        <v>46079.362986111111</v>
      </c>
      <c r="M1369">
        <v>122</v>
      </c>
      <c r="N1369" s="5">
        <v>46079</v>
      </c>
    </row>
    <row r="1370" spans="1:14" x14ac:dyDescent="0.3">
      <c r="A1370">
        <v>2483</v>
      </c>
      <c r="B1370" t="str">
        <v>Công Ty TNHH Thương Mại Khải Nguyên</v>
      </c>
      <c r="C1370">
        <v>54062</v>
      </c>
      <c r="D1370">
        <v>41710</v>
      </c>
      <c r="E1370">
        <v>1097349</v>
      </c>
      <c r="F1370" t="str">
        <v>B01M0601030TH00</v>
      </c>
      <c r="G1370" t="str">
        <v>Bulong Inox 304 DIN933 M6x30</v>
      </c>
      <c r="H1370" s="2">
        <v>46077.745833333334</v>
      </c>
      <c r="I1370">
        <v>108</v>
      </c>
      <c r="J1370" s="2">
        <v>46077.769988425927</v>
      </c>
      <c r="K1370">
        <v>108</v>
      </c>
      <c r="L1370" s="2">
        <v>46079.363622685189</v>
      </c>
      <c r="M1370">
        <v>122</v>
      </c>
      <c r="N1370" s="5">
        <v>46079</v>
      </c>
    </row>
    <row r="1371" spans="1:14" x14ac:dyDescent="0.3">
      <c r="A1371">
        <v>2350</v>
      </c>
      <c r="B1371" t="str">
        <v>CÔNG TY CỔ PHẦN CÔNG NGHIỆP ENGINEERING EDGE - VIET NAM ( VETCO)</v>
      </c>
      <c r="C1371">
        <v>54062</v>
      </c>
      <c r="D1371">
        <v>41710</v>
      </c>
      <c r="E1371">
        <v>1097350</v>
      </c>
      <c r="F1371" t="str">
        <v>B01M0601016TH00</v>
      </c>
      <c r="G1371" t="str">
        <v>Bulong Inox 304 DIN933 M6x16</v>
      </c>
      <c r="H1371" s="2">
        <v>46077.745833333334</v>
      </c>
      <c r="I1371">
        <v>108</v>
      </c>
      <c r="J1371" s="2">
        <v>46077.770046296297</v>
      </c>
      <c r="K1371">
        <v>108</v>
      </c>
      <c r="L1371" s="2">
        <v>46079.364062499997</v>
      </c>
      <c r="M1371">
        <v>122</v>
      </c>
      <c r="N1371" s="5">
        <v>46079</v>
      </c>
    </row>
    <row r="1372" spans="1:14" x14ac:dyDescent="0.3">
      <c r="A1372">
        <v>2350</v>
      </c>
      <c r="B1372" t="str">
        <v>CÔNG TY CỔ PHẦN CÔNG NGHIỆP ENGINEERING EDGE - VIET NAM ( VETCO)</v>
      </c>
      <c r="C1372">
        <v>54062</v>
      </c>
      <c r="D1372">
        <v>41710</v>
      </c>
      <c r="E1372">
        <v>1097352</v>
      </c>
      <c r="F1372" t="str">
        <v>B01M0401012TH00</v>
      </c>
      <c r="G1372" t="str">
        <v>Bulong Inox 304 DIN933 M4x12</v>
      </c>
      <c r="H1372" s="2">
        <v>46077.745833333334</v>
      </c>
      <c r="I1372">
        <v>108</v>
      </c>
      <c r="J1372" s="2">
        <v>46077.77008101852</v>
      </c>
      <c r="K1372">
        <v>108</v>
      </c>
      <c r="L1372" s="2">
        <v>46079.364432870374</v>
      </c>
      <c r="M1372">
        <v>122</v>
      </c>
      <c r="N1372" s="5">
        <v>46079</v>
      </c>
    </row>
    <row r="1373" spans="1:14" x14ac:dyDescent="0.3">
      <c r="A1373">
        <v>2482</v>
      </c>
      <c r="B1373" t="str">
        <v>Công Ty TNHH Thương Mại Khải Nguyên</v>
      </c>
      <c r="C1373">
        <v>54065</v>
      </c>
      <c r="D1373">
        <v>41713</v>
      </c>
      <c r="E1373">
        <v>1097357</v>
      </c>
      <c r="F1373" t="str">
        <v>HDC10015160H</v>
      </c>
      <c r="G1373" t="str">
        <v>Đá Cắt Hải Dương Chuyên Inox - 100x1.5x16</v>
      </c>
      <c r="H1373" s="2">
        <v>46077.748611111114</v>
      </c>
      <c r="I1373">
        <v>108</v>
      </c>
      <c r="J1373" s="2">
        <v>46077.771631944444</v>
      </c>
      <c r="K1373">
        <v>108</v>
      </c>
      <c r="L1373" s="2">
        <v>46079.365891203706</v>
      </c>
      <c r="M1373">
        <v>122</v>
      </c>
      <c r="N1373" s="5">
        <v>46079</v>
      </c>
    </row>
    <row r="1374" spans="1:14" x14ac:dyDescent="0.3">
      <c r="A1374">
        <v>2488</v>
      </c>
      <c r="B1374" t="str">
        <v>CÔNG TY TNHH ĐỈNH THIÊN</v>
      </c>
      <c r="C1374">
        <v>54066</v>
      </c>
      <c r="D1374">
        <v>41714</v>
      </c>
      <c r="E1374">
        <v>1097359</v>
      </c>
      <c r="F1374" t="str">
        <v>EX30R55-20</v>
      </c>
      <c r="G1374" t="str">
        <v>Phe Gài Trục Inox 420 DIN471 D55x2.0</v>
      </c>
      <c r="H1374" s="2">
        <v>46077.749305555553</v>
      </c>
      <c r="I1374">
        <v>108</v>
      </c>
      <c r="J1374" s="2">
        <v>46077.772002314814</v>
      </c>
      <c r="K1374">
        <v>108</v>
      </c>
      <c r="L1374" s="2">
        <v>46079.366701388892</v>
      </c>
      <c r="M1374">
        <v>122</v>
      </c>
      <c r="N1374" s="5">
        <v>46079</v>
      </c>
    </row>
    <row r="1375" spans="1:14" x14ac:dyDescent="0.3">
      <c r="A1375">
        <v>2488</v>
      </c>
      <c r="B1375" t="str">
        <v>CÔNG TY TNHH ĐỈNH THIÊN</v>
      </c>
      <c r="C1375">
        <v>54066</v>
      </c>
      <c r="D1375">
        <v>41714</v>
      </c>
      <c r="E1375">
        <v>1097376</v>
      </c>
      <c r="F1375" t="str">
        <v>EX30R45-175</v>
      </c>
      <c r="G1375" t="str">
        <v>Phe Gài Trục Inox 420 DIN471 D45x1.75</v>
      </c>
      <c r="H1375" s="2">
        <v>46077.749305555553</v>
      </c>
      <c r="I1375">
        <v>108</v>
      </c>
      <c r="J1375" s="2">
        <v>46077.77202546296</v>
      </c>
      <c r="K1375">
        <v>108</v>
      </c>
      <c r="L1375" s="2">
        <v>46079.37767361111</v>
      </c>
      <c r="M1375">
        <v>122</v>
      </c>
      <c r="N1375" s="5">
        <v>46079</v>
      </c>
    </row>
    <row r="1376" spans="1:14" x14ac:dyDescent="0.3">
      <c r="A1376">
        <v>2482</v>
      </c>
      <c r="B1376" t="str">
        <v>Công Ty TNHH Thương Mại Khải Nguyên</v>
      </c>
      <c r="C1376">
        <v>54070</v>
      </c>
      <c r="D1376">
        <v>41718</v>
      </c>
      <c r="E1376">
        <v>1097378</v>
      </c>
      <c r="F1376" t="str">
        <v>W01M040AH0</v>
      </c>
      <c r="G1376" t="str">
        <v>Lông Đền Phẳng Inox 304 DIN125 M4</v>
      </c>
      <c r="H1376" s="2">
        <v>46077.756249999999</v>
      </c>
      <c r="I1376">
        <v>108</v>
      </c>
      <c r="J1376" s="2">
        <v>46077.774930555555</v>
      </c>
      <c r="K1376">
        <v>108</v>
      </c>
      <c r="L1376" s="2">
        <v>46079.378483796296</v>
      </c>
      <c r="M1376">
        <v>122</v>
      </c>
      <c r="N1376" s="5">
        <v>46079</v>
      </c>
    </row>
    <row r="1377" spans="1:14" x14ac:dyDescent="0.3">
      <c r="A1377">
        <v>2483</v>
      </c>
      <c r="B1377" t="str">
        <v>Công Ty TNHH Thương Mại Khải Nguyên</v>
      </c>
      <c r="C1377">
        <v>54068</v>
      </c>
      <c r="D1377">
        <v>41716</v>
      </c>
      <c r="E1377">
        <v>1097381</v>
      </c>
      <c r="F1377" t="str">
        <v>W01M040AH0</v>
      </c>
      <c r="G1377" t="str">
        <v>Lông Đền Phẳng Inox 304 DIN125 M4</v>
      </c>
      <c r="H1377" s="2">
        <v>46077.753472222219</v>
      </c>
      <c r="I1377">
        <v>108</v>
      </c>
      <c r="J1377" s="2">
        <v>46077.773518518516</v>
      </c>
      <c r="K1377">
        <v>108</v>
      </c>
      <c r="L1377" s="2">
        <v>46079.37909722222</v>
      </c>
      <c r="M1377">
        <v>122</v>
      </c>
      <c r="N1377" s="5">
        <v>46079</v>
      </c>
    </row>
    <row r="1378" spans="1:14" x14ac:dyDescent="0.3">
      <c r="A1378">
        <v>2483</v>
      </c>
      <c r="B1378" t="str">
        <v>Công Ty TNHH Thương Mại Khải Nguyên</v>
      </c>
      <c r="C1378">
        <v>54068</v>
      </c>
      <c r="D1378">
        <v>41716</v>
      </c>
      <c r="E1378">
        <v>1097382</v>
      </c>
      <c r="F1378" t="str">
        <v>W01M040AH0</v>
      </c>
      <c r="G1378" t="str">
        <v>Lông Đền Phẳng Inox 304 DIN125 M4</v>
      </c>
      <c r="H1378" s="2">
        <v>46077.753472222219</v>
      </c>
      <c r="I1378">
        <v>108</v>
      </c>
      <c r="J1378" s="2">
        <v>46077.773518518516</v>
      </c>
      <c r="K1378">
        <v>108</v>
      </c>
      <c r="L1378" s="2">
        <v>46079.379282407404</v>
      </c>
      <c r="M1378">
        <v>122</v>
      </c>
      <c r="N1378" s="5">
        <v>46079</v>
      </c>
    </row>
    <row r="1379" spans="1:14" x14ac:dyDescent="0.3">
      <c r="A1379">
        <v>2483</v>
      </c>
      <c r="B1379" t="str">
        <v>Công Ty TNHH Thương Mại Khải Nguyên</v>
      </c>
      <c r="C1379">
        <v>54069</v>
      </c>
      <c r="D1379">
        <v>41717</v>
      </c>
      <c r="E1379">
        <v>1097385</v>
      </c>
      <c r="F1379" t="str">
        <v>W01M200AH0</v>
      </c>
      <c r="G1379" t="str">
        <v>Lông Đền Phẳng Inox 304 DIN125 M20</v>
      </c>
      <c r="H1379" s="2">
        <v>46077.755555555559</v>
      </c>
      <c r="I1379">
        <v>108</v>
      </c>
      <c r="J1379" s="2">
        <v>46077.774212962962</v>
      </c>
      <c r="K1379">
        <v>108</v>
      </c>
      <c r="L1379" s="2">
        <v>46079.379965277774</v>
      </c>
      <c r="M1379">
        <v>122</v>
      </c>
      <c r="N1379" s="5">
        <v>46079</v>
      </c>
    </row>
    <row r="1380" spans="1:14" x14ac:dyDescent="0.3">
      <c r="A1380">
        <v>2488</v>
      </c>
      <c r="B1380" t="str">
        <v>CÔNG TY TNHH ĐỈNH THIÊN</v>
      </c>
      <c r="C1380">
        <v>54067</v>
      </c>
      <c r="D1380">
        <v>41715</v>
      </c>
      <c r="E1380">
        <v>1097389</v>
      </c>
      <c r="F1380" t="str">
        <v>C30R040</v>
      </c>
      <c r="G1380" t="str">
        <v>Phe Gài Trục Chữ E Inox 420 D4</v>
      </c>
      <c r="H1380" s="2">
        <v>46077.750694444447</v>
      </c>
      <c r="I1380">
        <v>108</v>
      </c>
      <c r="J1380" s="2">
        <v>46077.772476851853</v>
      </c>
      <c r="K1380">
        <v>108</v>
      </c>
      <c r="L1380" s="2">
        <v>46079.381145833337</v>
      </c>
      <c r="M1380">
        <v>122</v>
      </c>
      <c r="N1380" s="5">
        <v>46079</v>
      </c>
    </row>
    <row r="1381" spans="1:14" x14ac:dyDescent="0.3">
      <c r="A1381">
        <v>2482</v>
      </c>
      <c r="B1381" t="str">
        <v>Công Ty TNHH Thương Mại Khải Nguyên</v>
      </c>
      <c r="C1381">
        <v>54070</v>
      </c>
      <c r="D1381">
        <v>41718</v>
      </c>
      <c r="E1381">
        <v>1097390</v>
      </c>
      <c r="F1381" t="str">
        <v>N18M0601D20</v>
      </c>
      <c r="G1381" t="str">
        <v>Tán Khóa Thép Mạ Kẽm Trắng Cr3+ DIN980V M6</v>
      </c>
      <c r="H1381" s="2">
        <v>46077.756249999999</v>
      </c>
      <c r="I1381">
        <v>108</v>
      </c>
      <c r="J1381" s="2">
        <v>46077.774884259263</v>
      </c>
      <c r="K1381">
        <v>108</v>
      </c>
      <c r="L1381" s="2">
        <v>46079.381805555553</v>
      </c>
      <c r="M1381">
        <v>122</v>
      </c>
      <c r="N1381" s="5">
        <v>46079</v>
      </c>
    </row>
    <row r="1382" spans="1:14" x14ac:dyDescent="0.3">
      <c r="A1382">
        <v>2482</v>
      </c>
      <c r="B1382" t="str">
        <v>Công Ty TNHH Thương Mại Khải Nguyên</v>
      </c>
      <c r="C1382">
        <v>54070</v>
      </c>
      <c r="D1382">
        <v>41718</v>
      </c>
      <c r="E1382">
        <v>1097391</v>
      </c>
      <c r="F1382" t="str">
        <v>N18M0501H00</v>
      </c>
      <c r="G1382" t="str">
        <v>Tán Khóa Inox 304 DIN980V M5</v>
      </c>
      <c r="H1382" s="2">
        <v>46077.756249999999</v>
      </c>
      <c r="I1382">
        <v>108</v>
      </c>
      <c r="J1382" s="2">
        <v>46077.774907407409</v>
      </c>
      <c r="K1382">
        <v>108</v>
      </c>
      <c r="L1382" s="2">
        <v>46079.38208333333</v>
      </c>
      <c r="M1382">
        <v>122</v>
      </c>
      <c r="N1382" s="5">
        <v>46079</v>
      </c>
    </row>
    <row r="1383" spans="1:14" x14ac:dyDescent="0.3">
      <c r="A1383">
        <v>46667</v>
      </c>
      <c r="B1383" t="str">
        <v>CÔNG TY TNHH ĐỈNH THIÊN</v>
      </c>
      <c r="C1383">
        <v>54031</v>
      </c>
      <c r="D1383">
        <v>41681</v>
      </c>
      <c r="E1383">
        <v>1097414</v>
      </c>
      <c r="F1383" t="str">
        <v>B01M0801025TH00</v>
      </c>
      <c r="G1383" t="str">
        <v>Bulong Inox 304 DIN933 M8x25</v>
      </c>
      <c r="H1383" s="2">
        <v>46077.34097222222</v>
      </c>
      <c r="I1383">
        <v>108</v>
      </c>
      <c r="J1383" s="2">
        <v>46077.802719907406</v>
      </c>
      <c r="K1383">
        <v>108</v>
      </c>
      <c r="L1383" s="2">
        <v>46079.389340277776</v>
      </c>
      <c r="M1383">
        <v>122</v>
      </c>
      <c r="N1383" s="5">
        <v>46079</v>
      </c>
    </row>
    <row r="1384" spans="1:14" x14ac:dyDescent="0.3">
      <c r="A1384">
        <v>46667</v>
      </c>
      <c r="B1384" t="str">
        <v>CÔNG TY TNHH ĐỈNH THIÊN</v>
      </c>
      <c r="C1384">
        <v>54031</v>
      </c>
      <c r="D1384">
        <v>41681</v>
      </c>
      <c r="E1384">
        <v>1097415</v>
      </c>
      <c r="F1384" t="str">
        <v>B01M0801025TH00</v>
      </c>
      <c r="G1384" t="str">
        <v>Bulong Inox 304 DIN933 M8x25</v>
      </c>
      <c r="H1384" s="2">
        <v>46077.34097222222</v>
      </c>
      <c r="I1384">
        <v>108</v>
      </c>
      <c r="J1384" s="2">
        <v>46077.802719907406</v>
      </c>
      <c r="K1384">
        <v>108</v>
      </c>
      <c r="L1384" s="2">
        <v>46079.389340277776</v>
      </c>
      <c r="M1384">
        <v>122</v>
      </c>
      <c r="N1384" s="5">
        <v>46079</v>
      </c>
    </row>
    <row r="1385" spans="1:14" x14ac:dyDescent="0.3">
      <c r="A1385">
        <v>46667</v>
      </c>
      <c r="B1385" t="str">
        <v>CÔNG TY TNHH ĐỈNH THIÊN</v>
      </c>
      <c r="C1385">
        <v>54031</v>
      </c>
      <c r="D1385">
        <v>41681</v>
      </c>
      <c r="E1385">
        <v>1097416</v>
      </c>
      <c r="F1385" t="str">
        <v>B01M0801025TH00</v>
      </c>
      <c r="G1385" t="str">
        <v>Bulong Inox 304 DIN933 M8x25</v>
      </c>
      <c r="H1385" s="2">
        <v>46077.34097222222</v>
      </c>
      <c r="I1385">
        <v>108</v>
      </c>
      <c r="J1385" s="2">
        <v>46077.802719907406</v>
      </c>
      <c r="K1385">
        <v>108</v>
      </c>
      <c r="L1385" s="2">
        <v>46079.389340277776</v>
      </c>
      <c r="M1385">
        <v>122</v>
      </c>
      <c r="N1385" s="5">
        <v>46079</v>
      </c>
    </row>
    <row r="1386" spans="1:14" x14ac:dyDescent="0.3">
      <c r="A1386">
        <v>46667</v>
      </c>
      <c r="B1386" t="str">
        <v>CÔNG TY TNHH ĐỈNH THIÊN</v>
      </c>
      <c r="C1386">
        <v>54031</v>
      </c>
      <c r="D1386">
        <v>41681</v>
      </c>
      <c r="E1386">
        <v>1097417</v>
      </c>
      <c r="F1386" t="str">
        <v>B01M0801025TH00</v>
      </c>
      <c r="G1386" t="str">
        <v>Bulong Inox 304 DIN933 M8x25</v>
      </c>
      <c r="H1386" s="2">
        <v>46077.34097222222</v>
      </c>
      <c r="I1386">
        <v>108</v>
      </c>
      <c r="J1386" s="2">
        <v>46077.802719907406</v>
      </c>
      <c r="K1386">
        <v>108</v>
      </c>
      <c r="L1386" s="2">
        <v>46079.389340277776</v>
      </c>
      <c r="M1386">
        <v>122</v>
      </c>
      <c r="N1386" s="5">
        <v>46079</v>
      </c>
    </row>
    <row r="1387" spans="1:14" x14ac:dyDescent="0.3">
      <c r="A1387">
        <v>46667</v>
      </c>
      <c r="B1387" t="str">
        <v>CÔNG TY TNHH ĐỈNH THIÊN</v>
      </c>
      <c r="C1387">
        <v>54031</v>
      </c>
      <c r="D1387">
        <v>41681</v>
      </c>
      <c r="E1387">
        <v>1097418</v>
      </c>
      <c r="F1387" t="str">
        <v>B01M0801025TH00</v>
      </c>
      <c r="G1387" t="str">
        <v>Bulong Inox 304 DIN933 M8x25</v>
      </c>
      <c r="H1387" s="2">
        <v>46077.34097222222</v>
      </c>
      <c r="I1387">
        <v>108</v>
      </c>
      <c r="J1387" s="2">
        <v>46077.802719907406</v>
      </c>
      <c r="K1387">
        <v>108</v>
      </c>
      <c r="L1387" s="2">
        <v>46079.389340277776</v>
      </c>
      <c r="M1387">
        <v>122</v>
      </c>
      <c r="N1387" s="5">
        <v>46079</v>
      </c>
    </row>
    <row r="1388" spans="1:14" x14ac:dyDescent="0.3">
      <c r="A1388">
        <v>46667</v>
      </c>
      <c r="B1388" t="str">
        <v>CÔNG TY TNHH ĐỈNH THIÊN</v>
      </c>
      <c r="C1388">
        <v>54031</v>
      </c>
      <c r="D1388">
        <v>41681</v>
      </c>
      <c r="E1388">
        <v>1097438</v>
      </c>
      <c r="F1388" t="str">
        <v>N01M2001H00</v>
      </c>
      <c r="G1388" t="str">
        <v>Tán Inox 304 DIN934 M20</v>
      </c>
      <c r="H1388" s="2">
        <v>46077.34097222222</v>
      </c>
      <c r="I1388">
        <v>108</v>
      </c>
      <c r="J1388" s="2">
        <v>46077.8047337963</v>
      </c>
      <c r="K1388">
        <v>108</v>
      </c>
      <c r="L1388" s="2">
        <v>46079.394999999997</v>
      </c>
      <c r="M1388">
        <v>122</v>
      </c>
      <c r="N1388" s="5">
        <v>46079</v>
      </c>
    </row>
    <row r="1389" spans="1:14" x14ac:dyDescent="0.3">
      <c r="A1389">
        <v>46667</v>
      </c>
      <c r="B1389" t="str">
        <v>CÔNG TY TNHH ĐỈNH THIÊN</v>
      </c>
      <c r="C1389">
        <v>54031</v>
      </c>
      <c r="D1389">
        <v>41681</v>
      </c>
      <c r="E1389">
        <v>1097439</v>
      </c>
      <c r="F1389" t="str">
        <v>N01M2001H00</v>
      </c>
      <c r="G1389" t="str">
        <v>Tán Inox 304 DIN934 M20</v>
      </c>
      <c r="H1389" s="2">
        <v>46077.34097222222</v>
      </c>
      <c r="I1389">
        <v>108</v>
      </c>
      <c r="J1389" s="2">
        <v>46077.8047337963</v>
      </c>
      <c r="K1389">
        <v>108</v>
      </c>
      <c r="L1389" s="2">
        <v>46079.394999999997</v>
      </c>
      <c r="M1389">
        <v>122</v>
      </c>
      <c r="N1389" s="5">
        <v>46079</v>
      </c>
    </row>
    <row r="1390" spans="1:14" x14ac:dyDescent="0.3">
      <c r="A1390">
        <v>46667</v>
      </c>
      <c r="B1390" t="str">
        <v>CÔNG TY TNHH ĐỈNH THIÊN</v>
      </c>
      <c r="C1390">
        <v>54031</v>
      </c>
      <c r="D1390">
        <v>41681</v>
      </c>
      <c r="E1390">
        <v>1097440</v>
      </c>
      <c r="F1390" t="str">
        <v>N01M2001H00</v>
      </c>
      <c r="G1390" t="str">
        <v>Tán Inox 304 DIN934 M20</v>
      </c>
      <c r="H1390" s="2">
        <v>46077.34097222222</v>
      </c>
      <c r="I1390">
        <v>108</v>
      </c>
      <c r="J1390" s="2">
        <v>46077.8047337963</v>
      </c>
      <c r="K1390">
        <v>108</v>
      </c>
      <c r="L1390" s="2">
        <v>46079.394999999997</v>
      </c>
      <c r="M1390">
        <v>122</v>
      </c>
      <c r="N1390" s="5">
        <v>46079</v>
      </c>
    </row>
    <row r="1391" spans="1:14" x14ac:dyDescent="0.3">
      <c r="A1391">
        <v>46667</v>
      </c>
      <c r="B1391" t="str">
        <v>CÔNG TY TNHH ĐỈNH THIÊN</v>
      </c>
      <c r="C1391">
        <v>54031</v>
      </c>
      <c r="D1391">
        <v>41681</v>
      </c>
      <c r="E1391">
        <v>1097441</v>
      </c>
      <c r="F1391" t="str">
        <v>N01M2001H00</v>
      </c>
      <c r="G1391" t="str">
        <v>Tán Inox 304 DIN934 M20</v>
      </c>
      <c r="H1391" s="2">
        <v>46077.34097222222</v>
      </c>
      <c r="I1391">
        <v>108</v>
      </c>
      <c r="J1391" s="2">
        <v>46077.8047337963</v>
      </c>
      <c r="K1391">
        <v>108</v>
      </c>
      <c r="L1391" s="2">
        <v>46079.394999999997</v>
      </c>
      <c r="M1391">
        <v>122</v>
      </c>
      <c r="N1391" s="5">
        <v>46079</v>
      </c>
    </row>
    <row r="1392" spans="1:14" x14ac:dyDescent="0.3">
      <c r="A1392">
        <v>46667</v>
      </c>
      <c r="B1392" t="str">
        <v>CÔNG TY TNHH ĐỈNH THIÊN</v>
      </c>
      <c r="C1392">
        <v>54031</v>
      </c>
      <c r="D1392">
        <v>41681</v>
      </c>
      <c r="E1392">
        <v>1097442</v>
      </c>
      <c r="F1392" t="str">
        <v>N01M2001H00</v>
      </c>
      <c r="G1392" t="str">
        <v>Tán Inox 304 DIN934 M20</v>
      </c>
      <c r="H1392" s="2">
        <v>46077.34097222222</v>
      </c>
      <c r="I1392">
        <v>108</v>
      </c>
      <c r="J1392" s="2">
        <v>46077.8047337963</v>
      </c>
      <c r="K1392">
        <v>108</v>
      </c>
      <c r="L1392" s="2">
        <v>46079.394999999997</v>
      </c>
      <c r="M1392">
        <v>122</v>
      </c>
      <c r="N1392" s="5">
        <v>46079</v>
      </c>
    </row>
    <row r="1393" spans="1:14" x14ac:dyDescent="0.3">
      <c r="A1393">
        <v>46667</v>
      </c>
      <c r="B1393" t="str">
        <v>CÔNG TY TNHH ĐỈNH THIÊN</v>
      </c>
      <c r="C1393">
        <v>54031</v>
      </c>
      <c r="D1393">
        <v>41681</v>
      </c>
      <c r="E1393">
        <v>1097443</v>
      </c>
      <c r="F1393" t="str">
        <v>N01M2001H00</v>
      </c>
      <c r="G1393" t="str">
        <v>Tán Inox 304 DIN934 M20</v>
      </c>
      <c r="H1393" s="2">
        <v>46077.34097222222</v>
      </c>
      <c r="I1393">
        <v>108</v>
      </c>
      <c r="J1393" s="2">
        <v>46077.8047337963</v>
      </c>
      <c r="K1393">
        <v>108</v>
      </c>
      <c r="L1393" s="2">
        <v>46079.394999999997</v>
      </c>
      <c r="M1393">
        <v>122</v>
      </c>
      <c r="N1393" s="5">
        <v>46079</v>
      </c>
    </row>
    <row r="1394" spans="1:14" x14ac:dyDescent="0.3">
      <c r="A1394">
        <v>46667</v>
      </c>
      <c r="B1394" t="str">
        <v>CÔNG TY TNHH ĐỈNH THIÊN</v>
      </c>
      <c r="C1394">
        <v>54031</v>
      </c>
      <c r="D1394">
        <v>41681</v>
      </c>
      <c r="E1394">
        <v>1097464</v>
      </c>
      <c r="F1394" t="str">
        <v>N01M0601H00</v>
      </c>
      <c r="G1394" t="str">
        <v>Tán Inox 304 DIN934 M6</v>
      </c>
      <c r="H1394" s="2">
        <v>46077.34097222222</v>
      </c>
      <c r="I1394">
        <v>108</v>
      </c>
      <c r="J1394" s="2">
        <v>46077.80395833333</v>
      </c>
      <c r="K1394">
        <v>108</v>
      </c>
      <c r="L1394" s="2">
        <v>46079.401076388887</v>
      </c>
      <c r="M1394">
        <v>122</v>
      </c>
      <c r="N1394" s="5">
        <v>46079</v>
      </c>
    </row>
    <row r="1395" spans="1:14" x14ac:dyDescent="0.3">
      <c r="A1395">
        <v>46667</v>
      </c>
      <c r="B1395" t="str">
        <v>CÔNG TY TNHH ĐỈNH THIÊN</v>
      </c>
      <c r="C1395">
        <v>54031</v>
      </c>
      <c r="D1395">
        <v>41681</v>
      </c>
      <c r="E1395">
        <v>1097465</v>
      </c>
      <c r="F1395" t="str">
        <v>N01M0601H00</v>
      </c>
      <c r="G1395" t="str">
        <v>Tán Inox 304 DIN934 M6</v>
      </c>
      <c r="H1395" s="2">
        <v>46077.34097222222</v>
      </c>
      <c r="I1395">
        <v>108</v>
      </c>
      <c r="J1395" s="2">
        <v>46077.80395833333</v>
      </c>
      <c r="K1395">
        <v>108</v>
      </c>
      <c r="L1395" s="2">
        <v>46079.401076388887</v>
      </c>
      <c r="M1395">
        <v>122</v>
      </c>
      <c r="N1395" s="5">
        <v>46079</v>
      </c>
    </row>
    <row r="1396" spans="1:14" x14ac:dyDescent="0.3">
      <c r="A1396">
        <v>46667</v>
      </c>
      <c r="B1396" t="str">
        <v>CÔNG TY TNHH ĐỈNH THIÊN</v>
      </c>
      <c r="C1396">
        <v>54031</v>
      </c>
      <c r="D1396">
        <v>41681</v>
      </c>
      <c r="E1396">
        <v>1097466</v>
      </c>
      <c r="F1396" t="str">
        <v>N01M0601H00</v>
      </c>
      <c r="G1396" t="str">
        <v>Tán Inox 304 DIN934 M6</v>
      </c>
      <c r="H1396" s="2">
        <v>46077.34097222222</v>
      </c>
      <c r="I1396">
        <v>108</v>
      </c>
      <c r="J1396" s="2">
        <v>46077.80395833333</v>
      </c>
      <c r="K1396">
        <v>108</v>
      </c>
      <c r="L1396" s="2">
        <v>46079.401076388887</v>
      </c>
      <c r="M1396">
        <v>122</v>
      </c>
      <c r="N1396" s="5">
        <v>46079</v>
      </c>
    </row>
    <row r="1397" spans="1:14" x14ac:dyDescent="0.3">
      <c r="A1397">
        <v>46667</v>
      </c>
      <c r="B1397" t="str">
        <v>CÔNG TY TNHH ĐỈNH THIÊN</v>
      </c>
      <c r="C1397">
        <v>54031</v>
      </c>
      <c r="D1397">
        <v>41681</v>
      </c>
      <c r="E1397">
        <v>1097467</v>
      </c>
      <c r="F1397" t="str">
        <v>N01M0601H00</v>
      </c>
      <c r="G1397" t="str">
        <v>Tán Inox 304 DIN934 M6</v>
      </c>
      <c r="H1397" s="2">
        <v>46077.34097222222</v>
      </c>
      <c r="I1397">
        <v>108</v>
      </c>
      <c r="J1397" s="2">
        <v>46077.80395833333</v>
      </c>
      <c r="K1397">
        <v>108</v>
      </c>
      <c r="L1397" s="2">
        <v>46079.401076388887</v>
      </c>
      <c r="M1397">
        <v>122</v>
      </c>
      <c r="N1397" s="5">
        <v>46079</v>
      </c>
    </row>
    <row r="1398" spans="1:14" x14ac:dyDescent="0.3">
      <c r="A1398">
        <v>46667</v>
      </c>
      <c r="B1398" t="str">
        <v>CÔNG TY TNHH ĐỈNH THIÊN</v>
      </c>
      <c r="C1398">
        <v>54031</v>
      </c>
      <c r="D1398">
        <v>41681</v>
      </c>
      <c r="E1398">
        <v>1097468</v>
      </c>
      <c r="F1398" t="str">
        <v>N01M0601H00</v>
      </c>
      <c r="G1398" t="str">
        <v>Tán Inox 304 DIN934 M6</v>
      </c>
      <c r="H1398" s="2">
        <v>46077.34097222222</v>
      </c>
      <c r="I1398">
        <v>108</v>
      </c>
      <c r="J1398" s="2">
        <v>46077.80395833333</v>
      </c>
      <c r="K1398">
        <v>108</v>
      </c>
      <c r="L1398" s="2">
        <v>46079.401076388887</v>
      </c>
      <c r="M1398">
        <v>122</v>
      </c>
      <c r="N1398" s="5">
        <v>46079</v>
      </c>
    </row>
    <row r="1399" spans="1:14" x14ac:dyDescent="0.3">
      <c r="A1399">
        <v>46691</v>
      </c>
      <c r="B1399" t="str">
        <v>Công ty TNHH SX và TM Lưới Thép Nam Phát</v>
      </c>
      <c r="C1399">
        <v>54112</v>
      </c>
      <c r="D1399">
        <v>41768</v>
      </c>
      <c r="E1399">
        <v>1097485</v>
      </c>
      <c r="F1399" t="str">
        <v>IMS-M120-SS304-X2</v>
      </c>
      <c r="G1399" t="str">
        <v>Lưới Inox 304 Mesh 120 Khổ 1 Met Loại Dày (Lưới Kép)</v>
      </c>
      <c r="H1399" s="2">
        <v>46078.703472222223</v>
      </c>
      <c r="I1399">
        <v>108</v>
      </c>
      <c r="J1399" s="2">
        <v>46078.725185185183</v>
      </c>
      <c r="K1399">
        <v>108</v>
      </c>
      <c r="L1399" s="2">
        <v>46079.406666666669</v>
      </c>
      <c r="M1399">
        <v>122</v>
      </c>
      <c r="N1399" s="5">
        <v>46079</v>
      </c>
    </row>
    <row r="1400" spans="1:14" x14ac:dyDescent="0.3">
      <c r="A1400">
        <v>46231</v>
      </c>
      <c r="B1400" t="str">
        <v>TONG MING ENTERPRISE CO.,LTD</v>
      </c>
      <c r="C1400">
        <v>54078</v>
      </c>
      <c r="D1400">
        <v>41749</v>
      </c>
      <c r="E1400">
        <v>1097571</v>
      </c>
      <c r="F1400" t="str">
        <v>T05M1015-1000</v>
      </c>
      <c r="G1400" t="str">
        <v>Ty Ren Inox 304 M10x1000</v>
      </c>
      <c r="H1400" s="2">
        <v>46078.436805555553</v>
      </c>
      <c r="I1400">
        <v>108</v>
      </c>
      <c r="J1400" s="2">
        <v>46079.41783564815</v>
      </c>
      <c r="K1400">
        <v>108</v>
      </c>
      <c r="L1400" s="2">
        <v>46079.439826388887</v>
      </c>
      <c r="M1400">
        <v>122</v>
      </c>
      <c r="N1400" s="5">
        <v>46079</v>
      </c>
    </row>
    <row r="1401" spans="1:14" x14ac:dyDescent="0.3">
      <c r="A1401">
        <v>46231</v>
      </c>
      <c r="B1401" t="str">
        <v>TONG MING ENTERPRISE CO.,LTD</v>
      </c>
      <c r="C1401">
        <v>54078</v>
      </c>
      <c r="D1401">
        <v>41749</v>
      </c>
      <c r="E1401">
        <v>1097572</v>
      </c>
      <c r="F1401" t="str">
        <v>T05M1015-1000</v>
      </c>
      <c r="G1401" t="str">
        <v>Ty Ren Inox 304 M10x1000</v>
      </c>
      <c r="H1401" s="2">
        <v>46078.436805555553</v>
      </c>
      <c r="I1401">
        <v>108</v>
      </c>
      <c r="J1401" s="2">
        <v>46079.41783564815</v>
      </c>
      <c r="K1401">
        <v>108</v>
      </c>
      <c r="L1401" s="2">
        <v>46079.439826388887</v>
      </c>
      <c r="M1401">
        <v>122</v>
      </c>
      <c r="N1401" s="5">
        <v>46079</v>
      </c>
    </row>
    <row r="1402" spans="1:14" x14ac:dyDescent="0.3">
      <c r="A1402">
        <v>46231</v>
      </c>
      <c r="B1402" t="str">
        <v>TONG MING ENTERPRISE CO.,LTD</v>
      </c>
      <c r="C1402">
        <v>54078</v>
      </c>
      <c r="D1402">
        <v>41749</v>
      </c>
      <c r="E1402">
        <v>1097573</v>
      </c>
      <c r="F1402" t="str">
        <v>T05M1015-1000</v>
      </c>
      <c r="G1402" t="str">
        <v>Ty Ren Inox 304 M10x1000</v>
      </c>
      <c r="H1402" s="2">
        <v>46078.436805555553</v>
      </c>
      <c r="I1402">
        <v>108</v>
      </c>
      <c r="J1402" s="2">
        <v>46079.41783564815</v>
      </c>
      <c r="K1402">
        <v>108</v>
      </c>
      <c r="L1402" s="2">
        <v>46079.439826388887</v>
      </c>
      <c r="M1402">
        <v>122</v>
      </c>
      <c r="N1402" s="5">
        <v>46079</v>
      </c>
    </row>
    <row r="1403" spans="1:14" x14ac:dyDescent="0.3">
      <c r="A1403">
        <v>46231</v>
      </c>
      <c r="B1403" t="str">
        <v>TONG MING ENTERPRISE CO.,LTD</v>
      </c>
      <c r="C1403">
        <v>54078</v>
      </c>
      <c r="D1403">
        <v>41749</v>
      </c>
      <c r="E1403">
        <v>1097574</v>
      </c>
      <c r="F1403" t="str">
        <v>T05M1015-1000</v>
      </c>
      <c r="G1403" t="str">
        <v>Ty Ren Inox 304 M10x1000</v>
      </c>
      <c r="H1403" s="2">
        <v>46078.436805555553</v>
      </c>
      <c r="I1403">
        <v>108</v>
      </c>
      <c r="J1403" s="2">
        <v>46079.41783564815</v>
      </c>
      <c r="K1403">
        <v>108</v>
      </c>
      <c r="L1403" s="2">
        <v>46079.439826388887</v>
      </c>
      <c r="M1403">
        <v>122</v>
      </c>
      <c r="N1403" s="5">
        <v>46079</v>
      </c>
    </row>
    <row r="1404" spans="1:14" x14ac:dyDescent="0.3">
      <c r="A1404">
        <v>46231</v>
      </c>
      <c r="B1404" t="str">
        <v>TONG MING ENTERPRISE CO.,LTD</v>
      </c>
      <c r="C1404">
        <v>54078</v>
      </c>
      <c r="D1404">
        <v>41749</v>
      </c>
      <c r="E1404">
        <v>1097589</v>
      </c>
      <c r="F1404" t="str">
        <v>T05M1015-1000</v>
      </c>
      <c r="G1404" t="str">
        <v>Ty Ren Inox 304 M10x1000</v>
      </c>
      <c r="H1404" s="2">
        <v>46078.436805555553</v>
      </c>
      <c r="I1404">
        <v>108</v>
      </c>
      <c r="J1404" s="2">
        <v>46079.41783564815</v>
      </c>
      <c r="K1404">
        <v>108</v>
      </c>
      <c r="L1404" s="2">
        <v>46079.444594907407</v>
      </c>
      <c r="M1404">
        <v>122</v>
      </c>
      <c r="N1404" s="5">
        <v>46079</v>
      </c>
    </row>
    <row r="1405" spans="1:14" x14ac:dyDescent="0.3">
      <c r="A1405">
        <v>46231</v>
      </c>
      <c r="B1405" t="str">
        <v>TONG MING ENTERPRISE CO.,LTD</v>
      </c>
      <c r="C1405">
        <v>54078</v>
      </c>
      <c r="D1405">
        <v>41749</v>
      </c>
      <c r="E1405">
        <v>1097593</v>
      </c>
      <c r="F1405" t="str">
        <v>T05M1015-1000</v>
      </c>
      <c r="G1405" t="str">
        <v>Ty Ren Inox 304 M10x1000</v>
      </c>
      <c r="H1405" s="2">
        <v>46078.436805555553</v>
      </c>
      <c r="I1405">
        <v>108</v>
      </c>
      <c r="J1405" s="2">
        <v>46079.41783564815</v>
      </c>
      <c r="K1405">
        <v>108</v>
      </c>
      <c r="L1405" s="2">
        <v>46079.445763888885</v>
      </c>
      <c r="M1405">
        <v>122</v>
      </c>
      <c r="N1405" s="5">
        <v>46079</v>
      </c>
    </row>
    <row r="1406" spans="1:14" x14ac:dyDescent="0.3">
      <c r="A1406">
        <v>46231</v>
      </c>
      <c r="B1406" t="str">
        <v>TONG MING ENTERPRISE CO.,LTD</v>
      </c>
      <c r="C1406">
        <v>54078</v>
      </c>
      <c r="D1406">
        <v>41749</v>
      </c>
      <c r="E1406">
        <v>1097594</v>
      </c>
      <c r="F1406" t="str">
        <v>T05M1015-1000</v>
      </c>
      <c r="G1406" t="str">
        <v>Ty Ren Inox 304 M10x1000</v>
      </c>
      <c r="H1406" s="2">
        <v>46078.436805555553</v>
      </c>
      <c r="I1406">
        <v>108</v>
      </c>
      <c r="J1406" s="2">
        <v>46079.41783564815</v>
      </c>
      <c r="K1406">
        <v>108</v>
      </c>
      <c r="L1406" s="2">
        <v>46079.445763888885</v>
      </c>
      <c r="M1406">
        <v>122</v>
      </c>
      <c r="N1406" s="5">
        <v>46079</v>
      </c>
    </row>
    <row r="1407" spans="1:14" x14ac:dyDescent="0.3">
      <c r="A1407">
        <v>46231</v>
      </c>
      <c r="B1407" t="str">
        <v>TONG MING ENTERPRISE CO.,LTD</v>
      </c>
      <c r="C1407">
        <v>54078</v>
      </c>
      <c r="D1407">
        <v>41749</v>
      </c>
      <c r="E1407">
        <v>1097596</v>
      </c>
      <c r="F1407" t="str">
        <v>T05M2430-1000</v>
      </c>
      <c r="G1407" t="str">
        <v>Ty Ren Inox 304 M24x1000</v>
      </c>
      <c r="H1407" s="2">
        <v>46078.436805555553</v>
      </c>
      <c r="I1407">
        <v>108</v>
      </c>
      <c r="J1407" s="2">
        <v>46079.41777777778</v>
      </c>
      <c r="K1407">
        <v>108</v>
      </c>
      <c r="L1407" s="2">
        <v>46079.449571759258</v>
      </c>
      <c r="M1407">
        <v>122</v>
      </c>
      <c r="N1407" s="5">
        <v>46079</v>
      </c>
    </row>
    <row r="1408" spans="1:14" x14ac:dyDescent="0.3">
      <c r="A1408">
        <v>46231</v>
      </c>
      <c r="B1408" t="str">
        <v>TONG MING ENTERPRISE CO.,LTD</v>
      </c>
      <c r="C1408">
        <v>54078</v>
      </c>
      <c r="D1408">
        <v>41749</v>
      </c>
      <c r="E1408">
        <v>1097601</v>
      </c>
      <c r="F1408" t="str">
        <v>T05M2430-1000</v>
      </c>
      <c r="G1408" t="str">
        <v>Ty Ren Inox 304 M24x1000</v>
      </c>
      <c r="H1408" s="2">
        <v>46078.436805555553</v>
      </c>
      <c r="I1408">
        <v>108</v>
      </c>
      <c r="J1408" s="2">
        <v>46079.41777777778</v>
      </c>
      <c r="K1408">
        <v>108</v>
      </c>
      <c r="L1408" s="2">
        <v>46079.451168981483</v>
      </c>
      <c r="M1408">
        <v>122</v>
      </c>
      <c r="N1408" s="5">
        <v>46079</v>
      </c>
    </row>
    <row r="1409" spans="1:14" x14ac:dyDescent="0.3">
      <c r="A1409">
        <v>46231</v>
      </c>
      <c r="B1409" t="str">
        <v>TONG MING ENTERPRISE CO.,LTD</v>
      </c>
      <c r="C1409">
        <v>54078</v>
      </c>
      <c r="D1409">
        <v>41749</v>
      </c>
      <c r="E1409">
        <v>1097602</v>
      </c>
      <c r="F1409" t="str">
        <v>T05M2430-1000</v>
      </c>
      <c r="G1409" t="str">
        <v>Ty Ren Inox 304 M24x1000</v>
      </c>
      <c r="H1409" s="2">
        <v>46078.436805555553</v>
      </c>
      <c r="I1409">
        <v>108</v>
      </c>
      <c r="J1409" s="2">
        <v>46079.41777777778</v>
      </c>
      <c r="K1409">
        <v>108</v>
      </c>
      <c r="L1409" s="2">
        <v>46079.451168981483</v>
      </c>
      <c r="M1409">
        <v>122</v>
      </c>
      <c r="N1409" s="5">
        <v>46079</v>
      </c>
    </row>
    <row r="1410" spans="1:14" x14ac:dyDescent="0.3">
      <c r="A1410">
        <v>46761</v>
      </c>
      <c r="B1410" t="str">
        <v>CÔNG TY TNHH TM DV HOÀNG MINH NGUYỄN</v>
      </c>
      <c r="C1410">
        <v>54114</v>
      </c>
      <c r="D1410">
        <v>41770</v>
      </c>
      <c r="E1410">
        <v>1097615</v>
      </c>
      <c r="F1410" t="str">
        <v>ATM-A211</v>
      </c>
      <c r="G1410" t="str">
        <v>Sơn Xịt ATM A211 Màu Đỏ</v>
      </c>
      <c r="H1410" s="2">
        <v>46079.433333333334</v>
      </c>
      <c r="I1410">
        <v>108</v>
      </c>
      <c r="J1410" s="2">
        <v>46079.447974537034</v>
      </c>
      <c r="K1410">
        <v>108</v>
      </c>
      <c r="L1410" s="2">
        <v>46079.45380787037</v>
      </c>
      <c r="M1410">
        <v>122</v>
      </c>
      <c r="N1410" s="5">
        <v>46079</v>
      </c>
    </row>
    <row r="1411" spans="1:14" x14ac:dyDescent="0.3">
      <c r="A1411">
        <v>46761</v>
      </c>
      <c r="B1411" t="str">
        <v>CÔNG TY TNHH TM DV HOÀNG MINH NGUYỄN</v>
      </c>
      <c r="C1411">
        <v>54114</v>
      </c>
      <c r="D1411">
        <v>41770</v>
      </c>
      <c r="E1411">
        <v>1097616</v>
      </c>
      <c r="F1411" t="str">
        <v>ATM-A211</v>
      </c>
      <c r="G1411" t="str">
        <v>Sơn Xịt ATM A211 Màu Đỏ</v>
      </c>
      <c r="H1411" s="2">
        <v>46079.433333333334</v>
      </c>
      <c r="I1411">
        <v>108</v>
      </c>
      <c r="J1411" s="2">
        <v>46079.447974537034</v>
      </c>
      <c r="K1411">
        <v>108</v>
      </c>
      <c r="L1411" s="2">
        <v>46079.45380787037</v>
      </c>
      <c r="M1411">
        <v>122</v>
      </c>
      <c r="N1411" s="5">
        <v>46079</v>
      </c>
    </row>
    <row r="1412" spans="1:14" x14ac:dyDescent="0.3">
      <c r="A1412">
        <v>46761</v>
      </c>
      <c r="B1412" t="str">
        <v>CÔNG TY TNHH TM DV HOÀNG MINH NGUYỄN</v>
      </c>
      <c r="C1412">
        <v>54114</v>
      </c>
      <c r="D1412">
        <v>41770</v>
      </c>
      <c r="E1412">
        <v>1097617</v>
      </c>
      <c r="F1412" t="str">
        <v>ATM-A211</v>
      </c>
      <c r="G1412" t="str">
        <v>Sơn Xịt ATM A211 Màu Đỏ</v>
      </c>
      <c r="H1412" s="2">
        <v>46079.433333333334</v>
      </c>
      <c r="I1412">
        <v>108</v>
      </c>
      <c r="J1412" s="2">
        <v>46079.447974537034</v>
      </c>
      <c r="K1412">
        <v>108</v>
      </c>
      <c r="L1412" s="2">
        <v>46079.45380787037</v>
      </c>
      <c r="M1412">
        <v>122</v>
      </c>
      <c r="N1412" s="5">
        <v>46079</v>
      </c>
    </row>
    <row r="1413" spans="1:14" x14ac:dyDescent="0.3">
      <c r="A1413">
        <v>46761</v>
      </c>
      <c r="B1413" t="str">
        <v>CÔNG TY TNHH TM DV HOÀNG MINH NGUYỄN</v>
      </c>
      <c r="C1413">
        <v>54114</v>
      </c>
      <c r="D1413">
        <v>41770</v>
      </c>
      <c r="E1413">
        <v>1097618</v>
      </c>
      <c r="F1413" t="str">
        <v>ATM-A211</v>
      </c>
      <c r="G1413" t="str">
        <v>Sơn Xịt ATM A211 Màu Đỏ</v>
      </c>
      <c r="H1413" s="2">
        <v>46079.433333333334</v>
      </c>
      <c r="I1413">
        <v>108</v>
      </c>
      <c r="J1413" s="2">
        <v>46079.447974537034</v>
      </c>
      <c r="K1413">
        <v>108</v>
      </c>
      <c r="L1413" s="2">
        <v>46079.45380787037</v>
      </c>
      <c r="M1413">
        <v>122</v>
      </c>
      <c r="N1413" s="5">
        <v>46079</v>
      </c>
    </row>
    <row r="1414" spans="1:14" x14ac:dyDescent="0.3">
      <c r="A1414">
        <v>46761</v>
      </c>
      <c r="B1414" t="str">
        <v>CÔNG TY TNHH TM DV HOÀNG MINH NGUYỄN</v>
      </c>
      <c r="C1414">
        <v>54114</v>
      </c>
      <c r="D1414">
        <v>41770</v>
      </c>
      <c r="E1414">
        <v>1097619</v>
      </c>
      <c r="F1414" t="str">
        <v>ATM-A211</v>
      </c>
      <c r="G1414" t="str">
        <v>Sơn Xịt ATM A211 Màu Đỏ</v>
      </c>
      <c r="H1414" s="2">
        <v>46079.433333333334</v>
      </c>
      <c r="I1414">
        <v>108</v>
      </c>
      <c r="J1414" s="2">
        <v>46079.447974537034</v>
      </c>
      <c r="K1414">
        <v>108</v>
      </c>
      <c r="L1414" s="2">
        <v>46079.45380787037</v>
      </c>
      <c r="M1414">
        <v>122</v>
      </c>
      <c r="N1414" s="5">
        <v>46079</v>
      </c>
    </row>
    <row r="1415" spans="1:14" x14ac:dyDescent="0.3">
      <c r="A1415">
        <v>46761</v>
      </c>
      <c r="B1415" t="str">
        <v>CÔNG TY TNHH TM DV HOÀNG MINH NGUYỄN</v>
      </c>
      <c r="C1415">
        <v>54114</v>
      </c>
      <c r="D1415">
        <v>41770</v>
      </c>
      <c r="E1415">
        <v>1097620</v>
      </c>
      <c r="F1415" t="str">
        <v>ATM-A211</v>
      </c>
      <c r="G1415" t="str">
        <v>Sơn Xịt ATM A211 Màu Đỏ</v>
      </c>
      <c r="H1415" s="2">
        <v>46079.433333333334</v>
      </c>
      <c r="I1415">
        <v>108</v>
      </c>
      <c r="J1415" s="2">
        <v>46079.447974537034</v>
      </c>
      <c r="K1415">
        <v>108</v>
      </c>
      <c r="L1415" s="2">
        <v>46079.45380787037</v>
      </c>
      <c r="M1415">
        <v>122</v>
      </c>
      <c r="N1415" s="5">
        <v>46079</v>
      </c>
    </row>
    <row r="1416" spans="1:14" x14ac:dyDescent="0.3">
      <c r="A1416">
        <v>46761</v>
      </c>
      <c r="B1416" t="str">
        <v>CÔNG TY TNHH TM DV HOÀNG MINH NGUYỄN</v>
      </c>
      <c r="C1416">
        <v>54114</v>
      </c>
      <c r="D1416">
        <v>41770</v>
      </c>
      <c r="E1416">
        <v>1097621</v>
      </c>
      <c r="F1416" t="str">
        <v>ATM-A211</v>
      </c>
      <c r="G1416" t="str">
        <v>Sơn Xịt ATM A211 Màu Đỏ</v>
      </c>
      <c r="H1416" s="2">
        <v>46079.433333333334</v>
      </c>
      <c r="I1416">
        <v>108</v>
      </c>
      <c r="J1416" s="2">
        <v>46079.447974537034</v>
      </c>
      <c r="K1416">
        <v>108</v>
      </c>
      <c r="L1416" s="2">
        <v>46079.45380787037</v>
      </c>
      <c r="M1416">
        <v>122</v>
      </c>
      <c r="N1416" s="5">
        <v>46079</v>
      </c>
    </row>
    <row r="1417" spans="1:14" x14ac:dyDescent="0.3">
      <c r="A1417">
        <v>46761</v>
      </c>
      <c r="B1417" t="str">
        <v>CÔNG TY TNHH TM DV HOÀNG MINH NGUYỄN</v>
      </c>
      <c r="C1417">
        <v>54114</v>
      </c>
      <c r="D1417">
        <v>41770</v>
      </c>
      <c r="E1417">
        <v>1097622</v>
      </c>
      <c r="F1417" t="str">
        <v>ATM-A211</v>
      </c>
      <c r="G1417" t="str">
        <v>Sơn Xịt ATM A211 Màu Đỏ</v>
      </c>
      <c r="H1417" s="2">
        <v>46079.433333333334</v>
      </c>
      <c r="I1417">
        <v>108</v>
      </c>
      <c r="J1417" s="2">
        <v>46079.447974537034</v>
      </c>
      <c r="K1417">
        <v>108</v>
      </c>
      <c r="L1417" s="2">
        <v>46079.45380787037</v>
      </c>
      <c r="M1417">
        <v>122</v>
      </c>
      <c r="N1417" s="5">
        <v>46079</v>
      </c>
    </row>
    <row r="1418" spans="1:14" x14ac:dyDescent="0.3">
      <c r="A1418">
        <v>46761</v>
      </c>
      <c r="B1418" t="str">
        <v>CÔNG TY TNHH TM DV HOÀNG MINH NGUYỄN</v>
      </c>
      <c r="C1418">
        <v>54114</v>
      </c>
      <c r="D1418">
        <v>41770</v>
      </c>
      <c r="E1418">
        <v>1097623</v>
      </c>
      <c r="F1418" t="str">
        <v>ATM-A211</v>
      </c>
      <c r="G1418" t="str">
        <v>Sơn Xịt ATM A211 Màu Đỏ</v>
      </c>
      <c r="H1418" s="2">
        <v>46079.433333333334</v>
      </c>
      <c r="I1418">
        <v>108</v>
      </c>
      <c r="J1418" s="2">
        <v>46079.447974537034</v>
      </c>
      <c r="K1418">
        <v>108</v>
      </c>
      <c r="L1418" s="2">
        <v>46079.45380787037</v>
      </c>
      <c r="M1418">
        <v>122</v>
      </c>
      <c r="N1418" s="5">
        <v>46079</v>
      </c>
    </row>
    <row r="1419" spans="1:14" x14ac:dyDescent="0.3">
      <c r="A1419">
        <v>46761</v>
      </c>
      <c r="B1419" t="str">
        <v>CÔNG TY TNHH TM DV HOÀNG MINH NGUYỄN</v>
      </c>
      <c r="C1419">
        <v>54114</v>
      </c>
      <c r="D1419">
        <v>41770</v>
      </c>
      <c r="E1419">
        <v>1097624</v>
      </c>
      <c r="F1419" t="str">
        <v>ATM-A211</v>
      </c>
      <c r="G1419" t="str">
        <v>Sơn Xịt ATM A211 Màu Đỏ</v>
      </c>
      <c r="H1419" s="2">
        <v>46079.433333333334</v>
      </c>
      <c r="I1419">
        <v>108</v>
      </c>
      <c r="J1419" s="2">
        <v>46079.447974537034</v>
      </c>
      <c r="K1419">
        <v>108</v>
      </c>
      <c r="L1419" s="2">
        <v>46079.45380787037</v>
      </c>
      <c r="M1419">
        <v>122</v>
      </c>
      <c r="N1419" s="5">
        <v>46079</v>
      </c>
    </row>
    <row r="1420" spans="1:14" x14ac:dyDescent="0.3">
      <c r="A1420">
        <v>46761</v>
      </c>
      <c r="B1420" t="str">
        <v>CÔNG TY TNHH TM DV HOÀNG MINH NGUYỄN</v>
      </c>
      <c r="C1420">
        <v>54114</v>
      </c>
      <c r="D1420">
        <v>41770</v>
      </c>
      <c r="E1420">
        <v>1097625</v>
      </c>
      <c r="F1420" t="str">
        <v>ATM-A211</v>
      </c>
      <c r="G1420" t="str">
        <v>Sơn Xịt ATM A211 Màu Đỏ</v>
      </c>
      <c r="H1420" s="2">
        <v>46079.433333333334</v>
      </c>
      <c r="I1420">
        <v>108</v>
      </c>
      <c r="J1420" s="2">
        <v>46079.447974537034</v>
      </c>
      <c r="K1420">
        <v>108</v>
      </c>
      <c r="L1420" s="2">
        <v>46079.45380787037</v>
      </c>
      <c r="M1420">
        <v>122</v>
      </c>
      <c r="N1420" s="5">
        <v>46079</v>
      </c>
    </row>
    <row r="1421" spans="1:14" x14ac:dyDescent="0.3">
      <c r="A1421">
        <v>46761</v>
      </c>
      <c r="B1421" t="str">
        <v>CÔNG TY TNHH TM DV HOÀNG MINH NGUYỄN</v>
      </c>
      <c r="C1421">
        <v>54114</v>
      </c>
      <c r="D1421">
        <v>41770</v>
      </c>
      <c r="E1421">
        <v>1097626</v>
      </c>
      <c r="F1421" t="str">
        <v>ATM-A211</v>
      </c>
      <c r="G1421" t="str">
        <v>Sơn Xịt ATM A211 Màu Đỏ</v>
      </c>
      <c r="H1421" s="2">
        <v>46079.433333333334</v>
      </c>
      <c r="I1421">
        <v>108</v>
      </c>
      <c r="J1421" s="2">
        <v>46079.447974537034</v>
      </c>
      <c r="K1421">
        <v>108</v>
      </c>
      <c r="L1421" s="2">
        <v>46079.45380787037</v>
      </c>
      <c r="M1421">
        <v>122</v>
      </c>
      <c r="N1421" s="5">
        <v>46079</v>
      </c>
    </row>
    <row r="1422" spans="1:14" x14ac:dyDescent="0.3">
      <c r="A1422">
        <v>46761</v>
      </c>
      <c r="B1422" t="str">
        <v>CÔNG TY TNHH TM DV HOÀNG MINH NGUYỄN</v>
      </c>
      <c r="C1422">
        <v>54114</v>
      </c>
      <c r="D1422">
        <v>41770</v>
      </c>
      <c r="E1422">
        <v>1097627</v>
      </c>
      <c r="F1422" t="str">
        <v>ATM-A211</v>
      </c>
      <c r="G1422" t="str">
        <v>Sơn Xịt ATM A211 Màu Đỏ</v>
      </c>
      <c r="H1422" s="2">
        <v>46079.433333333334</v>
      </c>
      <c r="I1422">
        <v>108</v>
      </c>
      <c r="J1422" s="2">
        <v>46079.447974537034</v>
      </c>
      <c r="K1422">
        <v>108</v>
      </c>
      <c r="L1422" s="2">
        <v>46079.45380787037</v>
      </c>
      <c r="M1422">
        <v>122</v>
      </c>
      <c r="N1422" s="5">
        <v>46079</v>
      </c>
    </row>
    <row r="1423" spans="1:14" x14ac:dyDescent="0.3">
      <c r="A1423">
        <v>46761</v>
      </c>
      <c r="B1423" t="str">
        <v>CÔNG TY TNHH TM DV HOÀNG MINH NGUYỄN</v>
      </c>
      <c r="C1423">
        <v>54114</v>
      </c>
      <c r="D1423">
        <v>41770</v>
      </c>
      <c r="E1423">
        <v>1097628</v>
      </c>
      <c r="F1423" t="str">
        <v>ATM-A211</v>
      </c>
      <c r="G1423" t="str">
        <v>Sơn Xịt ATM A211 Màu Đỏ</v>
      </c>
      <c r="H1423" s="2">
        <v>46079.433333333334</v>
      </c>
      <c r="I1423">
        <v>108</v>
      </c>
      <c r="J1423" s="2">
        <v>46079.447974537034</v>
      </c>
      <c r="K1423">
        <v>108</v>
      </c>
      <c r="L1423" s="2">
        <v>46079.45380787037</v>
      </c>
      <c r="M1423">
        <v>122</v>
      </c>
      <c r="N1423" s="5">
        <v>46079</v>
      </c>
    </row>
    <row r="1424" spans="1:14" x14ac:dyDescent="0.3">
      <c r="A1424">
        <v>46761</v>
      </c>
      <c r="B1424" t="str">
        <v>CÔNG TY TNHH TM DV HOÀNG MINH NGUYỄN</v>
      </c>
      <c r="C1424">
        <v>54114</v>
      </c>
      <c r="D1424">
        <v>41770</v>
      </c>
      <c r="E1424">
        <v>1097629</v>
      </c>
      <c r="F1424" t="str">
        <v>ATM-A211</v>
      </c>
      <c r="G1424" t="str">
        <v>Sơn Xịt ATM A211 Màu Đỏ</v>
      </c>
      <c r="H1424" s="2">
        <v>46079.433333333334</v>
      </c>
      <c r="I1424">
        <v>108</v>
      </c>
      <c r="J1424" s="2">
        <v>46079.447974537034</v>
      </c>
      <c r="K1424">
        <v>108</v>
      </c>
      <c r="L1424" s="2">
        <v>46079.45380787037</v>
      </c>
      <c r="M1424">
        <v>122</v>
      </c>
      <c r="N1424" s="5">
        <v>46079</v>
      </c>
    </row>
    <row r="1425" spans="1:14" x14ac:dyDescent="0.3">
      <c r="A1425">
        <v>46719</v>
      </c>
      <c r="B1425" t="str">
        <v>CÔNG TY TNHH TM DV HOÀNG MINH NGUYỄN</v>
      </c>
      <c r="C1425">
        <v>54115</v>
      </c>
      <c r="D1425">
        <v>41771</v>
      </c>
      <c r="E1425">
        <v>1097634</v>
      </c>
      <c r="F1425" t="str">
        <v>ATM-A300</v>
      </c>
      <c r="G1425" t="str">
        <v>Sơn Xịt ATM A300 Màu Bạc</v>
      </c>
      <c r="H1425" s="2">
        <v>46079.433333333334</v>
      </c>
      <c r="I1425">
        <v>108</v>
      </c>
      <c r="J1425" s="2">
        <v>46079.453506944446</v>
      </c>
      <c r="K1425">
        <v>108</v>
      </c>
      <c r="L1425" s="2">
        <v>46079.457326388889</v>
      </c>
      <c r="M1425">
        <v>122</v>
      </c>
      <c r="N1425" s="5">
        <v>46079</v>
      </c>
    </row>
    <row r="1426" spans="1:14" x14ac:dyDescent="0.3">
      <c r="A1426">
        <v>46719</v>
      </c>
      <c r="B1426" t="str">
        <v>CÔNG TY TNHH TM DV HOÀNG MINH NGUYỄN</v>
      </c>
      <c r="C1426">
        <v>54115</v>
      </c>
      <c r="D1426">
        <v>41771</v>
      </c>
      <c r="E1426">
        <v>1097635</v>
      </c>
      <c r="F1426" t="str">
        <v>ATM-A300</v>
      </c>
      <c r="G1426" t="str">
        <v>Sơn Xịt ATM A300 Màu Bạc</v>
      </c>
      <c r="H1426" s="2">
        <v>46079.433333333334</v>
      </c>
      <c r="I1426">
        <v>108</v>
      </c>
      <c r="J1426" s="2">
        <v>46079.453506944446</v>
      </c>
      <c r="K1426">
        <v>108</v>
      </c>
      <c r="L1426" s="2">
        <v>46079.457326388889</v>
      </c>
      <c r="M1426">
        <v>122</v>
      </c>
      <c r="N1426" s="5">
        <v>46079</v>
      </c>
    </row>
    <row r="1427" spans="1:14" x14ac:dyDescent="0.3">
      <c r="A1427">
        <v>46719</v>
      </c>
      <c r="B1427" t="str">
        <v>CÔNG TY TNHH TM DV HOÀNG MINH NGUYỄN</v>
      </c>
      <c r="C1427">
        <v>54115</v>
      </c>
      <c r="D1427">
        <v>41771</v>
      </c>
      <c r="E1427">
        <v>1097641</v>
      </c>
      <c r="F1427" t="str">
        <v>ATM-A300</v>
      </c>
      <c r="G1427" t="str">
        <v>Sơn Xịt ATM A300 Màu Bạc</v>
      </c>
      <c r="H1427" s="2">
        <v>46079.433333333334</v>
      </c>
      <c r="I1427">
        <v>108</v>
      </c>
      <c r="J1427" s="2">
        <v>46079.453506944446</v>
      </c>
      <c r="K1427">
        <v>108</v>
      </c>
      <c r="L1427" s="2">
        <v>46079.457731481481</v>
      </c>
      <c r="M1427">
        <v>122</v>
      </c>
      <c r="N1427" s="5">
        <v>46079</v>
      </c>
    </row>
    <row r="1428" spans="1:14" x14ac:dyDescent="0.3">
      <c r="A1428">
        <v>45956</v>
      </c>
      <c r="B1428" t="str">
        <v>CÔNG TY TNHH SẢN XUẤT THƯƠNG MẠI VÀ DỊCH VỤ HUỲNH ĐỨC (Gia Công)</v>
      </c>
      <c r="C1428">
        <v>54113</v>
      </c>
      <c r="D1428">
        <v>41769</v>
      </c>
      <c r="E1428">
        <v>1097652</v>
      </c>
      <c r="F1428" t="str">
        <v>2000072774-NOR</v>
      </c>
      <c r="G1428" t="str">
        <v>Khớp Nối Trục Huco 0.25ID</v>
      </c>
      <c r="H1428" s="2">
        <v>46078.706944444442</v>
      </c>
      <c r="I1428">
        <v>108</v>
      </c>
      <c r="J1428" s="2">
        <v>46078.708969907406</v>
      </c>
      <c r="K1428">
        <v>108</v>
      </c>
      <c r="L1428" s="2">
        <v>46079.460532407407</v>
      </c>
      <c r="M1428">
        <v>122</v>
      </c>
      <c r="N1428" s="5">
        <v>46079</v>
      </c>
    </row>
    <row r="1429" spans="1:14" x14ac:dyDescent="0.3">
      <c r="A1429">
        <v>45956</v>
      </c>
      <c r="B1429" t="str">
        <v>CÔNG TY TNHH SẢN XUẤT THƯƠNG MẠI VÀ DỊCH VỤ HUỲNH ĐỨC (Gia Công)</v>
      </c>
      <c r="C1429">
        <v>54113</v>
      </c>
      <c r="D1429">
        <v>41769</v>
      </c>
      <c r="E1429">
        <v>1097653</v>
      </c>
      <c r="F1429" t="str">
        <v>2000072774-NOR</v>
      </c>
      <c r="G1429" t="str">
        <v>Khớp Nối Trục Huco 0.25ID</v>
      </c>
      <c r="H1429" s="2">
        <v>46078.706944444442</v>
      </c>
      <c r="I1429">
        <v>108</v>
      </c>
      <c r="J1429" s="2">
        <v>46078.708969907406</v>
      </c>
      <c r="K1429">
        <v>108</v>
      </c>
      <c r="L1429" s="2">
        <v>46079.460532407407</v>
      </c>
      <c r="M1429">
        <v>122</v>
      </c>
      <c r="N1429" s="5">
        <v>46079</v>
      </c>
    </row>
    <row r="1430" spans="1:14" x14ac:dyDescent="0.3">
      <c r="A1430">
        <v>45956</v>
      </c>
      <c r="B1430" t="str">
        <v>CÔNG TY TNHH SẢN XUẤT THƯƠNG MẠI VÀ DỊCH VỤ HUỲNH ĐỨC (Gia Công)</v>
      </c>
      <c r="C1430">
        <v>54113</v>
      </c>
      <c r="D1430">
        <v>41769</v>
      </c>
      <c r="E1430">
        <v>1097654</v>
      </c>
      <c r="F1430" t="str">
        <v>2000072774-NOR</v>
      </c>
      <c r="G1430" t="str">
        <v>Khớp Nối Trục Huco 0.25ID</v>
      </c>
      <c r="H1430" s="2">
        <v>46078.706944444442</v>
      </c>
      <c r="I1430">
        <v>108</v>
      </c>
      <c r="J1430" s="2">
        <v>46078.708969907406</v>
      </c>
      <c r="K1430">
        <v>108</v>
      </c>
      <c r="L1430" s="2">
        <v>46079.460532407407</v>
      </c>
      <c r="M1430">
        <v>122</v>
      </c>
      <c r="N1430" s="5">
        <v>46079</v>
      </c>
    </row>
    <row r="1431" spans="1:14" x14ac:dyDescent="0.3">
      <c r="A1431">
        <v>45956</v>
      </c>
      <c r="B1431" t="str">
        <v>CÔNG TY TNHH SẢN XUẤT THƯƠNG MẠI VÀ DỊCH VỤ HUỲNH ĐỨC (Gia Công)</v>
      </c>
      <c r="C1431">
        <v>54113</v>
      </c>
      <c r="D1431">
        <v>41769</v>
      </c>
      <c r="E1431">
        <v>1097655</v>
      </c>
      <c r="F1431" t="str">
        <v>2000072774-NOR</v>
      </c>
      <c r="G1431" t="str">
        <v>Khớp Nối Trục Huco 0.25ID</v>
      </c>
      <c r="H1431" s="2">
        <v>46078.706944444442</v>
      </c>
      <c r="I1431">
        <v>108</v>
      </c>
      <c r="J1431" s="2">
        <v>46078.708969907406</v>
      </c>
      <c r="K1431">
        <v>108</v>
      </c>
      <c r="L1431" s="2">
        <v>46079.460532407407</v>
      </c>
      <c r="M1431">
        <v>122</v>
      </c>
      <c r="N1431" s="5">
        <v>46079</v>
      </c>
    </row>
    <row r="1432" spans="1:14" x14ac:dyDescent="0.3">
      <c r="A1432">
        <v>45956</v>
      </c>
      <c r="B1432" t="str">
        <v>CÔNG TY TNHH SẢN XUẤT THƯƠNG MẠI VÀ DỊCH VỤ HUỲNH ĐỨC (Gia Công)</v>
      </c>
      <c r="C1432">
        <v>54113</v>
      </c>
      <c r="D1432">
        <v>41769</v>
      </c>
      <c r="E1432">
        <v>1097656</v>
      </c>
      <c r="F1432" t="str">
        <v>2000072774-NOR</v>
      </c>
      <c r="G1432" t="str">
        <v>Khớp Nối Trục Huco 0.25ID</v>
      </c>
      <c r="H1432" s="2">
        <v>46078.706944444442</v>
      </c>
      <c r="I1432">
        <v>108</v>
      </c>
      <c r="J1432" s="2">
        <v>46078.708969907406</v>
      </c>
      <c r="K1432">
        <v>108</v>
      </c>
      <c r="L1432" s="2">
        <v>46079.460532407407</v>
      </c>
      <c r="M1432">
        <v>122</v>
      </c>
      <c r="N1432" s="5">
        <v>46079</v>
      </c>
    </row>
    <row r="1433" spans="1:14" x14ac:dyDescent="0.3">
      <c r="A1433">
        <v>46719</v>
      </c>
      <c r="B1433" t="str">
        <v>CÔNG TY TNHH TM DV HOÀNG MINH NGUYỄN</v>
      </c>
      <c r="C1433">
        <v>54115</v>
      </c>
      <c r="D1433">
        <v>41771</v>
      </c>
      <c r="E1433">
        <v>1097661</v>
      </c>
      <c r="F1433" t="str">
        <v>ATM-A224</v>
      </c>
      <c r="G1433" t="str">
        <v>Sơn Xịt ATM A224 Màu Xanh Da Trời</v>
      </c>
      <c r="H1433" s="2">
        <v>46079.433333333334</v>
      </c>
      <c r="I1433">
        <v>108</v>
      </c>
      <c r="J1433" s="2">
        <v>46079.453576388885</v>
      </c>
      <c r="K1433">
        <v>108</v>
      </c>
      <c r="L1433" s="2">
        <v>46079.461712962962</v>
      </c>
      <c r="M1433">
        <v>122</v>
      </c>
      <c r="N1433" s="5">
        <v>46079</v>
      </c>
    </row>
    <row r="1434" spans="1:14" x14ac:dyDescent="0.3">
      <c r="A1434">
        <v>46719</v>
      </c>
      <c r="B1434" t="str">
        <v>CÔNG TY TNHH TM DV HOÀNG MINH NGUYỄN</v>
      </c>
      <c r="C1434">
        <v>54115</v>
      </c>
      <c r="D1434">
        <v>41771</v>
      </c>
      <c r="E1434">
        <v>1097663</v>
      </c>
      <c r="F1434" t="str">
        <v>ATM-A230</v>
      </c>
      <c r="G1434" t="str">
        <v>Sơn Xịt ATM A230 Màu Xanh Lá Đậm</v>
      </c>
      <c r="H1434" s="2">
        <v>46079.433333333334</v>
      </c>
      <c r="I1434">
        <v>108</v>
      </c>
      <c r="J1434" s="2">
        <v>46079.453553240739</v>
      </c>
      <c r="K1434">
        <v>108</v>
      </c>
      <c r="L1434" s="2">
        <v>46079.46234953704</v>
      </c>
      <c r="M1434">
        <v>122</v>
      </c>
      <c r="N1434" s="5">
        <v>46079</v>
      </c>
    </row>
    <row r="1435" spans="1:14" x14ac:dyDescent="0.3">
      <c r="A1435">
        <v>46719</v>
      </c>
      <c r="B1435" t="str">
        <v>CÔNG TY TNHH TM DV HOÀNG MINH NGUYỄN</v>
      </c>
      <c r="C1435">
        <v>54115</v>
      </c>
      <c r="D1435">
        <v>41771</v>
      </c>
      <c r="E1435">
        <v>1097666</v>
      </c>
      <c r="F1435" t="str">
        <v>ATM-F2</v>
      </c>
      <c r="G1435" t="str">
        <v>Sơn phản quang ATM F2 Màu Đỏ</v>
      </c>
      <c r="H1435" s="2">
        <v>46079.433333333334</v>
      </c>
      <c r="I1435">
        <v>108</v>
      </c>
      <c r="J1435" s="2">
        <v>46079.453530092593</v>
      </c>
      <c r="K1435">
        <v>108</v>
      </c>
      <c r="L1435" s="2">
        <v>46079.463020833333</v>
      </c>
      <c r="M1435">
        <v>122</v>
      </c>
      <c r="N1435" s="5">
        <v>46079</v>
      </c>
    </row>
    <row r="1436" spans="1:14" x14ac:dyDescent="0.3">
      <c r="A1436">
        <v>46719</v>
      </c>
      <c r="B1436" t="str">
        <v>CÔNG TY TNHH TM DV HOÀNG MINH NGUYỄN</v>
      </c>
      <c r="C1436">
        <v>54115</v>
      </c>
      <c r="D1436">
        <v>41771</v>
      </c>
      <c r="E1436">
        <v>1097670</v>
      </c>
      <c r="F1436" t="str">
        <v>ATM-F2</v>
      </c>
      <c r="G1436" t="str">
        <v>Sơn phản quang ATM F2 Màu Đỏ</v>
      </c>
      <c r="H1436" s="2">
        <v>46079.433333333334</v>
      </c>
      <c r="I1436">
        <v>108</v>
      </c>
      <c r="J1436" s="2">
        <v>46079.453530092593</v>
      </c>
      <c r="K1436">
        <v>108</v>
      </c>
      <c r="L1436" s="2">
        <v>46079.463217592594</v>
      </c>
      <c r="M1436">
        <v>122</v>
      </c>
      <c r="N1436" s="5">
        <v>46079</v>
      </c>
    </row>
    <row r="1437" spans="1:14" x14ac:dyDescent="0.3">
      <c r="A1437">
        <v>46719</v>
      </c>
      <c r="B1437" t="str">
        <v>CÔNG TY TNHH TM DV HOÀNG MINH NGUYỄN</v>
      </c>
      <c r="C1437">
        <v>54115</v>
      </c>
      <c r="D1437">
        <v>41771</v>
      </c>
      <c r="E1437">
        <v>1097671</v>
      </c>
      <c r="F1437" t="str">
        <v>ATM-F2</v>
      </c>
      <c r="G1437" t="str">
        <v>Sơn phản quang ATM F2 Màu Đỏ</v>
      </c>
      <c r="H1437" s="2">
        <v>46079.433333333334</v>
      </c>
      <c r="I1437">
        <v>108</v>
      </c>
      <c r="J1437" s="2">
        <v>46079.453530092593</v>
      </c>
      <c r="K1437">
        <v>108</v>
      </c>
      <c r="L1437" s="2">
        <v>46079.463217592594</v>
      </c>
      <c r="M1437">
        <v>122</v>
      </c>
      <c r="N1437" s="5">
        <v>46079</v>
      </c>
    </row>
    <row r="1438" spans="1:14" x14ac:dyDescent="0.3">
      <c r="A1438">
        <v>46734</v>
      </c>
      <c r="B1438" t="str">
        <v>CÔNG TY TNHH ĐỈNH THIÊN</v>
      </c>
      <c r="C1438">
        <v>54117</v>
      </c>
      <c r="D1438">
        <v>41773</v>
      </c>
      <c r="E1438">
        <v>1097689</v>
      </c>
      <c r="F1438" t="str">
        <v>OBHG-43</v>
      </c>
      <c r="G1438" t="str">
        <v>Siết Cổ Dê Chịu Tải Nặng Orbit Ống 40-43mm OBHG-43 (Heavy Gear)</v>
      </c>
      <c r="H1438" s="2">
        <v>46079.43472222222</v>
      </c>
      <c r="I1438">
        <v>108</v>
      </c>
      <c r="J1438" s="2">
        <v>46079.463831018518</v>
      </c>
      <c r="K1438">
        <v>108</v>
      </c>
      <c r="L1438" s="2">
        <v>46079.465370370373</v>
      </c>
      <c r="M1438">
        <v>122</v>
      </c>
      <c r="N1438" s="5">
        <v>46079</v>
      </c>
    </row>
    <row r="1439" spans="1:14" x14ac:dyDescent="0.3">
      <c r="A1439">
        <v>46734</v>
      </c>
      <c r="B1439" t="str">
        <v>CÔNG TY TNHH ĐỈNH THIÊN</v>
      </c>
      <c r="C1439">
        <v>54117</v>
      </c>
      <c r="D1439">
        <v>41773</v>
      </c>
      <c r="E1439">
        <v>1097692</v>
      </c>
      <c r="F1439" t="str">
        <v>CLAOBW16YSTHMOO</v>
      </c>
      <c r="G1439" t="str">
        <v>Siết Cổ Dê Tay Cầm Nhựa Inox 304 Ống 11-16mm</v>
      </c>
      <c r="H1439" s="2">
        <v>46079.43472222222</v>
      </c>
      <c r="I1439">
        <v>108</v>
      </c>
      <c r="J1439" s="2">
        <v>46079.463854166665</v>
      </c>
      <c r="K1439">
        <v>108</v>
      </c>
      <c r="L1439" s="2">
        <v>46079.465891203705</v>
      </c>
      <c r="M1439">
        <v>122</v>
      </c>
      <c r="N1439" s="5">
        <v>46079</v>
      </c>
    </row>
    <row r="1440" spans="1:14" x14ac:dyDescent="0.3">
      <c r="A1440">
        <v>46124</v>
      </c>
      <c r="B1440" t="str">
        <v>CÔNG TY TNHH FUJIMOTO SANGYO VIỆT NAM</v>
      </c>
      <c r="C1440">
        <v>54118</v>
      </c>
      <c r="D1440">
        <v>41774</v>
      </c>
      <c r="E1440">
        <v>1097696</v>
      </c>
      <c r="F1440" t="str">
        <v>W53M020JH00</v>
      </c>
      <c r="G1440" t="str">
        <v>Lông Đền Răng Trong Loại J Inox 304 DIN6797J M2</v>
      </c>
      <c r="H1440" s="2">
        <v>46079.43472222222</v>
      </c>
      <c r="I1440">
        <v>108</v>
      </c>
      <c r="J1440" s="2">
        <v>46079.457754629628</v>
      </c>
      <c r="K1440">
        <v>108</v>
      </c>
      <c r="L1440" s="2">
        <v>46079.466979166667</v>
      </c>
      <c r="M1440">
        <v>122</v>
      </c>
      <c r="N1440" s="5">
        <v>46079</v>
      </c>
    </row>
    <row r="1441" spans="1:14" x14ac:dyDescent="0.3">
      <c r="A1441">
        <v>46124</v>
      </c>
      <c r="B1441" t="str">
        <v>CÔNG TY TNHH FUJIMOTO SANGYO VIỆT NAM</v>
      </c>
      <c r="C1441">
        <v>54118</v>
      </c>
      <c r="D1441">
        <v>41774</v>
      </c>
      <c r="E1441">
        <v>1097700</v>
      </c>
      <c r="F1441" t="str">
        <v>W53M020JH00</v>
      </c>
      <c r="G1441" t="str">
        <v>Lông Đền Răng Trong Loại J Inox 304 DIN6797J M2</v>
      </c>
      <c r="H1441" s="2">
        <v>46079.43472222222</v>
      </c>
      <c r="I1441">
        <v>108</v>
      </c>
      <c r="J1441" s="2">
        <v>46079.457754629628</v>
      </c>
      <c r="K1441">
        <v>108</v>
      </c>
      <c r="L1441" s="2">
        <v>46079.468287037038</v>
      </c>
      <c r="M1441">
        <v>122</v>
      </c>
      <c r="N1441" s="5">
        <v>46079</v>
      </c>
    </row>
    <row r="1442" spans="1:14" x14ac:dyDescent="0.3">
      <c r="A1442">
        <v>46734</v>
      </c>
      <c r="B1442" t="str">
        <v>CÔNG TY TNHH ĐỈNH THIÊN</v>
      </c>
      <c r="C1442">
        <v>54116</v>
      </c>
      <c r="D1442">
        <v>41772</v>
      </c>
      <c r="E1442">
        <v>1097716</v>
      </c>
      <c r="F1442" t="str">
        <v>CLA03S25</v>
      </c>
      <c r="G1442" t="str">
        <v>Cổ Dê Hai Dây Mạ Kẽm 7 Màu OD 25mm</v>
      </c>
      <c r="H1442" s="2">
        <v>46079.434027777781</v>
      </c>
      <c r="I1442">
        <v>108</v>
      </c>
      <c r="J1442" s="2">
        <v>46079.465810185182</v>
      </c>
      <c r="K1442">
        <v>108</v>
      </c>
      <c r="L1442" s="2">
        <v>46079.478194444448</v>
      </c>
      <c r="M1442">
        <v>122</v>
      </c>
      <c r="N1442" s="5">
        <v>46079</v>
      </c>
    </row>
    <row r="1443" spans="1:14" x14ac:dyDescent="0.3">
      <c r="A1443">
        <v>46734</v>
      </c>
      <c r="B1443" t="str">
        <v>CÔNG TY TNHH ĐỈNH THIÊN</v>
      </c>
      <c r="C1443">
        <v>54116</v>
      </c>
      <c r="D1443">
        <v>41772</v>
      </c>
      <c r="E1443">
        <v>1097717</v>
      </c>
      <c r="F1443" t="str">
        <v>CLA03S25</v>
      </c>
      <c r="G1443" t="str">
        <v>Cổ Dê Hai Dây Mạ Kẽm 7 Màu OD 25mm</v>
      </c>
      <c r="H1443" s="2">
        <v>46079.434027777781</v>
      </c>
      <c r="I1443">
        <v>108</v>
      </c>
      <c r="J1443" s="2">
        <v>46079.465810185182</v>
      </c>
      <c r="K1443">
        <v>108</v>
      </c>
      <c r="L1443" s="2">
        <v>46079.478194444448</v>
      </c>
      <c r="M1443">
        <v>122</v>
      </c>
      <c r="N1443" s="5">
        <v>46079</v>
      </c>
    </row>
    <row r="1444" spans="1:14" x14ac:dyDescent="0.3">
      <c r="A1444">
        <v>46734</v>
      </c>
      <c r="B1444" t="str">
        <v>CÔNG TY TNHH ĐỈNH THIÊN</v>
      </c>
      <c r="C1444">
        <v>54116</v>
      </c>
      <c r="D1444">
        <v>41772</v>
      </c>
      <c r="E1444">
        <v>1097718</v>
      </c>
      <c r="F1444" t="str">
        <v>CLA03S25</v>
      </c>
      <c r="G1444" t="str">
        <v>Cổ Dê Hai Dây Mạ Kẽm 7 Màu OD 25mm</v>
      </c>
      <c r="H1444" s="2">
        <v>46079.434027777781</v>
      </c>
      <c r="I1444">
        <v>108</v>
      </c>
      <c r="J1444" s="2">
        <v>46079.465810185182</v>
      </c>
      <c r="K1444">
        <v>108</v>
      </c>
      <c r="L1444" s="2">
        <v>46079.478194444448</v>
      </c>
      <c r="M1444">
        <v>122</v>
      </c>
      <c r="N1444" s="5">
        <v>46079</v>
      </c>
    </row>
    <row r="1445" spans="1:14" x14ac:dyDescent="0.3">
      <c r="A1445">
        <v>46734</v>
      </c>
      <c r="B1445" t="str">
        <v>CÔNG TY TNHH ĐỈNH THIÊN</v>
      </c>
      <c r="C1445">
        <v>54116</v>
      </c>
      <c r="D1445">
        <v>41772</v>
      </c>
      <c r="E1445">
        <v>1097719</v>
      </c>
      <c r="F1445" t="str">
        <v>CLA03S25</v>
      </c>
      <c r="G1445" t="str">
        <v>Cổ Dê Hai Dây Mạ Kẽm 7 Màu OD 25mm</v>
      </c>
      <c r="H1445" s="2">
        <v>46079.434027777781</v>
      </c>
      <c r="I1445">
        <v>108</v>
      </c>
      <c r="J1445" s="2">
        <v>46079.465810185182</v>
      </c>
      <c r="K1445">
        <v>108</v>
      </c>
      <c r="L1445" s="2">
        <v>46079.478194444448</v>
      </c>
      <c r="M1445">
        <v>122</v>
      </c>
      <c r="N1445" s="5">
        <v>46079</v>
      </c>
    </row>
    <row r="1446" spans="1:14" x14ac:dyDescent="0.3">
      <c r="A1446">
        <v>46734</v>
      </c>
      <c r="B1446" t="str">
        <v>CÔNG TY TNHH ĐỈNH THIÊN</v>
      </c>
      <c r="C1446">
        <v>54116</v>
      </c>
      <c r="D1446">
        <v>41772</v>
      </c>
      <c r="E1446">
        <v>1097727</v>
      </c>
      <c r="F1446" t="str">
        <v>CLA03S45</v>
      </c>
      <c r="G1446" t="str">
        <v>Cổ Dê Hai Dây Mạ Kẽm 7 Màu OD 45mm</v>
      </c>
      <c r="H1446" s="2">
        <v>46079.434027777781</v>
      </c>
      <c r="I1446">
        <v>108</v>
      </c>
      <c r="J1446" s="2">
        <v>46079.467094907406</v>
      </c>
      <c r="K1446">
        <v>108</v>
      </c>
      <c r="L1446" s="2">
        <v>46079.480405092596</v>
      </c>
      <c r="M1446">
        <v>122</v>
      </c>
      <c r="N1446" s="5">
        <v>46079</v>
      </c>
    </row>
    <row r="1447" spans="1:14" x14ac:dyDescent="0.3">
      <c r="A1447">
        <v>46734</v>
      </c>
      <c r="B1447" t="str">
        <v>CÔNG TY TNHH ĐỈNH THIÊN</v>
      </c>
      <c r="C1447">
        <v>54116</v>
      </c>
      <c r="D1447">
        <v>41772</v>
      </c>
      <c r="E1447">
        <v>1097728</v>
      </c>
      <c r="F1447" t="str">
        <v>CLA03S45</v>
      </c>
      <c r="G1447" t="str">
        <v>Cổ Dê Hai Dây Mạ Kẽm 7 Màu OD 45mm</v>
      </c>
      <c r="H1447" s="2">
        <v>46079.434027777781</v>
      </c>
      <c r="I1447">
        <v>108</v>
      </c>
      <c r="J1447" s="2">
        <v>46079.467094907406</v>
      </c>
      <c r="K1447">
        <v>108</v>
      </c>
      <c r="L1447" s="2">
        <v>46079.480405092596</v>
      </c>
      <c r="M1447">
        <v>122</v>
      </c>
      <c r="N1447" s="5">
        <v>46079</v>
      </c>
    </row>
    <row r="1448" spans="1:14" x14ac:dyDescent="0.3">
      <c r="A1448">
        <v>46734</v>
      </c>
      <c r="B1448" t="str">
        <v>CÔNG TY TNHH ĐỈNH THIÊN</v>
      </c>
      <c r="C1448">
        <v>54116</v>
      </c>
      <c r="D1448">
        <v>41772</v>
      </c>
      <c r="E1448">
        <v>1097742</v>
      </c>
      <c r="F1448" t="str">
        <v>B02M0501050TH00</v>
      </c>
      <c r="G1448" t="str">
        <v>Lục Giác Chìm Đầu Trụ Inox 304 DIN912 M5x50</v>
      </c>
      <c r="H1448" s="2">
        <v>46079.434027777781</v>
      </c>
      <c r="I1448">
        <v>108</v>
      </c>
      <c r="J1448" s="2">
        <v>46079.46465277778</v>
      </c>
      <c r="K1448">
        <v>108</v>
      </c>
      <c r="L1448" s="2">
        <v>46079.484988425924</v>
      </c>
      <c r="M1448">
        <v>122</v>
      </c>
      <c r="N1448" s="5">
        <v>46079</v>
      </c>
    </row>
    <row r="1449" spans="1:14" x14ac:dyDescent="0.3">
      <c r="A1449">
        <v>46734</v>
      </c>
      <c r="B1449" t="str">
        <v>CÔNG TY TNHH ĐỈNH THIÊN</v>
      </c>
      <c r="C1449">
        <v>54116</v>
      </c>
      <c r="D1449">
        <v>41772</v>
      </c>
      <c r="E1449">
        <v>1097743</v>
      </c>
      <c r="F1449" t="str">
        <v>B02M0501050TH00</v>
      </c>
      <c r="G1449" t="str">
        <v>Lục Giác Chìm Đầu Trụ Inox 304 DIN912 M5x50</v>
      </c>
      <c r="H1449" s="2">
        <v>46079.434027777781</v>
      </c>
      <c r="I1449">
        <v>108</v>
      </c>
      <c r="J1449" s="2">
        <v>46079.46465277778</v>
      </c>
      <c r="K1449">
        <v>108</v>
      </c>
      <c r="L1449" s="2">
        <v>46079.484988425924</v>
      </c>
      <c r="M1449">
        <v>122</v>
      </c>
      <c r="N1449" s="5">
        <v>46079</v>
      </c>
    </row>
    <row r="1450" spans="1:14" x14ac:dyDescent="0.3">
      <c r="A1450">
        <v>46734</v>
      </c>
      <c r="B1450" t="str">
        <v>CÔNG TY TNHH ĐỈNH THIÊN</v>
      </c>
      <c r="C1450">
        <v>54116</v>
      </c>
      <c r="D1450">
        <v>41772</v>
      </c>
      <c r="E1450">
        <v>1097744</v>
      </c>
      <c r="F1450" t="str">
        <v>B02M0501050TH00</v>
      </c>
      <c r="G1450" t="str">
        <v>Lục Giác Chìm Đầu Trụ Inox 304 DIN912 M5x50</v>
      </c>
      <c r="H1450" s="2">
        <v>46079.434027777781</v>
      </c>
      <c r="I1450">
        <v>108</v>
      </c>
      <c r="J1450" s="2">
        <v>46079.46465277778</v>
      </c>
      <c r="K1450">
        <v>108</v>
      </c>
      <c r="L1450" s="2">
        <v>46079.484988425924</v>
      </c>
      <c r="M1450">
        <v>122</v>
      </c>
      <c r="N1450" s="5">
        <v>46079</v>
      </c>
    </row>
    <row r="1451" spans="1:14" x14ac:dyDescent="0.3">
      <c r="A1451">
        <v>46734</v>
      </c>
      <c r="B1451" t="str">
        <v>CÔNG TY TNHH ĐỈNH THIÊN</v>
      </c>
      <c r="C1451">
        <v>54116</v>
      </c>
      <c r="D1451">
        <v>41772</v>
      </c>
      <c r="E1451">
        <v>1097745</v>
      </c>
      <c r="F1451" t="str">
        <v>B02M0501050TH00</v>
      </c>
      <c r="G1451" t="str">
        <v>Lục Giác Chìm Đầu Trụ Inox 304 DIN912 M5x50</v>
      </c>
      <c r="H1451" s="2">
        <v>46079.434027777781</v>
      </c>
      <c r="I1451">
        <v>108</v>
      </c>
      <c r="J1451" s="2">
        <v>46079.46465277778</v>
      </c>
      <c r="K1451">
        <v>108</v>
      </c>
      <c r="L1451" s="2">
        <v>46079.484988425924</v>
      </c>
      <c r="M1451">
        <v>122</v>
      </c>
      <c r="N1451" s="5">
        <v>46079</v>
      </c>
    </row>
    <row r="1452" spans="1:14" x14ac:dyDescent="0.3">
      <c r="A1452">
        <v>46734</v>
      </c>
      <c r="B1452" t="str">
        <v>CÔNG TY TNHH ĐỈNH THIÊN</v>
      </c>
      <c r="C1452">
        <v>54116</v>
      </c>
      <c r="D1452">
        <v>41772</v>
      </c>
      <c r="E1452">
        <v>1097756</v>
      </c>
      <c r="F1452" t="str">
        <v>V0740030H00</v>
      </c>
      <c r="G1452" t="str">
        <v>Vít Col Inox 304 M4x30</v>
      </c>
      <c r="H1452" s="2">
        <v>46079.434027777781</v>
      </c>
      <c r="I1452">
        <v>108</v>
      </c>
      <c r="J1452" s="2">
        <v>46079.465208333335</v>
      </c>
      <c r="K1452">
        <v>108</v>
      </c>
      <c r="L1452" s="2">
        <v>46079.49255787037</v>
      </c>
      <c r="M1452">
        <v>122</v>
      </c>
      <c r="N1452" s="5">
        <v>46079</v>
      </c>
    </row>
    <row r="1453" spans="1:14" x14ac:dyDescent="0.3">
      <c r="A1453">
        <v>46734</v>
      </c>
      <c r="B1453" t="str">
        <v>CÔNG TY TNHH ĐỈNH THIÊN</v>
      </c>
      <c r="C1453">
        <v>54116</v>
      </c>
      <c r="D1453">
        <v>41772</v>
      </c>
      <c r="E1453">
        <v>1097757</v>
      </c>
      <c r="F1453" t="str">
        <v>V0740030H00</v>
      </c>
      <c r="G1453" t="str">
        <v>Vít Col Inox 304 M4x30</v>
      </c>
      <c r="H1453" s="2">
        <v>46079.434027777781</v>
      </c>
      <c r="I1453">
        <v>108</v>
      </c>
      <c r="J1453" s="2">
        <v>46079.465208333335</v>
      </c>
      <c r="K1453">
        <v>108</v>
      </c>
      <c r="L1453" s="2">
        <v>46079.492685185185</v>
      </c>
      <c r="M1453">
        <v>122</v>
      </c>
      <c r="N1453" s="5">
        <v>46079</v>
      </c>
    </row>
    <row r="1454" spans="1:14" x14ac:dyDescent="0.3">
      <c r="A1454">
        <v>46734</v>
      </c>
      <c r="B1454" t="str">
        <v>CÔNG TY TNHH ĐỈNH THIÊN</v>
      </c>
      <c r="C1454">
        <v>54116</v>
      </c>
      <c r="D1454">
        <v>41772</v>
      </c>
      <c r="E1454">
        <v>1097758</v>
      </c>
      <c r="F1454" t="str">
        <v>V0740030H00</v>
      </c>
      <c r="G1454" t="str">
        <v>Vít Col Inox 304 M4x30</v>
      </c>
      <c r="H1454" s="2">
        <v>46079.434027777781</v>
      </c>
      <c r="I1454">
        <v>108</v>
      </c>
      <c r="J1454" s="2">
        <v>46079.465208333335</v>
      </c>
      <c r="K1454">
        <v>108</v>
      </c>
      <c r="L1454" s="2">
        <v>46079.492685185185</v>
      </c>
      <c r="M1454">
        <v>122</v>
      </c>
      <c r="N1454" s="5">
        <v>46079</v>
      </c>
    </row>
    <row r="1455" spans="1:14" x14ac:dyDescent="0.3">
      <c r="A1455">
        <v>46734</v>
      </c>
      <c r="B1455" t="str">
        <v>CÔNG TY TNHH ĐỈNH THIÊN</v>
      </c>
      <c r="C1455">
        <v>54116</v>
      </c>
      <c r="D1455">
        <v>41772</v>
      </c>
      <c r="E1455">
        <v>1097759</v>
      </c>
      <c r="F1455" t="str">
        <v>V0740030H00</v>
      </c>
      <c r="G1455" t="str">
        <v>Vít Col Inox 304 M4x30</v>
      </c>
      <c r="H1455" s="2">
        <v>46079.434027777781</v>
      </c>
      <c r="I1455">
        <v>108</v>
      </c>
      <c r="J1455" s="2">
        <v>46079.465208333335</v>
      </c>
      <c r="K1455">
        <v>108</v>
      </c>
      <c r="L1455" s="2">
        <v>46079.492812500001</v>
      </c>
      <c r="M1455">
        <v>122</v>
      </c>
      <c r="N1455" s="5">
        <v>46079</v>
      </c>
    </row>
    <row r="1456" spans="1:14" x14ac:dyDescent="0.3">
      <c r="A1456">
        <v>46734</v>
      </c>
      <c r="B1456" t="str">
        <v>CÔNG TY TNHH ĐỈNH THIÊN</v>
      </c>
      <c r="C1456">
        <v>54116</v>
      </c>
      <c r="D1456">
        <v>41772</v>
      </c>
      <c r="E1456">
        <v>1097760</v>
      </c>
      <c r="F1456" t="str">
        <v>V0740030H00</v>
      </c>
      <c r="G1456" t="str">
        <v>Vít Col Inox 304 M4x30</v>
      </c>
      <c r="H1456" s="2">
        <v>46079.434027777781</v>
      </c>
      <c r="I1456">
        <v>108</v>
      </c>
      <c r="J1456" s="2">
        <v>46079.465208333335</v>
      </c>
      <c r="K1456">
        <v>108</v>
      </c>
      <c r="L1456" s="2">
        <v>46079.492812500001</v>
      </c>
      <c r="M1456">
        <v>122</v>
      </c>
      <c r="N1456" s="5">
        <v>46079</v>
      </c>
    </row>
    <row r="1457" spans="1:14" x14ac:dyDescent="0.3">
      <c r="A1457">
        <v>46734</v>
      </c>
      <c r="B1457" t="str">
        <v>CÔNG TY TNHH ĐỈNH THIÊN</v>
      </c>
      <c r="C1457">
        <v>54116</v>
      </c>
      <c r="D1457">
        <v>41772</v>
      </c>
      <c r="E1457">
        <v>1097764</v>
      </c>
      <c r="F1457" t="str">
        <v>V0750025H00</v>
      </c>
      <c r="G1457" t="str">
        <v>Vít Col Inox 304 M5x25</v>
      </c>
      <c r="H1457" s="2">
        <v>46079.434027777781</v>
      </c>
      <c r="I1457">
        <v>108</v>
      </c>
      <c r="J1457" s="2">
        <v>46079.46702546296</v>
      </c>
      <c r="K1457">
        <v>108</v>
      </c>
      <c r="L1457" s="2">
        <v>46079.495763888888</v>
      </c>
      <c r="M1457">
        <v>122</v>
      </c>
      <c r="N1457" s="5">
        <v>46079</v>
      </c>
    </row>
    <row r="1458" spans="1:14" x14ac:dyDescent="0.3">
      <c r="A1458">
        <v>46734</v>
      </c>
      <c r="B1458" t="str">
        <v>CÔNG TY TNHH ĐỈNH THIÊN</v>
      </c>
      <c r="C1458">
        <v>54116</v>
      </c>
      <c r="D1458">
        <v>41772</v>
      </c>
      <c r="E1458">
        <v>1097778</v>
      </c>
      <c r="F1458" t="str">
        <v>V1360030X00</v>
      </c>
      <c r="G1458" t="str">
        <v>Vít Gỗ Đầu Dù Inox 304 M6x30 (#12-12TPI)</v>
      </c>
      <c r="H1458" s="2">
        <v>46079.434027777781</v>
      </c>
      <c r="I1458">
        <v>108</v>
      </c>
      <c r="J1458" s="2">
        <v>46079.468194444446</v>
      </c>
      <c r="K1458">
        <v>108</v>
      </c>
      <c r="L1458" s="2">
        <v>46079.496932870374</v>
      </c>
      <c r="M1458">
        <v>122</v>
      </c>
      <c r="N1458" s="5">
        <v>46079</v>
      </c>
    </row>
    <row r="1459" spans="1:14" x14ac:dyDescent="0.3">
      <c r="A1459">
        <v>46734</v>
      </c>
      <c r="B1459" t="str">
        <v>CÔNG TY TNHH ĐỈNH THIÊN</v>
      </c>
      <c r="C1459">
        <v>54116</v>
      </c>
      <c r="D1459">
        <v>41772</v>
      </c>
      <c r="E1459">
        <v>1097792</v>
      </c>
      <c r="F1459" t="str">
        <v>B01M1001250PH00</v>
      </c>
      <c r="G1459" t="str">
        <v>Bulong Inox 304 DIN931 M10x250 Ren Lửng</v>
      </c>
      <c r="H1459" s="2">
        <v>46079.434027777781</v>
      </c>
      <c r="I1459">
        <v>108</v>
      </c>
      <c r="J1459" s="2">
        <v>46079.472129629627</v>
      </c>
      <c r="K1459">
        <v>108</v>
      </c>
      <c r="L1459" s="2">
        <v>46079.567418981482</v>
      </c>
      <c r="M1459">
        <v>122</v>
      </c>
      <c r="N1459" s="5">
        <v>46079</v>
      </c>
    </row>
    <row r="1460" spans="1:14" x14ac:dyDescent="0.3">
      <c r="A1460">
        <v>46734</v>
      </c>
      <c r="B1460" t="str">
        <v>CÔNG TY TNHH ĐỈNH THIÊN</v>
      </c>
      <c r="C1460">
        <v>54116</v>
      </c>
      <c r="D1460">
        <v>41772</v>
      </c>
      <c r="E1460">
        <v>1097812</v>
      </c>
      <c r="F1460" t="str">
        <v>V1350030X00</v>
      </c>
      <c r="G1460" t="str">
        <v>Vít Gỗ Đầu Dù Inox 304 M5x30 (#10-12TPI)</v>
      </c>
      <c r="H1460" s="2">
        <v>46079.434027777781</v>
      </c>
      <c r="I1460">
        <v>108</v>
      </c>
      <c r="J1460" s="2">
        <v>46079.473657407405</v>
      </c>
      <c r="K1460">
        <v>108</v>
      </c>
      <c r="L1460" s="2">
        <v>46079.572743055556</v>
      </c>
      <c r="M1460">
        <v>122</v>
      </c>
      <c r="N1460" s="5">
        <v>46079</v>
      </c>
    </row>
    <row r="1461" spans="1:14" x14ac:dyDescent="0.3">
      <c r="A1461">
        <v>46734</v>
      </c>
      <c r="B1461" t="str">
        <v>CÔNG TY TNHH ĐỈNH THIÊN</v>
      </c>
      <c r="C1461">
        <v>54116</v>
      </c>
      <c r="D1461">
        <v>41772</v>
      </c>
      <c r="E1461">
        <v>1097841</v>
      </c>
      <c r="F1461" t="str">
        <v>B01M1601060TH00</v>
      </c>
      <c r="G1461" t="str">
        <v>Bulong Inox 304 DIN933 M16x60</v>
      </c>
      <c r="H1461" s="2">
        <v>46079.434027777781</v>
      </c>
      <c r="I1461">
        <v>108</v>
      </c>
      <c r="J1461" s="2">
        <v>46079.473321759258</v>
      </c>
      <c r="K1461">
        <v>108</v>
      </c>
      <c r="L1461" s="2">
        <v>46079.580972222226</v>
      </c>
      <c r="M1461">
        <v>122</v>
      </c>
      <c r="N1461" s="5">
        <v>46079</v>
      </c>
    </row>
    <row r="1462" spans="1:14" x14ac:dyDescent="0.3">
      <c r="A1462">
        <v>46734</v>
      </c>
      <c r="B1462" t="str">
        <v>CÔNG TY TNHH ĐỈNH THIÊN</v>
      </c>
      <c r="C1462">
        <v>54116</v>
      </c>
      <c r="D1462">
        <v>41772</v>
      </c>
      <c r="E1462">
        <v>1097842</v>
      </c>
      <c r="F1462" t="str">
        <v>B01M1601060TH00</v>
      </c>
      <c r="G1462" t="str">
        <v>Bulong Inox 304 DIN933 M16x60</v>
      </c>
      <c r="H1462" s="2">
        <v>46079.434027777781</v>
      </c>
      <c r="I1462">
        <v>108</v>
      </c>
      <c r="J1462" s="2">
        <v>46079.473321759258</v>
      </c>
      <c r="K1462">
        <v>108</v>
      </c>
      <c r="L1462" s="2">
        <v>46079.580972222226</v>
      </c>
      <c r="M1462">
        <v>122</v>
      </c>
      <c r="N1462" s="5">
        <v>46079</v>
      </c>
    </row>
    <row r="1463" spans="1:14" x14ac:dyDescent="0.3">
      <c r="A1463">
        <v>46734</v>
      </c>
      <c r="B1463" t="str">
        <v>CÔNG TY TNHH ĐỈNH THIÊN</v>
      </c>
      <c r="C1463">
        <v>54116</v>
      </c>
      <c r="D1463">
        <v>41772</v>
      </c>
      <c r="E1463">
        <v>1097843</v>
      </c>
      <c r="F1463" t="str">
        <v>B01M1601060TH00</v>
      </c>
      <c r="G1463" t="str">
        <v>Bulong Inox 304 DIN933 M16x60</v>
      </c>
      <c r="H1463" s="2">
        <v>46079.434027777781</v>
      </c>
      <c r="I1463">
        <v>108</v>
      </c>
      <c r="J1463" s="2">
        <v>46079.473321759258</v>
      </c>
      <c r="K1463">
        <v>108</v>
      </c>
      <c r="L1463" s="2">
        <v>46079.580972222226</v>
      </c>
      <c r="M1463">
        <v>122</v>
      </c>
      <c r="N1463" s="5">
        <v>46079</v>
      </c>
    </row>
    <row r="1464" spans="1:14" x14ac:dyDescent="0.3">
      <c r="A1464">
        <v>46734</v>
      </c>
      <c r="B1464" t="str">
        <v>CÔNG TY TNHH ĐỈNH THIÊN</v>
      </c>
      <c r="C1464">
        <v>54116</v>
      </c>
      <c r="D1464">
        <v>41772</v>
      </c>
      <c r="E1464">
        <v>1097844</v>
      </c>
      <c r="F1464" t="str">
        <v>B01M1601060TH00</v>
      </c>
      <c r="G1464" t="str">
        <v>Bulong Inox 304 DIN933 M16x60</v>
      </c>
      <c r="H1464" s="2">
        <v>46079.434027777781</v>
      </c>
      <c r="I1464">
        <v>108</v>
      </c>
      <c r="J1464" s="2">
        <v>46079.473321759258</v>
      </c>
      <c r="K1464">
        <v>108</v>
      </c>
      <c r="L1464" s="2">
        <v>46079.580972222226</v>
      </c>
      <c r="M1464">
        <v>122</v>
      </c>
      <c r="N1464" s="5">
        <v>46079</v>
      </c>
    </row>
    <row r="1465" spans="1:14" x14ac:dyDescent="0.3">
      <c r="A1465">
        <v>46734</v>
      </c>
      <c r="B1465" t="str">
        <v>CÔNG TY TNHH ĐỈNH THIÊN</v>
      </c>
      <c r="C1465">
        <v>54116</v>
      </c>
      <c r="D1465">
        <v>41772</v>
      </c>
      <c r="E1465">
        <v>1097846</v>
      </c>
      <c r="F1465" t="str">
        <v>B01M1601060TH00</v>
      </c>
      <c r="G1465" t="str">
        <v>Bulong Inox 304 DIN933 M16x60</v>
      </c>
      <c r="H1465" s="2">
        <v>46079.434027777781</v>
      </c>
      <c r="I1465">
        <v>108</v>
      </c>
      <c r="J1465" s="2">
        <v>46079.473321759258</v>
      </c>
      <c r="K1465">
        <v>108</v>
      </c>
      <c r="L1465" s="2">
        <v>46079.58116898148</v>
      </c>
      <c r="M1465">
        <v>122</v>
      </c>
      <c r="N1465" s="5">
        <v>46079</v>
      </c>
    </row>
    <row r="1466" spans="1:14" x14ac:dyDescent="0.3">
      <c r="A1466">
        <v>46734</v>
      </c>
      <c r="B1466" t="str">
        <v>CÔNG TY TNHH ĐỈNH THIÊN</v>
      </c>
      <c r="C1466">
        <v>54116</v>
      </c>
      <c r="D1466">
        <v>41772</v>
      </c>
      <c r="E1466">
        <v>1097855</v>
      </c>
      <c r="F1466" t="str">
        <v>B02M1001025TH00</v>
      </c>
      <c r="G1466" t="str">
        <v>Lục Giác Chìm Đầu Trụ Inox 304 DIN912 M10x25</v>
      </c>
      <c r="H1466" s="2">
        <v>46079.434027777781</v>
      </c>
      <c r="I1466">
        <v>108</v>
      </c>
      <c r="J1466" s="2">
        <v>46079.472662037035</v>
      </c>
      <c r="K1466">
        <v>108</v>
      </c>
      <c r="L1466" s="2">
        <v>46079.58494212963</v>
      </c>
      <c r="M1466">
        <v>122</v>
      </c>
      <c r="N1466" s="5">
        <v>46079</v>
      </c>
    </row>
    <row r="1467" spans="1:14" x14ac:dyDescent="0.3">
      <c r="A1467">
        <v>46734</v>
      </c>
      <c r="B1467" t="str">
        <v>CÔNG TY TNHH ĐỈNH THIÊN</v>
      </c>
      <c r="C1467">
        <v>54116</v>
      </c>
      <c r="D1467">
        <v>41772</v>
      </c>
      <c r="E1467">
        <v>1097856</v>
      </c>
      <c r="F1467" t="str">
        <v>B02M1001025TH00</v>
      </c>
      <c r="G1467" t="str">
        <v>Lục Giác Chìm Đầu Trụ Inox 304 DIN912 M10x25</v>
      </c>
      <c r="H1467" s="2">
        <v>46079.434027777781</v>
      </c>
      <c r="I1467">
        <v>108</v>
      </c>
      <c r="J1467" s="2">
        <v>46079.472662037035</v>
      </c>
      <c r="K1467">
        <v>108</v>
      </c>
      <c r="L1467" s="2">
        <v>46079.585173611114</v>
      </c>
      <c r="M1467">
        <v>122</v>
      </c>
      <c r="N1467" s="5">
        <v>46079</v>
      </c>
    </row>
    <row r="1468" spans="1:14" x14ac:dyDescent="0.3">
      <c r="A1468">
        <v>46734</v>
      </c>
      <c r="B1468" t="str">
        <v>CÔNG TY TNHH ĐỈNH THIÊN</v>
      </c>
      <c r="C1468">
        <v>54116</v>
      </c>
      <c r="D1468">
        <v>41772</v>
      </c>
      <c r="E1468">
        <v>1097857</v>
      </c>
      <c r="F1468" t="str">
        <v>B02M1001025TH00</v>
      </c>
      <c r="G1468" t="str">
        <v>Lục Giác Chìm Đầu Trụ Inox 304 DIN912 M10x25</v>
      </c>
      <c r="H1468" s="2">
        <v>46079.434027777781</v>
      </c>
      <c r="I1468">
        <v>108</v>
      </c>
      <c r="J1468" s="2">
        <v>46079.472662037035</v>
      </c>
      <c r="K1468">
        <v>108</v>
      </c>
      <c r="L1468" s="2">
        <v>46079.585173611114</v>
      </c>
      <c r="M1468">
        <v>122</v>
      </c>
      <c r="N1468" s="5">
        <v>46079</v>
      </c>
    </row>
    <row r="1469" spans="1:14" x14ac:dyDescent="0.3">
      <c r="A1469">
        <v>46734</v>
      </c>
      <c r="B1469" t="str">
        <v>CÔNG TY TNHH ĐỈNH THIÊN</v>
      </c>
      <c r="C1469">
        <v>54116</v>
      </c>
      <c r="D1469">
        <v>41772</v>
      </c>
      <c r="E1469">
        <v>1097864</v>
      </c>
      <c r="F1469" t="str">
        <v>V0442030H00</v>
      </c>
      <c r="G1469" t="str">
        <v>Vít Đuôi Cá Đầu Dù Inox 304 M4.2x30mm</v>
      </c>
      <c r="H1469" s="2">
        <v>46079.434027777781</v>
      </c>
      <c r="I1469">
        <v>108</v>
      </c>
      <c r="J1469" s="2">
        <v>46079.468958333331</v>
      </c>
      <c r="K1469">
        <v>108</v>
      </c>
      <c r="L1469" s="2">
        <v>46079.587199074071</v>
      </c>
      <c r="M1469">
        <v>122</v>
      </c>
      <c r="N1469" s="5">
        <v>46079</v>
      </c>
    </row>
    <row r="1470" spans="1:14" x14ac:dyDescent="0.3">
      <c r="A1470">
        <v>46734</v>
      </c>
      <c r="B1470" t="str">
        <v>CÔNG TY TNHH ĐỈNH THIÊN</v>
      </c>
      <c r="C1470">
        <v>54116</v>
      </c>
      <c r="D1470">
        <v>41772</v>
      </c>
      <c r="E1470">
        <v>1097915</v>
      </c>
      <c r="F1470" t="str">
        <v>N01M1401H00</v>
      </c>
      <c r="G1470" t="str">
        <v>Tán Inox 304 DIN934 M14</v>
      </c>
      <c r="H1470" s="2">
        <v>46079.434027777781</v>
      </c>
      <c r="I1470">
        <v>108</v>
      </c>
      <c r="J1470" s="2">
        <v>46079.474641203706</v>
      </c>
      <c r="K1470">
        <v>108</v>
      </c>
      <c r="L1470" s="2">
        <v>46079.598958333336</v>
      </c>
      <c r="M1470">
        <v>122</v>
      </c>
      <c r="N1470" s="5">
        <v>46079</v>
      </c>
    </row>
    <row r="1471" spans="1:14" x14ac:dyDescent="0.3">
      <c r="A1471">
        <v>46734</v>
      </c>
      <c r="B1471" t="str">
        <v>CÔNG TY TNHH ĐỈNH THIÊN</v>
      </c>
      <c r="C1471">
        <v>54116</v>
      </c>
      <c r="D1471">
        <v>41772</v>
      </c>
      <c r="E1471">
        <v>1097916</v>
      </c>
      <c r="F1471" t="str">
        <v>N01M1401H00</v>
      </c>
      <c r="G1471" t="str">
        <v>Tán Inox 304 DIN934 M14</v>
      </c>
      <c r="H1471" s="2">
        <v>46079.434027777781</v>
      </c>
      <c r="I1471">
        <v>108</v>
      </c>
      <c r="J1471" s="2">
        <v>46079.474641203706</v>
      </c>
      <c r="K1471">
        <v>108</v>
      </c>
      <c r="L1471" s="2">
        <v>46079.599212962959</v>
      </c>
      <c r="M1471">
        <v>122</v>
      </c>
      <c r="N1471" s="5">
        <v>46079</v>
      </c>
    </row>
    <row r="1472" spans="1:14" x14ac:dyDescent="0.3">
      <c r="A1472">
        <v>46734</v>
      </c>
      <c r="B1472" t="str">
        <v>CÔNG TY TNHH ĐỈNH THIÊN</v>
      </c>
      <c r="C1472">
        <v>54116</v>
      </c>
      <c r="D1472">
        <v>41772</v>
      </c>
      <c r="E1472">
        <v>1097930</v>
      </c>
      <c r="F1472" t="str">
        <v>N01M1001H00</v>
      </c>
      <c r="G1472" t="str">
        <v>Tán Inox 304 DIN934 M10</v>
      </c>
      <c r="H1472" s="2">
        <v>46079.434027777781</v>
      </c>
      <c r="I1472">
        <v>108</v>
      </c>
      <c r="J1472" s="2">
        <v>46079.474999999999</v>
      </c>
      <c r="K1472">
        <v>108</v>
      </c>
      <c r="L1472" s="2">
        <v>46079.606249999997</v>
      </c>
      <c r="M1472">
        <v>122</v>
      </c>
      <c r="N1472" s="5">
        <v>46079</v>
      </c>
    </row>
    <row r="1473" spans="1:14" x14ac:dyDescent="0.3">
      <c r="A1473">
        <v>46734</v>
      </c>
      <c r="B1473" t="str">
        <v>CÔNG TY TNHH ĐỈNH THIÊN</v>
      </c>
      <c r="C1473">
        <v>54116</v>
      </c>
      <c r="D1473">
        <v>41772</v>
      </c>
      <c r="E1473">
        <v>1097931</v>
      </c>
      <c r="F1473" t="str">
        <v>N01M1001H00</v>
      </c>
      <c r="G1473" t="str">
        <v>Tán Inox 304 DIN934 M10</v>
      </c>
      <c r="H1473" s="2">
        <v>46079.434027777781</v>
      </c>
      <c r="I1473">
        <v>108</v>
      </c>
      <c r="J1473" s="2">
        <v>46079.474999999999</v>
      </c>
      <c r="K1473">
        <v>108</v>
      </c>
      <c r="L1473" s="2">
        <v>46079.606249999997</v>
      </c>
      <c r="M1473">
        <v>122</v>
      </c>
      <c r="N1473" s="5">
        <v>46079</v>
      </c>
    </row>
    <row r="1474" spans="1:14" x14ac:dyDescent="0.3">
      <c r="A1474">
        <v>46770</v>
      </c>
      <c r="B1474" t="str">
        <v>CÔNG TY TNHH K.S.TERMINALS VIỆT NAM</v>
      </c>
      <c r="C1474">
        <v>54127</v>
      </c>
      <c r="D1474">
        <v>41783</v>
      </c>
      <c r="E1474">
        <v>1097979</v>
      </c>
      <c r="F1474" t="str">
        <v>KST-RNB5-3.2</v>
      </c>
      <c r="G1474" t="str">
        <v>Đầu Cosse Tròn Trần 4-6mm2 KST RNB5-3.2</v>
      </c>
      <c r="H1474" s="2">
        <v>46079.494444444441</v>
      </c>
      <c r="I1474">
        <v>108</v>
      </c>
      <c r="J1474" s="2">
        <v>46079.58730324074</v>
      </c>
      <c r="K1474">
        <v>108</v>
      </c>
      <c r="L1474" s="2">
        <v>46079.611087962963</v>
      </c>
      <c r="M1474">
        <v>122</v>
      </c>
      <c r="N1474" s="5">
        <v>46079</v>
      </c>
    </row>
    <row r="1475" spans="1:14" x14ac:dyDescent="0.3">
      <c r="A1475">
        <v>46770</v>
      </c>
      <c r="B1475" t="str">
        <v>CÔNG TY TNHH K.S.TERMINALS VIỆT NAM</v>
      </c>
      <c r="C1475">
        <v>54127</v>
      </c>
      <c r="D1475">
        <v>41783</v>
      </c>
      <c r="E1475">
        <v>1097980</v>
      </c>
      <c r="F1475" t="str">
        <v>KST-RNB5-3.2</v>
      </c>
      <c r="G1475" t="str">
        <v>Đầu Cosse Tròn Trần 4-6mm2 KST RNB5-3.2</v>
      </c>
      <c r="H1475" s="2">
        <v>46079.494444444441</v>
      </c>
      <c r="I1475">
        <v>108</v>
      </c>
      <c r="J1475" s="2">
        <v>46079.58730324074</v>
      </c>
      <c r="K1475">
        <v>108</v>
      </c>
      <c r="L1475" s="2">
        <v>46079.611087962963</v>
      </c>
      <c r="M1475">
        <v>122</v>
      </c>
      <c r="N1475" s="5">
        <v>46079</v>
      </c>
    </row>
    <row r="1476" spans="1:14" x14ac:dyDescent="0.3">
      <c r="A1476">
        <v>46770</v>
      </c>
      <c r="B1476" t="str">
        <v>CÔNG TY TNHH K.S.TERMINALS VIỆT NAM</v>
      </c>
      <c r="C1476">
        <v>54127</v>
      </c>
      <c r="D1476">
        <v>41783</v>
      </c>
      <c r="E1476">
        <v>1097981</v>
      </c>
      <c r="F1476" t="str">
        <v>KST-RNB5-3.2</v>
      </c>
      <c r="G1476" t="str">
        <v>Đầu Cosse Tròn Trần 4-6mm2 KST RNB5-3.2</v>
      </c>
      <c r="H1476" s="2">
        <v>46079.494444444441</v>
      </c>
      <c r="I1476">
        <v>108</v>
      </c>
      <c r="J1476" s="2">
        <v>46079.58730324074</v>
      </c>
      <c r="K1476">
        <v>108</v>
      </c>
      <c r="L1476" s="2">
        <v>46079.611087962963</v>
      </c>
      <c r="M1476">
        <v>122</v>
      </c>
      <c r="N1476" s="5">
        <v>46079</v>
      </c>
    </row>
    <row r="1477" spans="1:14" x14ac:dyDescent="0.3">
      <c r="A1477">
        <v>46770</v>
      </c>
      <c r="B1477" t="str">
        <v>CÔNG TY TNHH K.S.TERMINALS VIỆT NAM</v>
      </c>
      <c r="C1477">
        <v>54127</v>
      </c>
      <c r="D1477">
        <v>41783</v>
      </c>
      <c r="E1477">
        <v>1097982</v>
      </c>
      <c r="F1477" t="str">
        <v>KST-RNB5-3.2</v>
      </c>
      <c r="G1477" t="str">
        <v>Đầu Cosse Tròn Trần 4-6mm2 KST RNB5-3.2</v>
      </c>
      <c r="H1477" s="2">
        <v>46079.494444444441</v>
      </c>
      <c r="I1477">
        <v>108</v>
      </c>
      <c r="J1477" s="2">
        <v>46079.58730324074</v>
      </c>
      <c r="K1477">
        <v>108</v>
      </c>
      <c r="L1477" s="2">
        <v>46079.611087962963</v>
      </c>
      <c r="M1477">
        <v>122</v>
      </c>
      <c r="N1477" s="5">
        <v>46079</v>
      </c>
    </row>
    <row r="1478" spans="1:14" x14ac:dyDescent="0.3">
      <c r="A1478">
        <v>46770</v>
      </c>
      <c r="B1478" t="str">
        <v>CÔNG TY TNHH K.S.TERMINALS VIỆT NAM</v>
      </c>
      <c r="C1478">
        <v>54127</v>
      </c>
      <c r="D1478">
        <v>41783</v>
      </c>
      <c r="E1478">
        <v>1097983</v>
      </c>
      <c r="F1478" t="str">
        <v>KST-RNB5-3.2</v>
      </c>
      <c r="G1478" t="str">
        <v>Đầu Cosse Tròn Trần 4-6mm2 KST RNB5-3.2</v>
      </c>
      <c r="H1478" s="2">
        <v>46079.494444444441</v>
      </c>
      <c r="I1478">
        <v>108</v>
      </c>
      <c r="J1478" s="2">
        <v>46079.58730324074</v>
      </c>
      <c r="K1478">
        <v>108</v>
      </c>
      <c r="L1478" s="2">
        <v>46079.611087962963</v>
      </c>
      <c r="M1478">
        <v>122</v>
      </c>
      <c r="N1478" s="5">
        <v>46079</v>
      </c>
    </row>
    <row r="1479" spans="1:14" x14ac:dyDescent="0.3">
      <c r="A1479">
        <v>46782</v>
      </c>
      <c r="B1479" t="str">
        <v>CÔNG TY CỔ PHẦN I.T.C VIỆT NAM</v>
      </c>
      <c r="C1479">
        <v>54125</v>
      </c>
      <c r="D1479">
        <v>41781</v>
      </c>
      <c r="E1479">
        <v>1097990</v>
      </c>
      <c r="F1479" t="str">
        <v>STMT80944</v>
      </c>
      <c r="G1479" t="str">
        <v>Bộ Cờ Lê Vòng Miệng 8-32mm 14 Chi Tiết Stanley 80-944</v>
      </c>
      <c r="H1479" s="2">
        <v>46079.493750000001</v>
      </c>
      <c r="I1479">
        <v>108</v>
      </c>
      <c r="J1479" s="2">
        <v>46079.598587962966</v>
      </c>
      <c r="K1479">
        <v>108</v>
      </c>
      <c r="L1479" s="2">
        <v>46079.614108796297</v>
      </c>
      <c r="M1479">
        <v>122</v>
      </c>
      <c r="N1479" s="5">
        <v>46079</v>
      </c>
    </row>
    <row r="1480" spans="1:14" x14ac:dyDescent="0.3">
      <c r="A1480">
        <v>46782</v>
      </c>
      <c r="B1480" t="str">
        <v>CÔNG TY CỔ PHẦN I.T.C VIỆT NAM</v>
      </c>
      <c r="C1480">
        <v>54125</v>
      </c>
      <c r="D1480">
        <v>41781</v>
      </c>
      <c r="E1480">
        <v>1097997</v>
      </c>
      <c r="F1480" t="str">
        <v>42-074</v>
      </c>
      <c r="G1480" t="str">
        <v>Thước thủy nhôm 24inch/60cm Stanley 42-074</v>
      </c>
      <c r="H1480" s="2">
        <v>46079.493750000001</v>
      </c>
      <c r="I1480">
        <v>108</v>
      </c>
      <c r="J1480" s="2">
        <v>46079.596562500003</v>
      </c>
      <c r="K1480">
        <v>108</v>
      </c>
      <c r="L1480" s="2">
        <v>46079.617199074077</v>
      </c>
      <c r="M1480">
        <v>122</v>
      </c>
      <c r="N1480" s="5">
        <v>46079</v>
      </c>
    </row>
    <row r="1481" spans="1:14" x14ac:dyDescent="0.3">
      <c r="A1481">
        <v>46770</v>
      </c>
      <c r="B1481" t="str">
        <v>CÔNG TY TNHH K.S.TERMINALS VIỆT NAM</v>
      </c>
      <c r="C1481">
        <v>54127</v>
      </c>
      <c r="D1481">
        <v>41783</v>
      </c>
      <c r="E1481">
        <v>1098000</v>
      </c>
      <c r="F1481" t="str">
        <v>KST-RNB2-10</v>
      </c>
      <c r="G1481" t="str">
        <v>Đầu Cosse Tròn Trần 1.5-2.5mm2 KST RNB2-10</v>
      </c>
      <c r="H1481" s="2">
        <v>46079.494444444441</v>
      </c>
      <c r="I1481">
        <v>108</v>
      </c>
      <c r="J1481" s="2">
        <v>46079.587326388886</v>
      </c>
      <c r="K1481">
        <v>108</v>
      </c>
      <c r="L1481" s="2">
        <v>46079.617858796293</v>
      </c>
      <c r="M1481">
        <v>122</v>
      </c>
      <c r="N1481" s="5">
        <v>46079</v>
      </c>
    </row>
    <row r="1482" spans="1:14" x14ac:dyDescent="0.3">
      <c r="A1482">
        <v>46770</v>
      </c>
      <c r="B1482" t="str">
        <v>CÔNG TY TNHH K.S.TERMINALS VIỆT NAM</v>
      </c>
      <c r="C1482">
        <v>54127</v>
      </c>
      <c r="D1482">
        <v>41783</v>
      </c>
      <c r="E1482">
        <v>1098001</v>
      </c>
      <c r="F1482" t="str">
        <v>KST-E1508-RED</v>
      </c>
      <c r="G1482" t="str">
        <v>Đầu Cosse Pin Rỗng Bọc Nhựa 1.5 mm2 KST Màu Đỏ E1508</v>
      </c>
      <c r="H1482" s="2">
        <v>46079.494444444441</v>
      </c>
      <c r="I1482">
        <v>108</v>
      </c>
      <c r="J1482" s="2">
        <v>46079.58734953704</v>
      </c>
      <c r="K1482">
        <v>108</v>
      </c>
      <c r="L1482" s="2">
        <v>46079.61822916667</v>
      </c>
      <c r="M1482">
        <v>122</v>
      </c>
      <c r="N1482" s="5">
        <v>46079</v>
      </c>
    </row>
    <row r="1483" spans="1:14" x14ac:dyDescent="0.3">
      <c r="A1483">
        <v>46770</v>
      </c>
      <c r="B1483" t="str">
        <v>CÔNG TY TNHH K.S.TERMINALS VIỆT NAM</v>
      </c>
      <c r="C1483">
        <v>54127</v>
      </c>
      <c r="D1483">
        <v>41783</v>
      </c>
      <c r="E1483">
        <v>1098003</v>
      </c>
      <c r="F1483" t="str">
        <v>KST-E2508-BLUE</v>
      </c>
      <c r="G1483" t="str">
        <v>Đầu Cosse Pin Rỗng Bọc Nhựa 2.5 mm2 KST Màu Xanh Dương E2508</v>
      </c>
      <c r="H1483" s="2">
        <v>46079.494444444441</v>
      </c>
      <c r="I1483">
        <v>108</v>
      </c>
      <c r="J1483" s="2">
        <v>46079.587372685186</v>
      </c>
      <c r="K1483">
        <v>108</v>
      </c>
      <c r="L1483" s="2">
        <v>46079.61859953704</v>
      </c>
      <c r="M1483">
        <v>122</v>
      </c>
      <c r="N1483" s="5">
        <v>46079</v>
      </c>
    </row>
    <row r="1484" spans="1:14" x14ac:dyDescent="0.3">
      <c r="A1484">
        <v>46777</v>
      </c>
      <c r="B1484" t="str">
        <v>CÔNG TY TNHH HUACHEN VIỆT NAM</v>
      </c>
      <c r="C1484">
        <v>54128</v>
      </c>
      <c r="D1484">
        <v>41784</v>
      </c>
      <c r="E1484">
        <v>1098012</v>
      </c>
      <c r="F1484" t="str">
        <v>SAT-62219</v>
      </c>
      <c r="G1484" t="str">
        <v>Tuốc Nơ Vít Dẹp 5x300mm Sata 62219</v>
      </c>
      <c r="H1484" s="2">
        <v>46079.495138888888</v>
      </c>
      <c r="I1484">
        <v>108</v>
      </c>
      <c r="J1484" s="2">
        <v>46079.589895833335</v>
      </c>
      <c r="K1484">
        <v>108</v>
      </c>
      <c r="L1484" s="2">
        <v>46079.619467592594</v>
      </c>
      <c r="M1484">
        <v>122</v>
      </c>
      <c r="N1484" s="5">
        <v>46079</v>
      </c>
    </row>
    <row r="1485" spans="1:14" x14ac:dyDescent="0.3">
      <c r="A1485">
        <v>46777</v>
      </c>
      <c r="B1485" t="str">
        <v>CÔNG TY TNHH HUACHEN VIỆT NAM</v>
      </c>
      <c r="C1485">
        <v>54128</v>
      </c>
      <c r="D1485">
        <v>41784</v>
      </c>
      <c r="E1485">
        <v>1098015</v>
      </c>
      <c r="F1485" t="str">
        <v>SAT-92341</v>
      </c>
      <c r="G1485" t="str">
        <v>Búa Tạ 1.1kg 2.5Lbs - 360mm Sata 92341</v>
      </c>
      <c r="H1485" s="2">
        <v>46079.495138888888</v>
      </c>
      <c r="I1485">
        <v>108</v>
      </c>
      <c r="J1485" s="2">
        <v>46079.589837962965</v>
      </c>
      <c r="K1485">
        <v>108</v>
      </c>
      <c r="L1485" s="2">
        <v>46079.620740740742</v>
      </c>
      <c r="M1485">
        <v>122</v>
      </c>
      <c r="N1485" s="5">
        <v>46079</v>
      </c>
    </row>
    <row r="1486" spans="1:14" x14ac:dyDescent="0.3">
      <c r="A1486">
        <v>46773</v>
      </c>
      <c r="B1486" t="str">
        <v>CTY TNHH DVTM CÁT SƠN</v>
      </c>
      <c r="C1486">
        <v>54123</v>
      </c>
      <c r="D1486">
        <v>41779</v>
      </c>
      <c r="E1486">
        <v>1098016</v>
      </c>
      <c r="F1486" t="str">
        <v>NTN-608ZZ/1K-TW</v>
      </c>
      <c r="G1486" t="str">
        <v>Vòng Bi Cầu Rãnh Sâu 1 Dãy 8x22x7 mm NTN 608ZZ/1K-TW</v>
      </c>
      <c r="H1486" s="2">
        <v>46079.490972222222</v>
      </c>
      <c r="I1486">
        <v>108</v>
      </c>
      <c r="J1486" s="2">
        <v>46079.587905092594</v>
      </c>
      <c r="K1486">
        <v>108</v>
      </c>
      <c r="L1486" s="2">
        <v>46079.621365740742</v>
      </c>
      <c r="M1486">
        <v>122</v>
      </c>
      <c r="N1486" s="5">
        <v>46079</v>
      </c>
    </row>
    <row r="1487" spans="1:14" x14ac:dyDescent="0.3">
      <c r="A1487">
        <v>46777</v>
      </c>
      <c r="B1487" t="str">
        <v>CÔNG TY TNHH HUACHEN VIỆT NAM</v>
      </c>
      <c r="C1487">
        <v>54128</v>
      </c>
      <c r="D1487">
        <v>41784</v>
      </c>
      <c r="E1487">
        <v>1098020</v>
      </c>
      <c r="F1487" t="str">
        <v>SAT-70511</v>
      </c>
      <c r="G1487" t="str">
        <v>Kìm Hai Lỗ 6 inch/160 mm SATA 70511</v>
      </c>
      <c r="H1487" s="2">
        <v>46079.495138888888</v>
      </c>
      <c r="I1487">
        <v>108</v>
      </c>
      <c r="J1487" s="2">
        <v>46079.589814814812</v>
      </c>
      <c r="K1487">
        <v>108</v>
      </c>
      <c r="L1487" s="2">
        <v>46079.62222222222</v>
      </c>
      <c r="M1487">
        <v>122</v>
      </c>
      <c r="N1487" s="5">
        <v>46079</v>
      </c>
    </row>
    <row r="1488" spans="1:14" x14ac:dyDescent="0.3">
      <c r="A1488">
        <v>46777</v>
      </c>
      <c r="B1488" t="str">
        <v>CÔNG TY TNHH HUACHEN VIỆT NAM</v>
      </c>
      <c r="C1488">
        <v>54128</v>
      </c>
      <c r="D1488">
        <v>41784</v>
      </c>
      <c r="E1488">
        <v>1098028</v>
      </c>
      <c r="F1488" t="str">
        <v>SAT-92344</v>
      </c>
      <c r="G1488" t="str">
        <v>Búa Tạ 2.7kg 6Lbs - 910mm Sata 92344</v>
      </c>
      <c r="H1488" s="2">
        <v>46079.495138888888</v>
      </c>
      <c r="I1488">
        <v>108</v>
      </c>
      <c r="J1488" s="2">
        <v>46079.589861111112</v>
      </c>
      <c r="K1488">
        <v>108</v>
      </c>
      <c r="L1488" s="2">
        <v>46079.624907407408</v>
      </c>
      <c r="M1488">
        <v>122</v>
      </c>
      <c r="N1488" s="5">
        <v>46079</v>
      </c>
    </row>
    <row r="1489" spans="1:14" x14ac:dyDescent="0.3">
      <c r="A1489">
        <v>46782</v>
      </c>
      <c r="B1489" t="str">
        <v>CÔNG TY CỔ PHẦN I.T.C VIỆT NAM</v>
      </c>
      <c r="C1489">
        <v>54125</v>
      </c>
      <c r="D1489">
        <v>41781</v>
      </c>
      <c r="E1489">
        <v>1098030</v>
      </c>
      <c r="F1489" t="str">
        <v>65-201</v>
      </c>
      <c r="G1489" t="str">
        <v>Tua Vít 2 Đầu (Dẹp-Bake) Stanley 65-201</v>
      </c>
      <c r="H1489" s="2">
        <v>46079.493750000001</v>
      </c>
      <c r="I1489">
        <v>108</v>
      </c>
      <c r="J1489" s="2">
        <v>46079.598807870374</v>
      </c>
      <c r="K1489">
        <v>108</v>
      </c>
      <c r="L1489" s="2">
        <v>46079.625879629632</v>
      </c>
      <c r="M1489">
        <v>122</v>
      </c>
      <c r="N1489" s="5">
        <v>46079</v>
      </c>
    </row>
    <row r="1490" spans="1:14" x14ac:dyDescent="0.3">
      <c r="A1490">
        <v>46782</v>
      </c>
      <c r="B1490" t="str">
        <v>CÔNG TY CỔ PHẦN I.T.C VIỆT NAM</v>
      </c>
      <c r="C1490">
        <v>54125</v>
      </c>
      <c r="D1490">
        <v>41781</v>
      </c>
      <c r="E1490">
        <v>1098032</v>
      </c>
      <c r="F1490" t="str">
        <v>60-820</v>
      </c>
      <c r="G1490" t="str">
        <v>Tua Vít Dẹp 3x150mm Stanley 60-820</v>
      </c>
      <c r="H1490" s="2">
        <v>46079.493750000001</v>
      </c>
      <c r="I1490">
        <v>108</v>
      </c>
      <c r="J1490" s="2">
        <v>46079.598761574074</v>
      </c>
      <c r="K1490">
        <v>108</v>
      </c>
      <c r="L1490" s="2">
        <v>46079.626597222225</v>
      </c>
      <c r="M1490">
        <v>122</v>
      </c>
      <c r="N1490" s="5">
        <v>46079</v>
      </c>
    </row>
    <row r="1491" spans="1:14" x14ac:dyDescent="0.3">
      <c r="A1491">
        <v>46782</v>
      </c>
      <c r="B1491" t="str">
        <v>CÔNG TY CỔ PHẦN I.T.C VIỆT NAM</v>
      </c>
      <c r="C1491">
        <v>54125</v>
      </c>
      <c r="D1491">
        <v>41781</v>
      </c>
      <c r="E1491">
        <v>1098034</v>
      </c>
      <c r="F1491" t="str">
        <v>84-370</v>
      </c>
      <c r="G1491" t="str">
        <v>Kìm Bấm Chết 7Inch/175mm Stanley 84-370</v>
      </c>
      <c r="H1491" s="2">
        <v>46079.493750000001</v>
      </c>
      <c r="I1491">
        <v>108</v>
      </c>
      <c r="J1491" s="2">
        <v>46079.598715277774</v>
      </c>
      <c r="K1491">
        <v>108</v>
      </c>
      <c r="L1491" s="2">
        <v>46079.627488425926</v>
      </c>
      <c r="M1491">
        <v>122</v>
      </c>
      <c r="N1491" s="5">
        <v>46079</v>
      </c>
    </row>
    <row r="1492" spans="1:14" x14ac:dyDescent="0.3">
      <c r="A1492">
        <v>46782</v>
      </c>
      <c r="B1492" t="str">
        <v>CÔNG TY CỔ PHẦN I.T.C VIỆT NAM</v>
      </c>
      <c r="C1492">
        <v>54125</v>
      </c>
      <c r="D1492">
        <v>41781</v>
      </c>
      <c r="E1492">
        <v>1098035</v>
      </c>
      <c r="F1492" t="str">
        <v>84-028</v>
      </c>
      <c r="G1492" t="str">
        <v>Kìm Cắt 7Inch/180mm Stanley 84-028</v>
      </c>
      <c r="H1492" s="2">
        <v>46079.493750000001</v>
      </c>
      <c r="I1492">
        <v>108</v>
      </c>
      <c r="J1492" s="2">
        <v>46079.598680555559</v>
      </c>
      <c r="K1492">
        <v>108</v>
      </c>
      <c r="L1492" s="2">
        <v>46079.628310185188</v>
      </c>
      <c r="M1492">
        <v>122</v>
      </c>
      <c r="N1492" s="5">
        <v>46079</v>
      </c>
    </row>
    <row r="1493" spans="1:14" x14ac:dyDescent="0.3">
      <c r="A1493">
        <v>46782</v>
      </c>
      <c r="B1493" t="str">
        <v>CÔNG TY CỔ PHẦN I.T.C VIỆT NAM</v>
      </c>
      <c r="C1493">
        <v>54125</v>
      </c>
      <c r="D1493">
        <v>41781</v>
      </c>
      <c r="E1493">
        <v>1098038</v>
      </c>
      <c r="F1493" t="str">
        <v>STHT84031-8</v>
      </c>
      <c r="G1493" t="str">
        <v>Kìm Mỏ Nhọn 6Inch/150mm Stanley 84-031</v>
      </c>
      <c r="H1493" s="2">
        <v>46079.493750000001</v>
      </c>
      <c r="I1493">
        <v>108</v>
      </c>
      <c r="J1493" s="2">
        <v>46079.598634259259</v>
      </c>
      <c r="K1493">
        <v>108</v>
      </c>
      <c r="L1493" s="2">
        <v>46079.629131944443</v>
      </c>
      <c r="M1493">
        <v>122</v>
      </c>
      <c r="N1493" s="5">
        <v>46079</v>
      </c>
    </row>
    <row r="1494" spans="1:14" x14ac:dyDescent="0.3">
      <c r="A1494">
        <v>46782</v>
      </c>
      <c r="B1494" t="str">
        <v>CÔNG TY CỔ PHẦN I.T.C VIỆT NAM</v>
      </c>
      <c r="C1494">
        <v>54125</v>
      </c>
      <c r="D1494">
        <v>41781</v>
      </c>
      <c r="E1494">
        <v>1098043</v>
      </c>
      <c r="F1494" t="str">
        <v>29-814</v>
      </c>
      <c r="G1494" t="str">
        <v>Cán Sơn Hoàn Thiện 4Inch Stanley 29-814</v>
      </c>
      <c r="H1494" s="2">
        <v>46079.493750000001</v>
      </c>
      <c r="I1494">
        <v>108</v>
      </c>
      <c r="J1494" s="2">
        <v>46079.596724537034</v>
      </c>
      <c r="K1494">
        <v>108</v>
      </c>
      <c r="L1494" s="2">
        <v>46079.63175925926</v>
      </c>
      <c r="M1494">
        <v>122</v>
      </c>
      <c r="N1494" s="5">
        <v>46079</v>
      </c>
    </row>
    <row r="1495" spans="1:14" x14ac:dyDescent="0.3">
      <c r="A1495">
        <v>46782</v>
      </c>
      <c r="B1495" t="str">
        <v>CÔNG TY CỔ PHẦN I.T.C VIỆT NAM</v>
      </c>
      <c r="C1495">
        <v>54125</v>
      </c>
      <c r="D1495">
        <v>41781</v>
      </c>
      <c r="E1495">
        <v>1098046</v>
      </c>
      <c r="F1495" t="str">
        <v>42-072</v>
      </c>
      <c r="G1495" t="str">
        <v>Thước thủy nhôm 12inch/30cm Stanley 42-072</v>
      </c>
      <c r="H1495" s="2">
        <v>46079.493750000001</v>
      </c>
      <c r="I1495">
        <v>108</v>
      </c>
      <c r="J1495" s="2">
        <v>46079.596504629626</v>
      </c>
      <c r="K1495">
        <v>108</v>
      </c>
      <c r="L1495" s="2">
        <v>46079.633506944447</v>
      </c>
      <c r="M1495">
        <v>122</v>
      </c>
      <c r="N1495" s="5">
        <v>46079</v>
      </c>
    </row>
    <row r="1496" spans="1:14" x14ac:dyDescent="0.3">
      <c r="A1496">
        <v>46782</v>
      </c>
      <c r="B1496" t="str">
        <v>CÔNG TY CỔ PHẦN I.T.C VIỆT NAM</v>
      </c>
      <c r="C1496">
        <v>54125</v>
      </c>
      <c r="D1496">
        <v>41781</v>
      </c>
      <c r="E1496">
        <v>1098051</v>
      </c>
      <c r="F1496" t="str">
        <v>STHT33994-8</v>
      </c>
      <c r="G1496" t="str">
        <v>Thước cuộn thép 8mx25mm Stanley STHT33994-8</v>
      </c>
      <c r="H1496" s="2">
        <v>46079.493750000001</v>
      </c>
      <c r="I1496">
        <v>108</v>
      </c>
      <c r="J1496" s="2">
        <v>46079.596620370372</v>
      </c>
      <c r="K1496">
        <v>108</v>
      </c>
      <c r="L1496" s="2">
        <v>46079.635659722226</v>
      </c>
      <c r="M1496">
        <v>122</v>
      </c>
      <c r="N1496" s="5">
        <v>46079</v>
      </c>
    </row>
    <row r="1497" spans="1:14" x14ac:dyDescent="0.3">
      <c r="A1497">
        <v>46782</v>
      </c>
      <c r="B1497" t="str">
        <v>CÔNG TY CỔ PHẦN I.T.C VIỆT NAM</v>
      </c>
      <c r="C1497">
        <v>54125</v>
      </c>
      <c r="D1497">
        <v>41781</v>
      </c>
      <c r="E1497">
        <v>1098066</v>
      </c>
      <c r="F1497" t="str">
        <v>29-493</v>
      </c>
      <c r="G1497" t="str">
        <v>Bộ Lăn Sơn 7" Hoàn Thiện Stanley 29-493</v>
      </c>
      <c r="H1497" s="2">
        <v>46079.493750000001</v>
      </c>
      <c r="I1497">
        <v>108</v>
      </c>
      <c r="J1497" s="2">
        <v>46079.596689814818</v>
      </c>
      <c r="K1497">
        <v>108</v>
      </c>
      <c r="L1497" s="2">
        <v>46079.639247685183</v>
      </c>
      <c r="M1497">
        <v>122</v>
      </c>
      <c r="N1497" s="5">
        <v>46079</v>
      </c>
    </row>
    <row r="1498" spans="1:14" x14ac:dyDescent="0.3">
      <c r="A1498">
        <v>46782</v>
      </c>
      <c r="B1498" t="str">
        <v>CÔNG TY CỔ PHẦN I.T.C VIỆT NAM</v>
      </c>
      <c r="C1498">
        <v>54125</v>
      </c>
      <c r="D1498">
        <v>41781</v>
      </c>
      <c r="E1498">
        <v>1098076</v>
      </c>
      <c r="F1498" t="str">
        <v>STMT80219-8</v>
      </c>
      <c r="G1498" t="str">
        <v>Cờ Lê Vòng Miệng Basic 10mm Stanley STMT80219-8</v>
      </c>
      <c r="H1498" s="2">
        <v>46079.493750000001</v>
      </c>
      <c r="I1498">
        <v>108</v>
      </c>
      <c r="J1498" s="2">
        <v>46079.596817129626</v>
      </c>
      <c r="K1498">
        <v>108</v>
      </c>
      <c r="L1498" s="2">
        <v>46079.640659722223</v>
      </c>
      <c r="M1498">
        <v>122</v>
      </c>
      <c r="N1498" s="5">
        <v>46079</v>
      </c>
    </row>
    <row r="1499" spans="1:14" x14ac:dyDescent="0.3">
      <c r="A1499">
        <v>46782</v>
      </c>
      <c r="B1499" t="str">
        <v>CÔNG TY CỔ PHẦN I.T.C VIỆT NAM</v>
      </c>
      <c r="C1499">
        <v>54125</v>
      </c>
      <c r="D1499">
        <v>41781</v>
      </c>
      <c r="E1499">
        <v>1098078</v>
      </c>
      <c r="F1499" t="str">
        <v>STMT80224-8</v>
      </c>
      <c r="G1499" t="str">
        <v>Cờ Lê Vòng Miệng Basic 14mm Stanley STMT80224-8</v>
      </c>
      <c r="H1499" s="2">
        <v>46079.493750000001</v>
      </c>
      <c r="I1499">
        <v>108</v>
      </c>
      <c r="J1499" s="2">
        <v>46079.596898148149</v>
      </c>
      <c r="K1499">
        <v>108</v>
      </c>
      <c r="L1499" s="2">
        <v>46079.641469907408</v>
      </c>
      <c r="M1499">
        <v>122</v>
      </c>
      <c r="N1499" s="5">
        <v>46079</v>
      </c>
    </row>
    <row r="1500" spans="1:14" x14ac:dyDescent="0.3">
      <c r="A1500">
        <v>46688</v>
      </c>
      <c r="B1500" t="str">
        <v>Công ty Phát Hải Nhúng Nóng (Gia Công)</v>
      </c>
      <c r="C1500">
        <v>54139</v>
      </c>
      <c r="D1500">
        <v>41794</v>
      </c>
      <c r="E1500">
        <v>1098080</v>
      </c>
      <c r="F1500" t="str">
        <v>B01M1601065TD40</v>
      </c>
      <c r="G1500" t="str">
        <v>Bulong Nhúng Nóng 8.8 DIN933 M16x65</v>
      </c>
      <c r="H1500" s="2">
        <v>46079.601388888892</v>
      </c>
      <c r="I1500">
        <v>108</v>
      </c>
      <c r="J1500" s="2">
        <v>46079.6093287037</v>
      </c>
      <c r="K1500">
        <v>108</v>
      </c>
      <c r="L1500" s="2">
        <v>46079.642025462963</v>
      </c>
      <c r="M1500">
        <v>122</v>
      </c>
      <c r="N1500" s="5">
        <v>46079</v>
      </c>
    </row>
    <row r="1501" spans="1:14" x14ac:dyDescent="0.3">
      <c r="A1501">
        <v>46688</v>
      </c>
      <c r="B1501" t="str">
        <v>Công ty Phát Hải Nhúng Nóng (Gia Công)</v>
      </c>
      <c r="C1501">
        <v>54139</v>
      </c>
      <c r="D1501">
        <v>41794</v>
      </c>
      <c r="E1501">
        <v>1098081</v>
      </c>
      <c r="F1501" t="str">
        <v>B01M1601065TD40</v>
      </c>
      <c r="G1501" t="str">
        <v>Bulong Nhúng Nóng 8.8 DIN933 M16x65</v>
      </c>
      <c r="H1501" s="2">
        <v>46079.601388888892</v>
      </c>
      <c r="I1501">
        <v>108</v>
      </c>
      <c r="J1501" s="2">
        <v>46079.6093287037</v>
      </c>
      <c r="K1501">
        <v>108</v>
      </c>
      <c r="L1501" s="2">
        <v>46079.642407407409</v>
      </c>
      <c r="M1501">
        <v>122</v>
      </c>
      <c r="N1501" s="5">
        <v>46079</v>
      </c>
    </row>
    <row r="1502" spans="1:14" x14ac:dyDescent="0.3">
      <c r="A1502">
        <v>46782</v>
      </c>
      <c r="B1502" t="str">
        <v>CÔNG TY CỔ PHẦN I.T.C VIỆT NAM</v>
      </c>
      <c r="C1502">
        <v>54125</v>
      </c>
      <c r="D1502">
        <v>41781</v>
      </c>
      <c r="E1502">
        <v>1098083</v>
      </c>
      <c r="F1502" t="str">
        <v>STMT80231-8B</v>
      </c>
      <c r="G1502" t="str">
        <v>Cờ Lê Vòng Miệng Basic 18mm Stanley STMT80231-8B</v>
      </c>
      <c r="H1502" s="2">
        <v>46079.493750000001</v>
      </c>
      <c r="I1502">
        <v>108</v>
      </c>
      <c r="J1502" s="2">
        <v>46079.596770833334</v>
      </c>
      <c r="K1502">
        <v>108</v>
      </c>
      <c r="L1502" s="2">
        <v>46079.643321759257</v>
      </c>
      <c r="M1502">
        <v>122</v>
      </c>
      <c r="N1502" s="5">
        <v>46079</v>
      </c>
    </row>
    <row r="1503" spans="1:14" x14ac:dyDescent="0.3">
      <c r="A1503">
        <v>46782</v>
      </c>
      <c r="B1503" t="str">
        <v>CÔNG TY CỔ PHẦN I.T.C VIỆT NAM</v>
      </c>
      <c r="C1503">
        <v>54125</v>
      </c>
      <c r="D1503">
        <v>41781</v>
      </c>
      <c r="E1503">
        <v>1098089</v>
      </c>
      <c r="F1503" t="str">
        <v>STMT80223-8</v>
      </c>
      <c r="G1503" t="str">
        <v>Cờ Lê Vòng Miệng Basic 13mm Stanley STMT80223-8</v>
      </c>
      <c r="H1503" s="2">
        <v>46079.493750000001</v>
      </c>
      <c r="I1503">
        <v>108</v>
      </c>
      <c r="J1503" s="2">
        <v>46079.596851851849</v>
      </c>
      <c r="K1503">
        <v>108</v>
      </c>
      <c r="L1503" s="2">
        <v>46079.644131944442</v>
      </c>
      <c r="M1503">
        <v>122</v>
      </c>
      <c r="N1503" s="5">
        <v>46079</v>
      </c>
    </row>
    <row r="1504" spans="1:14" x14ac:dyDescent="0.3">
      <c r="A1504">
        <v>46782</v>
      </c>
      <c r="B1504" t="str">
        <v>CÔNG TY CỔ PHẦN I.T.C VIỆT NAM</v>
      </c>
      <c r="C1504">
        <v>54125</v>
      </c>
      <c r="D1504">
        <v>41781</v>
      </c>
      <c r="E1504">
        <v>1098091</v>
      </c>
      <c r="F1504" t="str">
        <v>STMT80226-8</v>
      </c>
      <c r="G1504" t="str">
        <v>Cờ Lê Vòng Miệng Basic 16mm Stanley STMT80226-8</v>
      </c>
      <c r="H1504" s="2">
        <v>46079.493750000001</v>
      </c>
      <c r="I1504">
        <v>108</v>
      </c>
      <c r="J1504" s="2">
        <v>46079.598530092589</v>
      </c>
      <c r="K1504">
        <v>108</v>
      </c>
      <c r="L1504" s="2">
        <v>46079.644756944443</v>
      </c>
      <c r="M1504">
        <v>122</v>
      </c>
      <c r="N1504" s="5">
        <v>46079</v>
      </c>
    </row>
    <row r="1505" spans="1:14" x14ac:dyDescent="0.3">
      <c r="A1505">
        <v>46792</v>
      </c>
      <c r="B1505" t="str">
        <v>CÔNG TY CỔ PHẦN I.T.C VIỆT NAM</v>
      </c>
      <c r="C1505">
        <v>54126</v>
      </c>
      <c r="D1505">
        <v>41782</v>
      </c>
      <c r="E1505">
        <v>1098098</v>
      </c>
      <c r="F1505" t="str">
        <v>60-175</v>
      </c>
      <c r="G1505" t="str">
        <v>Bộ Vít 7 Chi Tiết Chuyên Dùng, Cách Điện 1000V Stanley 60-175</v>
      </c>
      <c r="H1505" s="2">
        <v>46079.494444444441</v>
      </c>
      <c r="I1505">
        <v>108</v>
      </c>
      <c r="J1505" s="2">
        <v>46079.599953703706</v>
      </c>
      <c r="K1505">
        <v>108</v>
      </c>
      <c r="L1505" s="2">
        <v>46079.646597222221</v>
      </c>
      <c r="M1505">
        <v>122</v>
      </c>
      <c r="N1505" s="5">
        <v>46079</v>
      </c>
    </row>
    <row r="1506" spans="1:14" x14ac:dyDescent="0.3">
      <c r="A1506">
        <v>46792</v>
      </c>
      <c r="B1506" t="str">
        <v>CÔNG TY CỔ PHẦN I.T.C VIỆT NAM</v>
      </c>
      <c r="C1506">
        <v>54126</v>
      </c>
      <c r="D1506">
        <v>41782</v>
      </c>
      <c r="E1506">
        <v>1098100</v>
      </c>
      <c r="F1506" t="str">
        <v>60-175</v>
      </c>
      <c r="G1506" t="str">
        <v>Bộ Vít 7 Chi Tiết Chuyên Dùng, Cách Điện 1000V Stanley 60-175</v>
      </c>
      <c r="H1506" s="2">
        <v>46079.494444444441</v>
      </c>
      <c r="I1506">
        <v>108</v>
      </c>
      <c r="J1506" s="2">
        <v>46079.599953703706</v>
      </c>
      <c r="K1506">
        <v>108</v>
      </c>
      <c r="L1506" s="2">
        <v>46079.646782407406</v>
      </c>
      <c r="M1506">
        <v>122</v>
      </c>
      <c r="N1506" s="5">
        <v>46079</v>
      </c>
    </row>
    <row r="1507" spans="1:14" x14ac:dyDescent="0.3">
      <c r="A1507">
        <v>46795</v>
      </c>
      <c r="B1507" t="str">
        <v>CÔNG TY TNHH STONE CUTTING HẢI DƯƠNG</v>
      </c>
      <c r="C1507">
        <v>54135</v>
      </c>
      <c r="D1507">
        <v>41791</v>
      </c>
      <c r="E1507">
        <v>1098137</v>
      </c>
      <c r="F1507" t="str">
        <v>HDC10015160D</v>
      </c>
      <c r="G1507" t="str">
        <v>Đá Cắt Sắt Hải Dương - 100x1.5x16</v>
      </c>
      <c r="H1507" s="2">
        <v>46079.573611111111</v>
      </c>
      <c r="I1507">
        <v>108</v>
      </c>
      <c r="J1507" s="2">
        <v>46079.613900462966</v>
      </c>
      <c r="K1507">
        <v>108</v>
      </c>
      <c r="L1507" s="2">
        <v>46079.664293981485</v>
      </c>
      <c r="M1507">
        <v>122</v>
      </c>
      <c r="N1507" s="5">
        <v>46079</v>
      </c>
    </row>
    <row r="1508" spans="1:14" x14ac:dyDescent="0.3">
      <c r="A1508">
        <v>46795</v>
      </c>
      <c r="B1508" t="str">
        <v>CÔNG TY TNHH STONE CUTTING HẢI DƯƠNG</v>
      </c>
      <c r="C1508">
        <v>54135</v>
      </c>
      <c r="D1508">
        <v>41791</v>
      </c>
      <c r="E1508">
        <v>1098138</v>
      </c>
      <c r="F1508" t="str">
        <v>HDC10015160D</v>
      </c>
      <c r="G1508" t="str">
        <v>Đá Cắt Sắt Hải Dương - 100x1.5x16</v>
      </c>
      <c r="H1508" s="2">
        <v>46079.573611111111</v>
      </c>
      <c r="I1508">
        <v>108</v>
      </c>
      <c r="J1508" s="2">
        <v>46079.613900462966</v>
      </c>
      <c r="K1508">
        <v>108</v>
      </c>
      <c r="L1508" s="2">
        <v>46079.664305555554</v>
      </c>
      <c r="M1508">
        <v>122</v>
      </c>
      <c r="N1508" s="5">
        <v>46079</v>
      </c>
    </row>
    <row r="1509" spans="1:14" x14ac:dyDescent="0.3">
      <c r="A1509">
        <v>46795</v>
      </c>
      <c r="B1509" t="str">
        <v>CÔNG TY TNHH STONE CUTTING HẢI DƯƠNG</v>
      </c>
      <c r="C1509">
        <v>54135</v>
      </c>
      <c r="D1509">
        <v>41791</v>
      </c>
      <c r="E1509">
        <v>1098139</v>
      </c>
      <c r="F1509" t="str">
        <v>HDV1250025032-Sx80</v>
      </c>
      <c r="G1509" t="str">
        <v>Đá Mài Hợp Kim V1 250x25x32mm Độ Hạt 80 Hải Dương Sx80</v>
      </c>
      <c r="H1509" s="2">
        <v>46079.573611111111</v>
      </c>
      <c r="I1509">
        <v>108</v>
      </c>
      <c r="J1509" s="2">
        <v>46079.613877314812</v>
      </c>
      <c r="K1509">
        <v>108</v>
      </c>
      <c r="L1509" s="2">
        <v>46079.665486111109</v>
      </c>
      <c r="M1509">
        <v>122</v>
      </c>
      <c r="N1509" s="5">
        <v>46079</v>
      </c>
    </row>
    <row r="1510" spans="1:14" x14ac:dyDescent="0.3">
      <c r="A1510">
        <v>46795</v>
      </c>
      <c r="B1510" t="str">
        <v>CÔNG TY TNHH STONE CUTTING HẢI DƯƠNG</v>
      </c>
      <c r="C1510">
        <v>54135</v>
      </c>
      <c r="D1510">
        <v>41791</v>
      </c>
      <c r="E1510">
        <v>1098140</v>
      </c>
      <c r="F1510" t="str">
        <v>HD100A120</v>
      </c>
      <c r="G1510" t="str">
        <v>Đá Nhám Xếp Hải Dương CN A120-D100</v>
      </c>
      <c r="H1510" s="2">
        <v>46079.573611111111</v>
      </c>
      <c r="I1510">
        <v>108</v>
      </c>
      <c r="J1510" s="2">
        <v>46079.613912037035</v>
      </c>
      <c r="K1510">
        <v>108</v>
      </c>
      <c r="L1510" s="2">
        <v>46079.678032407406</v>
      </c>
      <c r="M1510">
        <v>122</v>
      </c>
      <c r="N1510" s="5">
        <v>46079</v>
      </c>
    </row>
    <row r="1511" spans="1:14" x14ac:dyDescent="0.3">
      <c r="A1511">
        <v>46795</v>
      </c>
      <c r="B1511" t="str">
        <v>CÔNG TY TNHH STONE CUTTING HẢI DƯƠNG</v>
      </c>
      <c r="C1511">
        <v>54135</v>
      </c>
      <c r="D1511">
        <v>41791</v>
      </c>
      <c r="E1511">
        <v>1098141</v>
      </c>
      <c r="F1511" t="str">
        <v>HD100A120</v>
      </c>
      <c r="G1511" t="str">
        <v>Đá Nhám Xếp Hải Dương CN A120-D100</v>
      </c>
      <c r="H1511" s="2">
        <v>46079.573611111111</v>
      </c>
      <c r="I1511">
        <v>108</v>
      </c>
      <c r="J1511" s="2">
        <v>46079.613912037035</v>
      </c>
      <c r="K1511">
        <v>108</v>
      </c>
      <c r="L1511" s="2">
        <v>46079.678032407406</v>
      </c>
      <c r="M1511">
        <v>122</v>
      </c>
      <c r="N1511" s="5">
        <v>46079</v>
      </c>
    </row>
    <row r="1512" spans="1:14" x14ac:dyDescent="0.3">
      <c r="A1512">
        <v>46795</v>
      </c>
      <c r="B1512" t="str">
        <v>CÔNG TY TNHH STONE CUTTING HẢI DƯƠNG</v>
      </c>
      <c r="C1512">
        <v>54135</v>
      </c>
      <c r="D1512">
        <v>41791</v>
      </c>
      <c r="E1512">
        <v>1098142</v>
      </c>
      <c r="F1512" t="str">
        <v>HD100A120</v>
      </c>
      <c r="G1512" t="str">
        <v>Đá Nhám Xếp Hải Dương CN A120-D100</v>
      </c>
      <c r="H1512" s="2">
        <v>46079.573611111111</v>
      </c>
      <c r="I1512">
        <v>108</v>
      </c>
      <c r="J1512" s="2">
        <v>46079.613912037035</v>
      </c>
      <c r="K1512">
        <v>108</v>
      </c>
      <c r="L1512" s="2">
        <v>46079.678032407406</v>
      </c>
      <c r="M1512">
        <v>122</v>
      </c>
      <c r="N1512" s="5">
        <v>46079</v>
      </c>
    </row>
    <row r="1513" spans="1:14" x14ac:dyDescent="0.3">
      <c r="A1513">
        <v>46795</v>
      </c>
      <c r="B1513" t="str">
        <v>CÔNG TY TNHH STONE CUTTING HẢI DƯƠNG</v>
      </c>
      <c r="C1513">
        <v>54135</v>
      </c>
      <c r="D1513">
        <v>41791</v>
      </c>
      <c r="E1513">
        <v>1098143</v>
      </c>
      <c r="F1513" t="str">
        <v>HD100A120</v>
      </c>
      <c r="G1513" t="str">
        <v>Đá Nhám Xếp Hải Dương CN A120-D100</v>
      </c>
      <c r="H1513" s="2">
        <v>46079.573611111111</v>
      </c>
      <c r="I1513">
        <v>108</v>
      </c>
      <c r="J1513" s="2">
        <v>46079.613912037035</v>
      </c>
      <c r="K1513">
        <v>108</v>
      </c>
      <c r="L1513" s="2">
        <v>46079.678032407406</v>
      </c>
      <c r="M1513">
        <v>122</v>
      </c>
      <c r="N1513" s="5">
        <v>46079</v>
      </c>
    </row>
    <row r="1514" spans="1:14" x14ac:dyDescent="0.3">
      <c r="A1514">
        <v>46795</v>
      </c>
      <c r="B1514" t="str">
        <v>CÔNG TY TNHH STONE CUTTING HẢI DƯƠNG</v>
      </c>
      <c r="C1514">
        <v>54135</v>
      </c>
      <c r="D1514">
        <v>41791</v>
      </c>
      <c r="E1514">
        <v>1098144</v>
      </c>
      <c r="F1514" t="str">
        <v>HD100A120</v>
      </c>
      <c r="G1514" t="str">
        <v>Đá Nhám Xếp Hải Dương CN A120-D100</v>
      </c>
      <c r="H1514" s="2">
        <v>46079.573611111111</v>
      </c>
      <c r="I1514">
        <v>108</v>
      </c>
      <c r="J1514" s="2">
        <v>46079.613912037035</v>
      </c>
      <c r="K1514">
        <v>108</v>
      </c>
      <c r="L1514" s="2">
        <v>46079.678032407406</v>
      </c>
      <c r="M1514">
        <v>122</v>
      </c>
      <c r="N1514" s="5">
        <v>46079</v>
      </c>
    </row>
    <row r="1515" spans="1:14" x14ac:dyDescent="0.3">
      <c r="A1515">
        <v>46772</v>
      </c>
      <c r="B1515" t="str">
        <v>CÔNG TY TNHH SẢN XUẤT THƯƠNG MẠI CÔNG NGHIỆP SJL</v>
      </c>
      <c r="C1515">
        <v>54133</v>
      </c>
      <c r="D1515">
        <v>41789</v>
      </c>
      <c r="E1515">
        <v>1098146</v>
      </c>
      <c r="F1515" t="str">
        <v>1103N0070</v>
      </c>
      <c r="G1515" t="str">
        <v>Mũi Khoan Thép List 500 Nachi D7.0</v>
      </c>
      <c r="H1515" s="2">
        <v>46079.570833333331</v>
      </c>
      <c r="I1515">
        <v>108</v>
      </c>
      <c r="J1515" s="2">
        <v>46079.619502314818</v>
      </c>
      <c r="K1515">
        <v>108</v>
      </c>
      <c r="L1515" s="2">
        <v>46079.679606481484</v>
      </c>
      <c r="M1515">
        <v>122</v>
      </c>
      <c r="N1515" s="5">
        <v>46079</v>
      </c>
    </row>
    <row r="1516" spans="1:14" x14ac:dyDescent="0.3">
      <c r="A1516">
        <v>46772</v>
      </c>
      <c r="B1516" t="str">
        <v>CÔNG TY TNHH SẢN XUẤT THƯƠNG MẠI CÔNG NGHIỆP SJL</v>
      </c>
      <c r="C1516">
        <v>54133</v>
      </c>
      <c r="D1516">
        <v>41789</v>
      </c>
      <c r="E1516">
        <v>1098148</v>
      </c>
      <c r="F1516" t="str">
        <v>1103N0070</v>
      </c>
      <c r="G1516" t="str">
        <v>Mũi Khoan Thép List 500 Nachi D7.0</v>
      </c>
      <c r="H1516" s="2">
        <v>46079.570833333331</v>
      </c>
      <c r="I1516">
        <v>108</v>
      </c>
      <c r="J1516" s="2">
        <v>46079.619502314818</v>
      </c>
      <c r="K1516">
        <v>108</v>
      </c>
      <c r="L1516" s="2">
        <v>46079.679976851854</v>
      </c>
      <c r="M1516">
        <v>122</v>
      </c>
      <c r="N1516" s="5">
        <v>46079</v>
      </c>
    </row>
    <row r="1517" spans="1:14" x14ac:dyDescent="0.3">
      <c r="A1517">
        <v>46772</v>
      </c>
      <c r="B1517" t="str">
        <v>CÔNG TY TNHH SẢN XUẤT THƯƠNG MẠI CÔNG NGHIỆP SJL</v>
      </c>
      <c r="C1517">
        <v>54133</v>
      </c>
      <c r="D1517">
        <v>41789</v>
      </c>
      <c r="E1517">
        <v>1098149</v>
      </c>
      <c r="F1517" t="str">
        <v>1103N0072</v>
      </c>
      <c r="G1517" t="str">
        <v>Mũi Khoan Thép List 500 Nachi D7.2</v>
      </c>
      <c r="H1517" s="2">
        <v>46079.570833333331</v>
      </c>
      <c r="I1517">
        <v>108</v>
      </c>
      <c r="J1517" s="2">
        <v>46079.619953703703</v>
      </c>
      <c r="K1517">
        <v>108</v>
      </c>
      <c r="L1517" s="2">
        <v>46079.680902777778</v>
      </c>
      <c r="M1517">
        <v>122</v>
      </c>
      <c r="N1517" s="5">
        <v>46079</v>
      </c>
    </row>
    <row r="1518" spans="1:14" x14ac:dyDescent="0.3">
      <c r="A1518">
        <v>46772</v>
      </c>
      <c r="B1518" t="str">
        <v>CÔNG TY TNHH SẢN XUẤT THƯƠNG MẠI CÔNG NGHIỆP SJL</v>
      </c>
      <c r="C1518">
        <v>54133</v>
      </c>
      <c r="D1518">
        <v>41789</v>
      </c>
      <c r="E1518">
        <v>1098150</v>
      </c>
      <c r="F1518" t="str">
        <v>1103N0072</v>
      </c>
      <c r="G1518" t="str">
        <v>Mũi Khoan Thép List 500 Nachi D7.2</v>
      </c>
      <c r="H1518" s="2">
        <v>46079.570833333331</v>
      </c>
      <c r="I1518">
        <v>108</v>
      </c>
      <c r="J1518" s="2">
        <v>46079.619953703703</v>
      </c>
      <c r="K1518">
        <v>108</v>
      </c>
      <c r="L1518" s="2">
        <v>46079.681076388886</v>
      </c>
      <c r="M1518">
        <v>122</v>
      </c>
      <c r="N1518" s="5">
        <v>46079</v>
      </c>
    </row>
    <row r="1519" spans="1:14" x14ac:dyDescent="0.3">
      <c r="A1519">
        <v>46772</v>
      </c>
      <c r="B1519" t="str">
        <v>CÔNG TY TNHH SẢN XUẤT THƯƠNG MẠI CÔNG NGHIỆP SJL</v>
      </c>
      <c r="C1519">
        <v>54133</v>
      </c>
      <c r="D1519">
        <v>41789</v>
      </c>
      <c r="E1519">
        <v>1098151</v>
      </c>
      <c r="F1519" t="str">
        <v>L6868M160200</v>
      </c>
      <c r="G1519" t="str">
        <v>Mũi Taro Thẳng Nachi (L6868) M16x2.0</v>
      </c>
      <c r="H1519" s="2">
        <v>46079.570833333331</v>
      </c>
      <c r="I1519">
        <v>108</v>
      </c>
      <c r="J1519" s="2">
        <v>46079.620266203703</v>
      </c>
      <c r="K1519">
        <v>108</v>
      </c>
      <c r="L1519" s="2">
        <v>46079.681527777779</v>
      </c>
      <c r="M1519">
        <v>122</v>
      </c>
      <c r="N1519" s="5">
        <v>46079</v>
      </c>
    </row>
    <row r="1520" spans="1:14" x14ac:dyDescent="0.3">
      <c r="A1520">
        <v>46772</v>
      </c>
      <c r="B1520" t="str">
        <v>CÔNG TY TNHH SẢN XUẤT THƯƠNG MẠI CÔNG NGHIỆP SJL</v>
      </c>
      <c r="C1520">
        <v>54133</v>
      </c>
      <c r="D1520">
        <v>41789</v>
      </c>
      <c r="E1520">
        <v>1098152</v>
      </c>
      <c r="F1520" t="str">
        <v>1103N0095</v>
      </c>
      <c r="G1520" t="str">
        <v>Mũi Khoan Thép List 500 Nachi D9.5</v>
      </c>
      <c r="H1520" s="2">
        <v>46079.570833333331</v>
      </c>
      <c r="I1520">
        <v>108</v>
      </c>
      <c r="J1520" s="2">
        <v>46079.620104166665</v>
      </c>
      <c r="K1520">
        <v>108</v>
      </c>
      <c r="L1520" s="2">
        <v>46079.682083333333</v>
      </c>
      <c r="M1520">
        <v>122</v>
      </c>
      <c r="N1520" s="5">
        <v>46079</v>
      </c>
    </row>
    <row r="1521" spans="1:14" x14ac:dyDescent="0.3">
      <c r="A1521">
        <v>46772</v>
      </c>
      <c r="B1521" t="str">
        <v>CÔNG TY TNHH SẢN XUẤT THƯƠNG MẠI CÔNG NGHIỆP SJL</v>
      </c>
      <c r="C1521">
        <v>54133</v>
      </c>
      <c r="D1521">
        <v>41789</v>
      </c>
      <c r="E1521">
        <v>1098153</v>
      </c>
      <c r="F1521" t="str">
        <v>1103N0095</v>
      </c>
      <c r="G1521" t="str">
        <v>Mũi Khoan Thép List 500 Nachi D9.5</v>
      </c>
      <c r="H1521" s="2">
        <v>46079.570833333331</v>
      </c>
      <c r="I1521">
        <v>108</v>
      </c>
      <c r="J1521" s="2">
        <v>46079.620104166665</v>
      </c>
      <c r="K1521">
        <v>108</v>
      </c>
      <c r="L1521" s="2">
        <v>46079.682233796295</v>
      </c>
      <c r="M1521">
        <v>122</v>
      </c>
      <c r="N1521" s="5">
        <v>46079</v>
      </c>
    </row>
    <row r="1522" spans="1:14" x14ac:dyDescent="0.3">
      <c r="A1522">
        <v>46772</v>
      </c>
      <c r="B1522" t="str">
        <v>CÔNG TY TNHH SẢN XUẤT THƯƠNG MẠI CÔNG NGHIỆP SJL</v>
      </c>
      <c r="C1522">
        <v>54133</v>
      </c>
      <c r="D1522">
        <v>41789</v>
      </c>
      <c r="E1522">
        <v>1098173</v>
      </c>
      <c r="F1522" t="str">
        <v>L6868M080125</v>
      </c>
      <c r="G1522" t="str">
        <v>Mũi Taro Thẳng Nachi (L6868) M8x1.25</v>
      </c>
      <c r="H1522" s="2">
        <v>46079.570833333331</v>
      </c>
      <c r="I1522">
        <v>108</v>
      </c>
      <c r="J1522" s="2">
        <v>46079.619756944441</v>
      </c>
      <c r="K1522">
        <v>108</v>
      </c>
      <c r="L1522" s="2">
        <v>46079.683067129627</v>
      </c>
      <c r="M1522">
        <v>122</v>
      </c>
      <c r="N1522" s="5">
        <v>46079</v>
      </c>
    </row>
    <row r="1523" spans="1:14" x14ac:dyDescent="0.3">
      <c r="A1523">
        <v>46772</v>
      </c>
      <c r="B1523" t="str">
        <v>CÔNG TY TNHH SẢN XUẤT THƯƠNG MẠI CÔNG NGHIỆP SJL</v>
      </c>
      <c r="C1523">
        <v>54133</v>
      </c>
      <c r="D1523">
        <v>41789</v>
      </c>
      <c r="E1523">
        <v>1098174</v>
      </c>
      <c r="F1523" t="str">
        <v>L6868M080125</v>
      </c>
      <c r="G1523" t="str">
        <v>Mũi Taro Thẳng Nachi (L6868) M8x1.25</v>
      </c>
      <c r="H1523" s="2">
        <v>46079.570833333331</v>
      </c>
      <c r="I1523">
        <v>108</v>
      </c>
      <c r="J1523" s="2">
        <v>46079.619756944441</v>
      </c>
      <c r="K1523">
        <v>108</v>
      </c>
      <c r="L1523" s="2">
        <v>46079.683148148149</v>
      </c>
      <c r="M1523">
        <v>122</v>
      </c>
      <c r="N1523" s="5">
        <v>46079</v>
      </c>
    </row>
    <row r="1524" spans="1:14" x14ac:dyDescent="0.3">
      <c r="A1524">
        <v>46772</v>
      </c>
      <c r="B1524" t="str">
        <v>CÔNG TY TNHH SẢN XUẤT THƯƠNG MẠI CÔNG NGHIỆP SJL</v>
      </c>
      <c r="C1524">
        <v>54133</v>
      </c>
      <c r="D1524">
        <v>41789</v>
      </c>
      <c r="E1524">
        <v>1098175</v>
      </c>
      <c r="F1524" t="str">
        <v>1103N0038</v>
      </c>
      <c r="G1524" t="str">
        <v>Mũi Khoan Thép List 500 Nachi D3.8</v>
      </c>
      <c r="H1524" s="2">
        <v>46079.570833333331</v>
      </c>
      <c r="I1524">
        <v>108</v>
      </c>
      <c r="J1524" s="2">
        <v>46079.619895833333</v>
      </c>
      <c r="K1524">
        <v>108</v>
      </c>
      <c r="L1524" s="2">
        <v>46079.683634259258</v>
      </c>
      <c r="M1524">
        <v>122</v>
      </c>
      <c r="N1524" s="5">
        <v>46079</v>
      </c>
    </row>
    <row r="1525" spans="1:14" x14ac:dyDescent="0.3">
      <c r="A1525">
        <v>46772</v>
      </c>
      <c r="B1525" t="str">
        <v>CÔNG TY TNHH SẢN XUẤT THƯƠNG MẠI CÔNG NGHIỆP SJL</v>
      </c>
      <c r="C1525">
        <v>54133</v>
      </c>
      <c r="D1525">
        <v>41789</v>
      </c>
      <c r="E1525">
        <v>1098178</v>
      </c>
      <c r="F1525" t="str">
        <v>1103N0040</v>
      </c>
      <c r="G1525" t="str">
        <v>Mũi Khoan Thép List 500 Nachi D4.0</v>
      </c>
      <c r="H1525" s="2">
        <v>46079.570833333331</v>
      </c>
      <c r="I1525">
        <v>108</v>
      </c>
      <c r="J1525" s="2">
        <v>46079.619456018518</v>
      </c>
      <c r="K1525">
        <v>108</v>
      </c>
      <c r="L1525" s="2">
        <v>46079.684444444443</v>
      </c>
      <c r="M1525">
        <v>122</v>
      </c>
      <c r="N1525" s="5">
        <v>46079</v>
      </c>
    </row>
    <row r="1526" spans="1:14" x14ac:dyDescent="0.3">
      <c r="A1526">
        <v>46772</v>
      </c>
      <c r="B1526" t="str">
        <v>CÔNG TY TNHH SẢN XUẤT THƯƠNG MẠI CÔNG NGHIỆP SJL</v>
      </c>
      <c r="C1526">
        <v>54133</v>
      </c>
      <c r="D1526">
        <v>41789</v>
      </c>
      <c r="E1526">
        <v>1098179</v>
      </c>
      <c r="F1526" t="str">
        <v>1103N0040</v>
      </c>
      <c r="G1526" t="str">
        <v>Mũi Khoan Thép List 500 Nachi D4.0</v>
      </c>
      <c r="H1526" s="2">
        <v>46079.570833333331</v>
      </c>
      <c r="I1526">
        <v>108</v>
      </c>
      <c r="J1526" s="2">
        <v>46079.619456018518</v>
      </c>
      <c r="K1526">
        <v>108</v>
      </c>
      <c r="L1526" s="2">
        <v>46079.684583333335</v>
      </c>
      <c r="M1526">
        <v>122</v>
      </c>
      <c r="N1526" s="5">
        <v>46079</v>
      </c>
    </row>
    <row r="1527" spans="1:14" x14ac:dyDescent="0.3">
      <c r="A1527">
        <v>46772</v>
      </c>
      <c r="B1527" t="str">
        <v>CÔNG TY TNHH SẢN XUẤT THƯƠNG MẠI CÔNG NGHIỆP SJL</v>
      </c>
      <c r="C1527">
        <v>54133</v>
      </c>
      <c r="D1527">
        <v>41789</v>
      </c>
      <c r="E1527">
        <v>1098180</v>
      </c>
      <c r="F1527" t="str">
        <v>1103N0040</v>
      </c>
      <c r="G1527" t="str">
        <v>Mũi Khoan Thép List 500 Nachi D4.0</v>
      </c>
      <c r="H1527" s="2">
        <v>46079.570833333331</v>
      </c>
      <c r="I1527">
        <v>108</v>
      </c>
      <c r="J1527" s="2">
        <v>46079.619456018518</v>
      </c>
      <c r="K1527">
        <v>108</v>
      </c>
      <c r="L1527" s="2">
        <v>46079.68476851852</v>
      </c>
      <c r="M1527">
        <v>122</v>
      </c>
      <c r="N1527" s="5">
        <v>46079</v>
      </c>
    </row>
    <row r="1528" spans="1:14" x14ac:dyDescent="0.3">
      <c r="A1528">
        <v>46772</v>
      </c>
      <c r="B1528" t="str">
        <v>CÔNG TY TNHH SẢN XUẤT THƯƠNG MẠI CÔNG NGHIỆP SJL</v>
      </c>
      <c r="C1528">
        <v>54133</v>
      </c>
      <c r="D1528">
        <v>41789</v>
      </c>
      <c r="E1528">
        <v>1098184</v>
      </c>
      <c r="F1528" t="str">
        <v>1103N0090</v>
      </c>
      <c r="G1528" t="str">
        <v>Mũi Khoan Thép List 500 Nachi D9.0</v>
      </c>
      <c r="H1528" s="2">
        <v>46079.570833333331</v>
      </c>
      <c r="I1528">
        <v>108</v>
      </c>
      <c r="J1528" s="2">
        <v>46079.619641203702</v>
      </c>
      <c r="K1528">
        <v>108</v>
      </c>
      <c r="L1528" s="2">
        <v>46079.685972222222</v>
      </c>
      <c r="M1528">
        <v>122</v>
      </c>
      <c r="N1528" s="5">
        <v>46079</v>
      </c>
    </row>
    <row r="1529" spans="1:14" x14ac:dyDescent="0.3">
      <c r="A1529">
        <v>46772</v>
      </c>
      <c r="B1529" t="str">
        <v>CÔNG TY TNHH SẢN XUẤT THƯƠNG MẠI CÔNG NGHIỆP SJL</v>
      </c>
      <c r="C1529">
        <v>54133</v>
      </c>
      <c r="D1529">
        <v>41789</v>
      </c>
      <c r="E1529">
        <v>1098186</v>
      </c>
      <c r="F1529" t="str">
        <v>1103N0031</v>
      </c>
      <c r="G1529" t="str">
        <v>Mũi Khoan Thép List 500 Nachi D3.1</v>
      </c>
      <c r="H1529" s="2">
        <v>46079.570833333331</v>
      </c>
      <c r="I1529">
        <v>108</v>
      </c>
      <c r="J1529" s="2">
        <v>46079.619837962964</v>
      </c>
      <c r="K1529">
        <v>108</v>
      </c>
      <c r="L1529" s="2">
        <v>46079.686481481483</v>
      </c>
      <c r="M1529">
        <v>122</v>
      </c>
      <c r="N1529" s="5">
        <v>46079</v>
      </c>
    </row>
    <row r="1530" spans="1:14" x14ac:dyDescent="0.3">
      <c r="A1530">
        <v>46772</v>
      </c>
      <c r="B1530" t="str">
        <v>CÔNG TY TNHH SẢN XUẤT THƯƠNG MẠI CÔNG NGHIỆP SJL</v>
      </c>
      <c r="C1530">
        <v>54133</v>
      </c>
      <c r="D1530">
        <v>41789</v>
      </c>
      <c r="E1530">
        <v>1098188</v>
      </c>
      <c r="F1530" t="str">
        <v>1103N1032</v>
      </c>
      <c r="G1530" t="str">
        <v>Mũi Khoan Inox List 6520 Nachi D3.2</v>
      </c>
      <c r="H1530" s="2">
        <v>46079.570833333331</v>
      </c>
      <c r="I1530">
        <v>108</v>
      </c>
      <c r="J1530" s="2">
        <v>46079.620312500003</v>
      </c>
      <c r="K1530">
        <v>108</v>
      </c>
      <c r="L1530" s="2">
        <v>46079.686921296299</v>
      </c>
      <c r="M1530">
        <v>122</v>
      </c>
      <c r="N1530" s="5">
        <v>46079</v>
      </c>
    </row>
    <row r="1531" spans="1:14" x14ac:dyDescent="0.3">
      <c r="A1531">
        <v>46772</v>
      </c>
      <c r="B1531" t="str">
        <v>CÔNG TY TNHH SẢN XUẤT THƯƠNG MẠI CÔNG NGHIỆP SJL</v>
      </c>
      <c r="C1531">
        <v>54133</v>
      </c>
      <c r="D1531">
        <v>41789</v>
      </c>
      <c r="E1531">
        <v>1098190</v>
      </c>
      <c r="F1531" t="str">
        <v>L6868M060100</v>
      </c>
      <c r="G1531" t="str">
        <v>Mũi Taro Thẳng Nachi (L6868) M6x1.0</v>
      </c>
      <c r="H1531" s="2">
        <v>46079.570833333331</v>
      </c>
      <c r="I1531">
        <v>108</v>
      </c>
      <c r="J1531" s="2">
        <v>46079.620150462964</v>
      </c>
      <c r="K1531">
        <v>108</v>
      </c>
      <c r="L1531" s="2">
        <v>46079.687650462962</v>
      </c>
      <c r="M1531">
        <v>122</v>
      </c>
      <c r="N1531" s="5">
        <v>46079</v>
      </c>
    </row>
    <row r="1532" spans="1:14" x14ac:dyDescent="0.3">
      <c r="A1532">
        <v>46772</v>
      </c>
      <c r="B1532" t="str">
        <v>CÔNG TY TNHH SẢN XUẤT THƯƠNG MẠI CÔNG NGHIỆP SJL</v>
      </c>
      <c r="C1532">
        <v>54133</v>
      </c>
      <c r="D1532">
        <v>41789</v>
      </c>
      <c r="E1532">
        <v>1098191</v>
      </c>
      <c r="F1532" t="str">
        <v>L6868M060100</v>
      </c>
      <c r="G1532" t="str">
        <v>Mũi Taro Thẳng Nachi (L6868) M6x1.0</v>
      </c>
      <c r="H1532" s="2">
        <v>46079.570833333331</v>
      </c>
      <c r="I1532">
        <v>108</v>
      </c>
      <c r="J1532" s="2">
        <v>46079.620150462964</v>
      </c>
      <c r="K1532">
        <v>108</v>
      </c>
      <c r="L1532" s="2">
        <v>46079.6878125</v>
      </c>
      <c r="M1532">
        <v>122</v>
      </c>
      <c r="N1532" s="5">
        <v>46079</v>
      </c>
    </row>
    <row r="1533" spans="1:14" x14ac:dyDescent="0.3">
      <c r="A1533">
        <v>46772</v>
      </c>
      <c r="B1533" t="str">
        <v>CÔNG TY TNHH SẢN XUẤT THƯƠNG MẠI CÔNG NGHIỆP SJL</v>
      </c>
      <c r="C1533">
        <v>54133</v>
      </c>
      <c r="D1533">
        <v>41789</v>
      </c>
      <c r="E1533">
        <v>1098194</v>
      </c>
      <c r="F1533" t="str">
        <v>1103N0032</v>
      </c>
      <c r="G1533" t="str">
        <v>Mũi Khoan Thép List 500 Nachi D3.2</v>
      </c>
      <c r="H1533" s="2">
        <v>46079.570833333331</v>
      </c>
      <c r="I1533">
        <v>108</v>
      </c>
      <c r="J1533" s="2">
        <v>46079.619386574072</v>
      </c>
      <c r="K1533">
        <v>108</v>
      </c>
      <c r="L1533" s="2">
        <v>46079.688761574071</v>
      </c>
      <c r="M1533">
        <v>122</v>
      </c>
      <c r="N1533" s="5">
        <v>46079</v>
      </c>
    </row>
    <row r="1534" spans="1:14" x14ac:dyDescent="0.3">
      <c r="A1534">
        <v>46772</v>
      </c>
      <c r="B1534" t="str">
        <v>CÔNG TY TNHH SẢN XUẤT THƯƠNG MẠI CÔNG NGHIỆP SJL</v>
      </c>
      <c r="C1534">
        <v>54133</v>
      </c>
      <c r="D1534">
        <v>41789</v>
      </c>
      <c r="E1534">
        <v>1098196</v>
      </c>
      <c r="F1534" t="str">
        <v>1103N0032</v>
      </c>
      <c r="G1534" t="str">
        <v>Mũi Khoan Thép List 500 Nachi D3.2</v>
      </c>
      <c r="H1534" s="2">
        <v>46079.570833333331</v>
      </c>
      <c r="I1534">
        <v>108</v>
      </c>
      <c r="J1534" s="2">
        <v>46079.619386574072</v>
      </c>
      <c r="K1534">
        <v>108</v>
      </c>
      <c r="L1534" s="2">
        <v>46079.68891203704</v>
      </c>
      <c r="M1534">
        <v>122</v>
      </c>
      <c r="N1534" s="5">
        <v>46079</v>
      </c>
    </row>
    <row r="1535" spans="1:14" x14ac:dyDescent="0.3">
      <c r="A1535">
        <v>46772</v>
      </c>
      <c r="B1535" t="str">
        <v>CÔNG TY TNHH SẢN XUẤT THƯƠNG MẠI CÔNG NGHIỆP SJL</v>
      </c>
      <c r="C1535">
        <v>54133</v>
      </c>
      <c r="D1535">
        <v>41789</v>
      </c>
      <c r="E1535">
        <v>1098197</v>
      </c>
      <c r="F1535" t="str">
        <v>1103N0032</v>
      </c>
      <c r="G1535" t="str">
        <v>Mũi Khoan Thép List 500 Nachi D3.2</v>
      </c>
      <c r="H1535" s="2">
        <v>46079.570833333331</v>
      </c>
      <c r="I1535">
        <v>108</v>
      </c>
      <c r="J1535" s="2">
        <v>46079.619386574072</v>
      </c>
      <c r="K1535">
        <v>108</v>
      </c>
      <c r="L1535" s="2">
        <v>46079.689097222225</v>
      </c>
      <c r="M1535">
        <v>122</v>
      </c>
      <c r="N1535" s="5">
        <v>46079</v>
      </c>
    </row>
    <row r="1536" spans="1:14" x14ac:dyDescent="0.3">
      <c r="A1536">
        <v>46772</v>
      </c>
      <c r="B1536" t="str">
        <v>CÔNG TY TNHH SẢN XUẤT THƯƠNG MẠI CÔNG NGHIỆP SJL</v>
      </c>
      <c r="C1536">
        <v>54133</v>
      </c>
      <c r="D1536">
        <v>41789</v>
      </c>
      <c r="E1536">
        <v>1098200</v>
      </c>
      <c r="F1536" t="str">
        <v>1103N0122</v>
      </c>
      <c r="G1536" t="str">
        <v>Mũi Khoan Thép List 500 Nachi D12.2</v>
      </c>
      <c r="H1536" s="2">
        <v>46079.570833333331</v>
      </c>
      <c r="I1536">
        <v>108</v>
      </c>
      <c r="J1536" s="2">
        <v>46079.62</v>
      </c>
      <c r="K1536">
        <v>108</v>
      </c>
      <c r="L1536" s="2">
        <v>46079.69059027778</v>
      </c>
      <c r="M1536">
        <v>122</v>
      </c>
      <c r="N1536" s="5">
        <v>46079</v>
      </c>
    </row>
    <row r="1537" spans="1:14" x14ac:dyDescent="0.3">
      <c r="A1537">
        <v>46772</v>
      </c>
      <c r="B1537" t="str">
        <v>CÔNG TY TNHH SẢN XUẤT THƯƠNG MẠI CÔNG NGHIỆP SJL</v>
      </c>
      <c r="C1537">
        <v>54133</v>
      </c>
      <c r="D1537">
        <v>41789</v>
      </c>
      <c r="E1537">
        <v>1098201</v>
      </c>
      <c r="F1537" t="str">
        <v>1103N0122</v>
      </c>
      <c r="G1537" t="str">
        <v>Mũi Khoan Thép List 500 Nachi D12.2</v>
      </c>
      <c r="H1537" s="2">
        <v>46079.570833333331</v>
      </c>
      <c r="I1537">
        <v>108</v>
      </c>
      <c r="J1537" s="2">
        <v>46079.62</v>
      </c>
      <c r="K1537">
        <v>108</v>
      </c>
      <c r="L1537" s="2">
        <v>46079.690775462965</v>
      </c>
      <c r="M1537">
        <v>122</v>
      </c>
      <c r="N1537" s="5">
        <v>46079</v>
      </c>
    </row>
    <row r="1538" spans="1:14" x14ac:dyDescent="0.3">
      <c r="A1538">
        <v>46772</v>
      </c>
      <c r="B1538" t="str">
        <v>CÔNG TY TNHH SẢN XUẤT THƯƠNG MẠI CÔNG NGHIỆP SJL</v>
      </c>
      <c r="C1538">
        <v>54133</v>
      </c>
      <c r="D1538">
        <v>41789</v>
      </c>
      <c r="E1538">
        <v>1098202</v>
      </c>
      <c r="F1538" t="str">
        <v>1103N0122</v>
      </c>
      <c r="G1538" t="str">
        <v>Mũi Khoan Thép List 500 Nachi D12.2</v>
      </c>
      <c r="H1538" s="2">
        <v>46079.570833333331</v>
      </c>
      <c r="I1538">
        <v>108</v>
      </c>
      <c r="J1538" s="2">
        <v>46079.62</v>
      </c>
      <c r="K1538">
        <v>108</v>
      </c>
      <c r="L1538" s="2">
        <v>46079.690972222219</v>
      </c>
      <c r="M1538">
        <v>122</v>
      </c>
      <c r="N1538" s="5">
        <v>46079</v>
      </c>
    </row>
    <row r="1539" spans="1:14" x14ac:dyDescent="0.3">
      <c r="A1539">
        <v>46772</v>
      </c>
      <c r="B1539" t="str">
        <v>CÔNG TY TNHH SẢN XUẤT THƯƠNG MẠI CÔNG NGHIỆP SJL</v>
      </c>
      <c r="C1539">
        <v>54133</v>
      </c>
      <c r="D1539">
        <v>41789</v>
      </c>
      <c r="E1539">
        <v>1098203</v>
      </c>
      <c r="F1539" t="str">
        <v>1103N0085</v>
      </c>
      <c r="G1539" t="str">
        <v>Mũi Khoan Thép List 500 Nachi D8.5</v>
      </c>
      <c r="H1539" s="2">
        <v>46079.570833333331</v>
      </c>
      <c r="I1539">
        <v>108</v>
      </c>
      <c r="J1539" s="2">
        <v>46079.620057870372</v>
      </c>
      <c r="K1539">
        <v>108</v>
      </c>
      <c r="L1539" s="2">
        <v>46079.691747685189</v>
      </c>
      <c r="M1539">
        <v>122</v>
      </c>
      <c r="N1539" s="5">
        <v>46079</v>
      </c>
    </row>
    <row r="1540" spans="1:14" x14ac:dyDescent="0.3">
      <c r="A1540">
        <v>46772</v>
      </c>
      <c r="B1540" t="str">
        <v>CÔNG TY TNHH SẢN XUẤT THƯƠNG MẠI CÔNG NGHIỆP SJL</v>
      </c>
      <c r="C1540">
        <v>54133</v>
      </c>
      <c r="D1540">
        <v>41789</v>
      </c>
      <c r="E1540">
        <v>1098204</v>
      </c>
      <c r="F1540" t="str">
        <v>1103N0085</v>
      </c>
      <c r="G1540" t="str">
        <v>Mũi Khoan Thép List 500 Nachi D8.5</v>
      </c>
      <c r="H1540" s="2">
        <v>46079.570833333331</v>
      </c>
      <c r="I1540">
        <v>108</v>
      </c>
      <c r="J1540" s="2">
        <v>46079.620057870372</v>
      </c>
      <c r="K1540">
        <v>108</v>
      </c>
      <c r="L1540" s="2">
        <v>46079.691747685189</v>
      </c>
      <c r="M1540">
        <v>122</v>
      </c>
      <c r="N1540" s="5">
        <v>46079</v>
      </c>
    </row>
    <row r="1541" spans="1:14" x14ac:dyDescent="0.3">
      <c r="A1541">
        <v>46772</v>
      </c>
      <c r="B1541" t="str">
        <v>CÔNG TY TNHH SẢN XUẤT THƯƠNG MẠI CÔNG NGHIỆP SJL</v>
      </c>
      <c r="C1541">
        <v>54133</v>
      </c>
      <c r="D1541">
        <v>41789</v>
      </c>
      <c r="E1541">
        <v>1098209</v>
      </c>
      <c r="F1541" t="str">
        <v>1103N0042</v>
      </c>
      <c r="G1541" t="str">
        <v>Mũi Khoan Thép List 500 Nachi D4.2</v>
      </c>
      <c r="H1541" s="2">
        <v>46079.570833333331</v>
      </c>
      <c r="I1541">
        <v>108</v>
      </c>
      <c r="J1541" s="2">
        <v>46079.620208333334</v>
      </c>
      <c r="K1541">
        <v>108</v>
      </c>
      <c r="L1541" s="2">
        <v>46079.692719907405</v>
      </c>
      <c r="M1541">
        <v>122</v>
      </c>
      <c r="N1541" s="5">
        <v>46079</v>
      </c>
    </row>
    <row r="1542" spans="1:14" x14ac:dyDescent="0.3">
      <c r="A1542">
        <v>46772</v>
      </c>
      <c r="B1542" t="str">
        <v>CÔNG TY TNHH SẢN XUẤT THƯƠNG MẠI CÔNG NGHIỆP SJL</v>
      </c>
      <c r="C1542">
        <v>54133</v>
      </c>
      <c r="D1542">
        <v>41789</v>
      </c>
      <c r="E1542">
        <v>1098219</v>
      </c>
      <c r="F1542" t="str">
        <v>1103N0042</v>
      </c>
      <c r="G1542" t="str">
        <v>Mũi Khoan Thép List 500 Nachi D4.2</v>
      </c>
      <c r="H1542" s="2">
        <v>46079.570833333331</v>
      </c>
      <c r="I1542">
        <v>108</v>
      </c>
      <c r="J1542" s="2">
        <v>46079.620208333334</v>
      </c>
      <c r="K1542">
        <v>108</v>
      </c>
      <c r="L1542" s="2">
        <v>46079.692962962959</v>
      </c>
      <c r="M1542">
        <v>122</v>
      </c>
      <c r="N1542" s="5">
        <v>46079</v>
      </c>
    </row>
    <row r="1543" spans="1:14" x14ac:dyDescent="0.3">
      <c r="A1543">
        <v>46772</v>
      </c>
      <c r="B1543" t="str">
        <v>CÔNG TY TNHH SẢN XUẤT THƯƠNG MẠI CÔNG NGHIỆP SJL</v>
      </c>
      <c r="C1543">
        <v>54133</v>
      </c>
      <c r="D1543">
        <v>41789</v>
      </c>
      <c r="E1543">
        <v>1098220</v>
      </c>
      <c r="F1543" t="str">
        <v>1103N0042</v>
      </c>
      <c r="G1543" t="str">
        <v>Mũi Khoan Thép List 500 Nachi D4.2</v>
      </c>
      <c r="H1543" s="2">
        <v>46079.570833333331</v>
      </c>
      <c r="I1543">
        <v>108</v>
      </c>
      <c r="J1543" s="2">
        <v>46079.620208333334</v>
      </c>
      <c r="K1543">
        <v>108</v>
      </c>
      <c r="L1543" s="2">
        <v>46079.693148148152</v>
      </c>
      <c r="M1543">
        <v>122</v>
      </c>
      <c r="N1543" s="5">
        <v>46079</v>
      </c>
    </row>
    <row r="1544" spans="1:14" x14ac:dyDescent="0.3">
      <c r="A1544">
        <v>46772</v>
      </c>
      <c r="B1544" t="str">
        <v>CÔNG TY TNHH SẢN XUẤT THƯƠNG MẠI CÔNG NGHIỆP SJL</v>
      </c>
      <c r="C1544">
        <v>54133</v>
      </c>
      <c r="D1544">
        <v>41789</v>
      </c>
      <c r="E1544">
        <v>1098222</v>
      </c>
      <c r="F1544" t="str">
        <v>1103N0034</v>
      </c>
      <c r="G1544" t="str">
        <v>Mũi Khoan Thép List 500 Nachi D3.4</v>
      </c>
      <c r="H1544" s="2">
        <v>46079.570833333331</v>
      </c>
      <c r="I1544">
        <v>108</v>
      </c>
      <c r="J1544" s="2">
        <v>46079.620370370372</v>
      </c>
      <c r="K1544">
        <v>108</v>
      </c>
      <c r="L1544" s="2">
        <v>46079.694143518522</v>
      </c>
      <c r="M1544">
        <v>122</v>
      </c>
      <c r="N1544" s="5">
        <v>46079</v>
      </c>
    </row>
    <row r="1545" spans="1:14" x14ac:dyDescent="0.3">
      <c r="A1545">
        <v>46772</v>
      </c>
      <c r="B1545" t="str">
        <v>CÔNG TY TNHH SẢN XUẤT THƯƠNG MẠI CÔNG NGHIỆP SJL</v>
      </c>
      <c r="C1545">
        <v>54133</v>
      </c>
      <c r="D1545">
        <v>41789</v>
      </c>
      <c r="E1545">
        <v>1098226</v>
      </c>
      <c r="F1545" t="str">
        <v>1103N0034</v>
      </c>
      <c r="G1545" t="str">
        <v>Mũi Khoan Thép List 500 Nachi D3.4</v>
      </c>
      <c r="H1545" s="2">
        <v>46079.570833333331</v>
      </c>
      <c r="I1545">
        <v>108</v>
      </c>
      <c r="J1545" s="2">
        <v>46079.620370370372</v>
      </c>
      <c r="K1545">
        <v>108</v>
      </c>
      <c r="L1545" s="2">
        <v>46079.694432870368</v>
      </c>
      <c r="M1545">
        <v>122</v>
      </c>
      <c r="N1545" s="5">
        <v>46079</v>
      </c>
    </row>
    <row r="1546" spans="1:14" x14ac:dyDescent="0.3">
      <c r="A1546">
        <v>46772</v>
      </c>
      <c r="B1546" t="str">
        <v>CÔNG TY TNHH SẢN XUẤT THƯƠNG MẠI CÔNG NGHIỆP SJL</v>
      </c>
      <c r="C1546">
        <v>54133</v>
      </c>
      <c r="D1546">
        <v>41789</v>
      </c>
      <c r="E1546">
        <v>1098229</v>
      </c>
      <c r="F1546" t="str">
        <v>1103N0020</v>
      </c>
      <c r="G1546" t="str">
        <v>Mũi Khoan Thép List 500 Nachi D2.0</v>
      </c>
      <c r="H1546" s="2">
        <v>46079.570833333331</v>
      </c>
      <c r="I1546">
        <v>108</v>
      </c>
      <c r="J1546" s="2">
        <v>46079.620416666665</v>
      </c>
      <c r="K1546">
        <v>108</v>
      </c>
      <c r="L1546" s="2">
        <v>46079.695729166669</v>
      </c>
      <c r="M1546">
        <v>122</v>
      </c>
      <c r="N1546" s="5">
        <v>46079</v>
      </c>
    </row>
    <row r="1547" spans="1:14" x14ac:dyDescent="0.3">
      <c r="A1547">
        <v>46772</v>
      </c>
      <c r="B1547" t="str">
        <v>CÔNG TY TNHH SẢN XUẤT THƯƠNG MẠI CÔNG NGHIỆP SJL</v>
      </c>
      <c r="C1547">
        <v>54133</v>
      </c>
      <c r="D1547">
        <v>41789</v>
      </c>
      <c r="E1547">
        <v>1098231</v>
      </c>
      <c r="F1547" t="str">
        <v>1103N0020</v>
      </c>
      <c r="G1547" t="str">
        <v>Mũi Khoan Thép List 500 Nachi D2.0</v>
      </c>
      <c r="H1547" s="2">
        <v>46079.570833333331</v>
      </c>
      <c r="I1547">
        <v>108</v>
      </c>
      <c r="J1547" s="2">
        <v>46079.620416666665</v>
      </c>
      <c r="K1547">
        <v>108</v>
      </c>
      <c r="L1547" s="2">
        <v>46079.695879629631</v>
      </c>
      <c r="M1547">
        <v>122</v>
      </c>
      <c r="N1547" s="5">
        <v>46079</v>
      </c>
    </row>
    <row r="1548" spans="1:14" x14ac:dyDescent="0.3">
      <c r="A1548">
        <v>46772</v>
      </c>
      <c r="B1548" t="str">
        <v>CÔNG TY TNHH SẢN XUẤT THƯƠNG MẠI CÔNG NGHIỆP SJL</v>
      </c>
      <c r="C1548">
        <v>54133</v>
      </c>
      <c r="D1548">
        <v>41789</v>
      </c>
      <c r="E1548">
        <v>1098232</v>
      </c>
      <c r="F1548" t="str">
        <v>1103N0020</v>
      </c>
      <c r="G1548" t="str">
        <v>Mũi Khoan Thép List 500 Nachi D2.0</v>
      </c>
      <c r="H1548" s="2">
        <v>46079.570833333331</v>
      </c>
      <c r="I1548">
        <v>108</v>
      </c>
      <c r="J1548" s="2">
        <v>46079.620416666665</v>
      </c>
      <c r="K1548">
        <v>108</v>
      </c>
      <c r="L1548" s="2">
        <v>46079.696006944447</v>
      </c>
      <c r="M1548">
        <v>122</v>
      </c>
      <c r="N1548" s="5">
        <v>46079</v>
      </c>
    </row>
    <row r="1549" spans="1:14" x14ac:dyDescent="0.3">
      <c r="A1549">
        <v>46772</v>
      </c>
      <c r="B1549" t="str">
        <v>CÔNG TY TNHH SẢN XUẤT THƯƠNG MẠI CÔNG NGHIỆP SJL</v>
      </c>
      <c r="C1549">
        <v>54133</v>
      </c>
      <c r="D1549">
        <v>41789</v>
      </c>
      <c r="E1549">
        <v>1098235</v>
      </c>
      <c r="F1549" t="str">
        <v>STSP6M1R</v>
      </c>
      <c r="G1549" t="str">
        <v>Mũi Taro Xoắn HSS-E M6x1 Nachi List 6866 STSP6M1R</v>
      </c>
      <c r="H1549" s="2">
        <v>46079.570833333331</v>
      </c>
      <c r="I1549">
        <v>108</v>
      </c>
      <c r="J1549" s="2">
        <v>46079.620474537034</v>
      </c>
      <c r="K1549">
        <v>108</v>
      </c>
      <c r="L1549" s="2">
        <v>46079.696759259263</v>
      </c>
      <c r="M1549">
        <v>122</v>
      </c>
      <c r="N1549" s="5">
        <v>46079</v>
      </c>
    </row>
    <row r="1550" spans="1:14" x14ac:dyDescent="0.3">
      <c r="A1550">
        <v>46772</v>
      </c>
      <c r="B1550" t="str">
        <v>CÔNG TY TNHH SẢN XUẤT THƯƠNG MẠI CÔNG NGHIỆP SJL</v>
      </c>
      <c r="C1550">
        <v>54133</v>
      </c>
      <c r="D1550">
        <v>41789</v>
      </c>
      <c r="E1550">
        <v>1098238</v>
      </c>
      <c r="F1550" t="str">
        <v>STSP16M1.5R</v>
      </c>
      <c r="G1550" t="str">
        <v>Mũi Taro Xoắn HSS-E M16x1.5 Nachi List 6866 STSP16M1.5R</v>
      </c>
      <c r="H1550" s="2">
        <v>46079.570833333331</v>
      </c>
      <c r="I1550">
        <v>108</v>
      </c>
      <c r="J1550" s="2">
        <v>46079.620532407411</v>
      </c>
      <c r="K1550">
        <v>108</v>
      </c>
      <c r="L1550" s="2">
        <v>46079.697280092594</v>
      </c>
      <c r="M1550">
        <v>122</v>
      </c>
      <c r="N1550" s="5">
        <v>46079</v>
      </c>
    </row>
    <row r="1551" spans="1:14" x14ac:dyDescent="0.3">
      <c r="A1551">
        <v>46772</v>
      </c>
      <c r="B1551" t="str">
        <v>CÔNG TY TNHH SẢN XUẤT THƯƠNG MẠI CÔNG NGHIỆP SJL</v>
      </c>
      <c r="C1551">
        <v>54133</v>
      </c>
      <c r="D1551">
        <v>41789</v>
      </c>
      <c r="E1551">
        <v>1098239</v>
      </c>
      <c r="F1551" t="str">
        <v>1103N3070-200</v>
      </c>
      <c r="G1551" t="str">
        <v>Mũi Khoan Dài Nachi List 550 LSD7.0x200</v>
      </c>
      <c r="H1551" s="2">
        <v>46079.570833333331</v>
      </c>
      <c r="I1551">
        <v>108</v>
      </c>
      <c r="J1551" s="2">
        <v>46079.61954861111</v>
      </c>
      <c r="K1551">
        <v>108</v>
      </c>
      <c r="L1551" s="2">
        <v>46079.698541666665</v>
      </c>
      <c r="M1551">
        <v>122</v>
      </c>
      <c r="N1551" s="5">
        <v>46079</v>
      </c>
    </row>
    <row r="1552" spans="1:14" x14ac:dyDescent="0.3">
      <c r="A1552">
        <v>46776</v>
      </c>
      <c r="B1552" t="str">
        <v>CHI NHÁNH CÔNG TY TNHH BOSCH VIỆT NAM TẠI THÀNH PHỐ HỒ CHÍ MINH</v>
      </c>
      <c r="C1552">
        <v>54141</v>
      </c>
      <c r="D1552">
        <v>41796</v>
      </c>
      <c r="E1552">
        <v>1098245</v>
      </c>
      <c r="F1552" t="str">
        <v>BOS-2608680270</v>
      </c>
      <c r="G1552" t="str">
        <v>Mũi Khoan Bê Tông SDS Plus-1 8x100x160mm Bosch 2608680270</v>
      </c>
      <c r="H1552" s="2">
        <v>46079.620833333334</v>
      </c>
      <c r="I1552">
        <v>108</v>
      </c>
      <c r="J1552" s="2">
        <v>46079.632581018515</v>
      </c>
      <c r="K1552">
        <v>108</v>
      </c>
      <c r="L1552" s="2">
        <v>46079.700810185182</v>
      </c>
      <c r="M1552">
        <v>122</v>
      </c>
      <c r="N1552" s="5">
        <v>46079</v>
      </c>
    </row>
    <row r="1553" spans="1:14" x14ac:dyDescent="0.3">
      <c r="A1553">
        <v>46787</v>
      </c>
      <c r="B1553" t="str">
        <v>CÔNG TY TNHH THƯƠNG MẠI VÀ DỊCH VỤ HATOK</v>
      </c>
      <c r="C1553">
        <v>54122</v>
      </c>
      <c r="D1553">
        <v>41778</v>
      </c>
      <c r="E1553">
        <v>1098266</v>
      </c>
      <c r="F1553" t="str">
        <v>TSPW-103DG</v>
      </c>
      <c r="G1553" t="str">
        <v>Kìm Điện Tác Động Mạnh 190mm Tsunoda PW-103DG</v>
      </c>
      <c r="H1553" s="2">
        <v>46079.480555555558</v>
      </c>
      <c r="I1553">
        <v>108</v>
      </c>
      <c r="J1553" s="2">
        <v>46079.635763888888</v>
      </c>
      <c r="K1553">
        <v>108</v>
      </c>
      <c r="L1553" s="2">
        <v>46079.703888888886</v>
      </c>
      <c r="M1553">
        <v>122</v>
      </c>
      <c r="N1553" s="5">
        <v>46079</v>
      </c>
    </row>
    <row r="1554" spans="1:14" x14ac:dyDescent="0.3">
      <c r="A1554">
        <v>46787</v>
      </c>
      <c r="B1554" t="str">
        <v>CÔNG TY TNHH THƯƠNG MẠI VÀ DỊCH VỤ HATOK</v>
      </c>
      <c r="C1554">
        <v>54122</v>
      </c>
      <c r="D1554">
        <v>41778</v>
      </c>
      <c r="E1554">
        <v>1098267</v>
      </c>
      <c r="F1554" t="str">
        <v>TSPW-103DG</v>
      </c>
      <c r="G1554" t="str">
        <v>Kìm Điện Tác Động Mạnh 190mm Tsunoda PW-103DG</v>
      </c>
      <c r="H1554" s="2">
        <v>46079.480555555558</v>
      </c>
      <c r="I1554">
        <v>108</v>
      </c>
      <c r="J1554" s="2">
        <v>46079.635763888888</v>
      </c>
      <c r="K1554">
        <v>108</v>
      </c>
      <c r="L1554" s="2">
        <v>46079.704027777778</v>
      </c>
      <c r="M1554">
        <v>122</v>
      </c>
      <c r="N1554" s="5">
        <v>46079</v>
      </c>
    </row>
    <row r="1555" spans="1:14" x14ac:dyDescent="0.3">
      <c r="A1555">
        <v>46231</v>
      </c>
      <c r="B1555" t="str">
        <v>TONG MING ENTERPRISE CO.,LTD</v>
      </c>
      <c r="C1555">
        <v>54078</v>
      </c>
      <c r="D1555">
        <v>41753</v>
      </c>
      <c r="E1555">
        <v>1098271</v>
      </c>
      <c r="F1555" t="str">
        <v>B04M1001030TH00</v>
      </c>
      <c r="G1555" t="str">
        <v>Lục Giác Chìm Mo Inox 304 ISO7380 M10x30</v>
      </c>
      <c r="H1555" s="2">
        <v>46078.436805555553</v>
      </c>
      <c r="I1555">
        <v>108</v>
      </c>
      <c r="J1555" s="2">
        <v>46079.622777777775</v>
      </c>
      <c r="K1555">
        <v>45</v>
      </c>
      <c r="L1555" s="2">
        <v>46079.705567129633</v>
      </c>
      <c r="M1555">
        <v>122</v>
      </c>
      <c r="N1555" s="5">
        <v>46079</v>
      </c>
    </row>
    <row r="1556" spans="1:14" x14ac:dyDescent="0.3">
      <c r="A1556">
        <v>46231</v>
      </c>
      <c r="B1556" t="str">
        <v>TONG MING ENTERPRISE CO.,LTD</v>
      </c>
      <c r="C1556">
        <v>54078</v>
      </c>
      <c r="D1556">
        <v>41753</v>
      </c>
      <c r="E1556">
        <v>1098273</v>
      </c>
      <c r="F1556" t="str">
        <v>B04M1001030TH00</v>
      </c>
      <c r="G1556" t="str">
        <v>Lục Giác Chìm Mo Inox 304 ISO7380 M10x30</v>
      </c>
      <c r="H1556" s="2">
        <v>46078.436805555553</v>
      </c>
      <c r="I1556">
        <v>108</v>
      </c>
      <c r="J1556" s="2">
        <v>46079.622777777775</v>
      </c>
      <c r="K1556">
        <v>45</v>
      </c>
      <c r="L1556" s="2">
        <v>46079.705729166664</v>
      </c>
      <c r="M1556">
        <v>122</v>
      </c>
      <c r="N1556" s="5">
        <v>46079</v>
      </c>
    </row>
    <row r="1557" spans="1:14" x14ac:dyDescent="0.3">
      <c r="A1557">
        <v>46231</v>
      </c>
      <c r="B1557" t="str">
        <v>TONG MING ENTERPRISE CO.,LTD</v>
      </c>
      <c r="C1557">
        <v>54078</v>
      </c>
      <c r="D1557">
        <v>41753</v>
      </c>
      <c r="E1557">
        <v>1098275</v>
      </c>
      <c r="F1557" t="str">
        <v>B04M1001030TH00</v>
      </c>
      <c r="G1557" t="str">
        <v>Lục Giác Chìm Mo Inox 304 ISO7380 M10x30</v>
      </c>
      <c r="H1557" s="2">
        <v>46078.436805555553</v>
      </c>
      <c r="I1557">
        <v>108</v>
      </c>
      <c r="J1557" s="2">
        <v>46079.622777777775</v>
      </c>
      <c r="K1557">
        <v>45</v>
      </c>
      <c r="L1557" s="2">
        <v>46079.706122685187</v>
      </c>
      <c r="M1557">
        <v>122</v>
      </c>
      <c r="N1557" s="5">
        <v>46079</v>
      </c>
    </row>
    <row r="1558" spans="1:14" x14ac:dyDescent="0.3">
      <c r="A1558">
        <v>46231</v>
      </c>
      <c r="B1558" t="str">
        <v>TONG MING ENTERPRISE CO.,LTD</v>
      </c>
      <c r="C1558">
        <v>54078</v>
      </c>
      <c r="D1558">
        <v>41753</v>
      </c>
      <c r="E1558">
        <v>1098276</v>
      </c>
      <c r="F1558" t="str">
        <v>B04M1001030TH00</v>
      </c>
      <c r="G1558" t="str">
        <v>Lục Giác Chìm Mo Inox 304 ISO7380 M10x30</v>
      </c>
      <c r="H1558" s="2">
        <v>46078.436805555553</v>
      </c>
      <c r="I1558">
        <v>108</v>
      </c>
      <c r="J1558" s="2">
        <v>46079.622777777775</v>
      </c>
      <c r="K1558">
        <v>45</v>
      </c>
      <c r="L1558" s="2">
        <v>46079.706122685187</v>
      </c>
      <c r="M1558">
        <v>122</v>
      </c>
      <c r="N1558" s="5">
        <v>46079</v>
      </c>
    </row>
    <row r="1559" spans="1:14" x14ac:dyDescent="0.3">
      <c r="A1559">
        <v>46231</v>
      </c>
      <c r="B1559" t="str">
        <v>TONG MING ENTERPRISE CO.,LTD</v>
      </c>
      <c r="C1559">
        <v>54078</v>
      </c>
      <c r="D1559">
        <v>41753</v>
      </c>
      <c r="E1559">
        <v>1098277</v>
      </c>
      <c r="F1559" t="str">
        <v>B04M1001030TH00</v>
      </c>
      <c r="G1559" t="str">
        <v>Lục Giác Chìm Mo Inox 304 ISO7380 M10x30</v>
      </c>
      <c r="H1559" s="2">
        <v>46078.436805555553</v>
      </c>
      <c r="I1559">
        <v>108</v>
      </c>
      <c r="J1559" s="2">
        <v>46079.622777777775</v>
      </c>
      <c r="K1559">
        <v>45</v>
      </c>
      <c r="L1559" s="2">
        <v>46079.706122685187</v>
      </c>
      <c r="M1559">
        <v>122</v>
      </c>
      <c r="N1559" s="5">
        <v>46079</v>
      </c>
    </row>
    <row r="1560" spans="1:14" x14ac:dyDescent="0.3">
      <c r="A1560">
        <v>46231</v>
      </c>
      <c r="B1560" t="str">
        <v>TONG MING ENTERPRISE CO.,LTD</v>
      </c>
      <c r="C1560">
        <v>54078</v>
      </c>
      <c r="D1560">
        <v>41753</v>
      </c>
      <c r="E1560">
        <v>1098278</v>
      </c>
      <c r="F1560" t="str">
        <v>B04M1001030TH00</v>
      </c>
      <c r="G1560" t="str">
        <v>Lục Giác Chìm Mo Inox 304 ISO7380 M10x30</v>
      </c>
      <c r="H1560" s="2">
        <v>46078.436805555553</v>
      </c>
      <c r="I1560">
        <v>108</v>
      </c>
      <c r="J1560" s="2">
        <v>46079.622777777775</v>
      </c>
      <c r="K1560">
        <v>45</v>
      </c>
      <c r="L1560" s="2">
        <v>46079.706122685187</v>
      </c>
      <c r="M1560">
        <v>122</v>
      </c>
      <c r="N1560" s="5">
        <v>46079</v>
      </c>
    </row>
    <row r="1561" spans="1:14" x14ac:dyDescent="0.3">
      <c r="A1561">
        <v>46231</v>
      </c>
      <c r="B1561" t="str">
        <v>TONG MING ENTERPRISE CO.,LTD</v>
      </c>
      <c r="C1561">
        <v>54078</v>
      </c>
      <c r="D1561">
        <v>41753</v>
      </c>
      <c r="E1561">
        <v>1098280</v>
      </c>
      <c r="F1561" t="str">
        <v>B04M1001030TH00</v>
      </c>
      <c r="G1561" t="str">
        <v>Lục Giác Chìm Mo Inox 304 ISO7380 M10x30</v>
      </c>
      <c r="H1561" s="2">
        <v>46078.436805555553</v>
      </c>
      <c r="I1561">
        <v>108</v>
      </c>
      <c r="J1561" s="2">
        <v>46079.622777777775</v>
      </c>
      <c r="K1561">
        <v>45</v>
      </c>
      <c r="L1561" s="2">
        <v>46079.706620370373</v>
      </c>
      <c r="M1561">
        <v>122</v>
      </c>
      <c r="N1561" s="5">
        <v>46079</v>
      </c>
    </row>
    <row r="1562" spans="1:14" x14ac:dyDescent="0.3">
      <c r="A1562">
        <v>46787</v>
      </c>
      <c r="B1562" t="str">
        <v>CÔNG TY TNHH THƯƠNG MẠI VÀ DỊCH VỤ HATOK</v>
      </c>
      <c r="C1562">
        <v>54122</v>
      </c>
      <c r="D1562">
        <v>41778</v>
      </c>
      <c r="E1562">
        <v>1098297</v>
      </c>
      <c r="F1562" t="str">
        <v>TSPUN-160</v>
      </c>
      <c r="G1562" t="str">
        <v>Kìm Cắt Lưỡi Mỏng 6.5 Inch Tsunoda PUN-160</v>
      </c>
      <c r="H1562" s="2">
        <v>46079.480555555558</v>
      </c>
      <c r="I1562">
        <v>108</v>
      </c>
      <c r="J1562" s="2">
        <v>46079.635844907411</v>
      </c>
      <c r="K1562">
        <v>108</v>
      </c>
      <c r="L1562" s="2">
        <v>46079.708865740744</v>
      </c>
      <c r="M1562">
        <v>122</v>
      </c>
      <c r="N1562" s="5">
        <v>46079</v>
      </c>
    </row>
    <row r="1563" spans="1:14" x14ac:dyDescent="0.3">
      <c r="A1563">
        <v>46787</v>
      </c>
      <c r="B1563" t="str">
        <v>CÔNG TY TNHH THƯƠNG MẠI VÀ DỊCH VỤ HATOK</v>
      </c>
      <c r="C1563">
        <v>54122</v>
      </c>
      <c r="D1563">
        <v>41778</v>
      </c>
      <c r="E1563">
        <v>1098298</v>
      </c>
      <c r="F1563" t="str">
        <v>TSPUN-160</v>
      </c>
      <c r="G1563" t="str">
        <v>Kìm Cắt Lưỡi Mỏng 6.5 Inch Tsunoda PUN-160</v>
      </c>
      <c r="H1563" s="2">
        <v>46079.480555555558</v>
      </c>
      <c r="I1563">
        <v>108</v>
      </c>
      <c r="J1563" s="2">
        <v>46079.635844907411</v>
      </c>
      <c r="K1563">
        <v>108</v>
      </c>
      <c r="L1563" s="2">
        <v>46079.708958333336</v>
      </c>
      <c r="M1563">
        <v>122</v>
      </c>
      <c r="N1563" s="5">
        <v>46079</v>
      </c>
    </row>
    <row r="1564" spans="1:14" x14ac:dyDescent="0.3">
      <c r="A1564">
        <v>46738</v>
      </c>
      <c r="B1564" t="str">
        <v>Công Ty TNHH TM NGUYÊN XƯƠNG SKF</v>
      </c>
      <c r="C1564">
        <v>54130</v>
      </c>
      <c r="D1564">
        <v>41786</v>
      </c>
      <c r="E1564">
        <v>1098302</v>
      </c>
      <c r="F1564" t="str">
        <v>SKF-170x200x15-HMSA10-RG</v>
      </c>
      <c r="G1564" t="str">
        <v>Phốt Chắn Dầu SKF 170x200x15 HMSA10 RG, Cao su Nitrile (NBR)</v>
      </c>
      <c r="H1564" s="2">
        <v>46079.569444444445</v>
      </c>
      <c r="I1564">
        <v>108</v>
      </c>
      <c r="J1564" s="2">
        <v>46079.641967592594</v>
      </c>
      <c r="K1564">
        <v>108</v>
      </c>
      <c r="L1564" s="2">
        <v>46079.709756944445</v>
      </c>
      <c r="M1564">
        <v>122</v>
      </c>
      <c r="N1564" s="5">
        <v>46079</v>
      </c>
    </row>
    <row r="1565" spans="1:14" x14ac:dyDescent="0.3">
      <c r="A1565">
        <v>46762</v>
      </c>
      <c r="B1565" t="str">
        <v>Công Ty TNHH TM NGUYÊN XƯƠNG SKF</v>
      </c>
      <c r="C1565">
        <v>54129</v>
      </c>
      <c r="D1565">
        <v>41785</v>
      </c>
      <c r="E1565">
        <v>1098306</v>
      </c>
      <c r="F1565" t="str">
        <v>SKF-UCFL-206</v>
      </c>
      <c r="G1565" t="str">
        <v>Gối Đỡ Vòng Bi SKF UCFL 206</v>
      </c>
      <c r="H1565" s="2">
        <v>46079.568749999999</v>
      </c>
      <c r="I1565">
        <v>108</v>
      </c>
      <c r="J1565" s="2">
        <v>46079.641377314816</v>
      </c>
      <c r="K1565">
        <v>108</v>
      </c>
      <c r="L1565" s="2">
        <v>46079.710474537038</v>
      </c>
      <c r="M1565">
        <v>122</v>
      </c>
      <c r="N1565" s="5">
        <v>46079</v>
      </c>
    </row>
    <row r="1566" spans="1:14" x14ac:dyDescent="0.3">
      <c r="A1566">
        <v>46762</v>
      </c>
      <c r="B1566" t="str">
        <v>Công Ty TNHH TM NGUYÊN XƯƠNG SKF</v>
      </c>
      <c r="C1566">
        <v>54129</v>
      </c>
      <c r="D1566">
        <v>41785</v>
      </c>
      <c r="E1566">
        <v>1098307</v>
      </c>
      <c r="F1566" t="str">
        <v>SKF-UCFL-206</v>
      </c>
      <c r="G1566" t="str">
        <v>Gối Đỡ Vòng Bi SKF UCFL 206</v>
      </c>
      <c r="H1566" s="2">
        <v>46079.568749999999</v>
      </c>
      <c r="I1566">
        <v>108</v>
      </c>
      <c r="J1566" s="2">
        <v>46079.641377314816</v>
      </c>
      <c r="K1566">
        <v>108</v>
      </c>
      <c r="L1566" s="2">
        <v>46079.710474537038</v>
      </c>
      <c r="M1566">
        <v>122</v>
      </c>
      <c r="N1566" s="5">
        <v>46079</v>
      </c>
    </row>
    <row r="1567" spans="1:14" x14ac:dyDescent="0.3">
      <c r="A1567">
        <v>46762</v>
      </c>
      <c r="B1567" t="str">
        <v>Công Ty TNHH TM NGUYÊN XƯƠNG SKF</v>
      </c>
      <c r="C1567">
        <v>54129</v>
      </c>
      <c r="D1567">
        <v>41785</v>
      </c>
      <c r="E1567">
        <v>1098308</v>
      </c>
      <c r="F1567" t="str">
        <v>SKF-UCFL-206</v>
      </c>
      <c r="G1567" t="str">
        <v>Gối Đỡ Vòng Bi SKF UCFL 206</v>
      </c>
      <c r="H1567" s="2">
        <v>46079.568749999999</v>
      </c>
      <c r="I1567">
        <v>108</v>
      </c>
      <c r="J1567" s="2">
        <v>46079.641377314816</v>
      </c>
      <c r="K1567">
        <v>108</v>
      </c>
      <c r="L1567" s="2">
        <v>46079.710474537038</v>
      </c>
      <c r="M1567">
        <v>122</v>
      </c>
      <c r="N1567" s="5">
        <v>46079</v>
      </c>
    </row>
    <row r="1568" spans="1:14" x14ac:dyDescent="0.3">
      <c r="A1568">
        <v>46762</v>
      </c>
      <c r="B1568" t="str">
        <v>Công Ty TNHH TM NGUYÊN XƯƠNG SKF</v>
      </c>
      <c r="C1568">
        <v>54129</v>
      </c>
      <c r="D1568">
        <v>41785</v>
      </c>
      <c r="E1568">
        <v>1098310</v>
      </c>
      <c r="F1568" t="str">
        <v>SKF-UCPA-206</v>
      </c>
      <c r="G1568" t="str">
        <v>Gối Đỡ SKF UCPA 206</v>
      </c>
      <c r="H1568" s="2">
        <v>46079.568749999999</v>
      </c>
      <c r="I1568">
        <v>108</v>
      </c>
      <c r="J1568" s="2">
        <v>46079.64135416667</v>
      </c>
      <c r="K1568">
        <v>108</v>
      </c>
      <c r="L1568" s="2">
        <v>46079.711192129631</v>
      </c>
      <c r="M1568">
        <v>122</v>
      </c>
      <c r="N1568" s="5">
        <v>46079</v>
      </c>
    </row>
    <row r="1569" spans="1:14" x14ac:dyDescent="0.3">
      <c r="A1569">
        <v>46762</v>
      </c>
      <c r="B1569" t="str">
        <v>Công Ty TNHH TM NGUYÊN XƯƠNG SKF</v>
      </c>
      <c r="C1569">
        <v>54129</v>
      </c>
      <c r="D1569">
        <v>41785</v>
      </c>
      <c r="E1569">
        <v>1098311</v>
      </c>
      <c r="F1569" t="str">
        <v>SKF-UCPA-206</v>
      </c>
      <c r="G1569" t="str">
        <v>Gối Đỡ SKF UCPA 206</v>
      </c>
      <c r="H1569" s="2">
        <v>46079.568749999999</v>
      </c>
      <c r="I1569">
        <v>108</v>
      </c>
      <c r="J1569" s="2">
        <v>46079.64135416667</v>
      </c>
      <c r="K1569">
        <v>108</v>
      </c>
      <c r="L1569" s="2">
        <v>46079.711192129631</v>
      </c>
      <c r="M1569">
        <v>122</v>
      </c>
      <c r="N1569" s="5">
        <v>46079</v>
      </c>
    </row>
    <row r="1570" spans="1:14" x14ac:dyDescent="0.3">
      <c r="A1570">
        <v>46762</v>
      </c>
      <c r="B1570" t="str">
        <v>Công Ty TNHH TM NGUYÊN XƯƠNG SKF</v>
      </c>
      <c r="C1570">
        <v>54129</v>
      </c>
      <c r="D1570">
        <v>41785</v>
      </c>
      <c r="E1570">
        <v>1098312</v>
      </c>
      <c r="F1570" t="str">
        <v>SKF-UCPA-206</v>
      </c>
      <c r="G1570" t="str">
        <v>Gối Đỡ SKF UCPA 206</v>
      </c>
      <c r="H1570" s="2">
        <v>46079.568749999999</v>
      </c>
      <c r="I1570">
        <v>108</v>
      </c>
      <c r="J1570" s="2">
        <v>46079.64135416667</v>
      </c>
      <c r="K1570">
        <v>108</v>
      </c>
      <c r="L1570" s="2">
        <v>46079.711192129631</v>
      </c>
      <c r="M1570">
        <v>122</v>
      </c>
      <c r="N1570" s="5">
        <v>46079</v>
      </c>
    </row>
    <row r="1571" spans="1:14" x14ac:dyDescent="0.3">
      <c r="A1571">
        <v>46762</v>
      </c>
      <c r="B1571" t="str">
        <v>Công Ty TNHH TM NGUYÊN XƯƠNG SKF</v>
      </c>
      <c r="C1571">
        <v>54129</v>
      </c>
      <c r="D1571">
        <v>41785</v>
      </c>
      <c r="E1571">
        <v>1098313</v>
      </c>
      <c r="F1571" t="str">
        <v>SKF-UCPA-206</v>
      </c>
      <c r="G1571" t="str">
        <v>Gối Đỡ SKF UCPA 206</v>
      </c>
      <c r="H1571" s="2">
        <v>46079.568749999999</v>
      </c>
      <c r="I1571">
        <v>108</v>
      </c>
      <c r="J1571" s="2">
        <v>46079.64135416667</v>
      </c>
      <c r="K1571">
        <v>108</v>
      </c>
      <c r="L1571" s="2">
        <v>46079.711192129631</v>
      </c>
      <c r="M1571">
        <v>122</v>
      </c>
      <c r="N1571" s="5">
        <v>46079</v>
      </c>
    </row>
    <row r="1572" spans="1:14" x14ac:dyDescent="0.3">
      <c r="A1572">
        <v>46762</v>
      </c>
      <c r="B1572" t="str">
        <v>Công Ty TNHH TM NGUYÊN XƯƠNG SKF</v>
      </c>
      <c r="C1572">
        <v>54129</v>
      </c>
      <c r="D1572">
        <v>41785</v>
      </c>
      <c r="E1572">
        <v>1098314</v>
      </c>
      <c r="F1572" t="str">
        <v>SKF-6201</v>
      </c>
      <c r="G1572" t="str">
        <v>Vòng Bi Cầu Rãnh Sâu SKF 6201 (12x32x10) Không Nắp</v>
      </c>
      <c r="H1572" s="2">
        <v>46079.568749999999</v>
      </c>
      <c r="I1572">
        <v>108</v>
      </c>
      <c r="J1572" s="2">
        <v>46079.641331018516</v>
      </c>
      <c r="K1572">
        <v>108</v>
      </c>
      <c r="L1572" s="2">
        <v>46079.712094907409</v>
      </c>
      <c r="M1572">
        <v>122</v>
      </c>
      <c r="N1572" s="5">
        <v>46079</v>
      </c>
    </row>
    <row r="1573" spans="1:14" x14ac:dyDescent="0.3">
      <c r="A1573">
        <v>46718</v>
      </c>
      <c r="B1573" t="str">
        <v>Công Ty TNHH TM NGUYÊN XƯƠNG SKF</v>
      </c>
      <c r="C1573">
        <v>54131</v>
      </c>
      <c r="D1573">
        <v>41787</v>
      </c>
      <c r="E1573">
        <v>1098316</v>
      </c>
      <c r="F1573" t="str">
        <v>SKF-UCFL-206</v>
      </c>
      <c r="G1573" t="str">
        <v>Gối Đỡ Vòng Bi SKF UCFL 206</v>
      </c>
      <c r="H1573" s="2">
        <v>46079.570833333331</v>
      </c>
      <c r="I1573">
        <v>108</v>
      </c>
      <c r="J1573" s="2">
        <v>46079.642916666664</v>
      </c>
      <c r="K1573">
        <v>108</v>
      </c>
      <c r="L1573" s="2">
        <v>46079.712766203702</v>
      </c>
      <c r="M1573">
        <v>122</v>
      </c>
      <c r="N1573" s="5">
        <v>46079</v>
      </c>
    </row>
    <row r="1574" spans="1:14" x14ac:dyDescent="0.3">
      <c r="A1574">
        <v>46718</v>
      </c>
      <c r="B1574" t="str">
        <v>Công Ty TNHH TM NGUYÊN XƯƠNG SKF</v>
      </c>
      <c r="C1574">
        <v>54131</v>
      </c>
      <c r="D1574">
        <v>41787</v>
      </c>
      <c r="E1574">
        <v>1098317</v>
      </c>
      <c r="F1574" t="str">
        <v>SKF-UCFL-206</v>
      </c>
      <c r="G1574" t="str">
        <v>Gối Đỡ Vòng Bi SKF UCFL 206</v>
      </c>
      <c r="H1574" s="2">
        <v>46079.570833333331</v>
      </c>
      <c r="I1574">
        <v>108</v>
      </c>
      <c r="J1574" s="2">
        <v>46079.642916666664</v>
      </c>
      <c r="K1574">
        <v>108</v>
      </c>
      <c r="L1574" s="2">
        <v>46079.712766203702</v>
      </c>
      <c r="M1574">
        <v>122</v>
      </c>
      <c r="N1574" s="5">
        <v>46079</v>
      </c>
    </row>
    <row r="1575" spans="1:14" x14ac:dyDescent="0.3">
      <c r="A1575">
        <v>46718</v>
      </c>
      <c r="B1575" t="str">
        <v>Công Ty TNHH TM NGUYÊN XƯƠNG SKF</v>
      </c>
      <c r="C1575">
        <v>54131</v>
      </c>
      <c r="D1575">
        <v>41787</v>
      </c>
      <c r="E1575">
        <v>1098326</v>
      </c>
      <c r="F1575" t="str">
        <v>SKF-UCFL-207</v>
      </c>
      <c r="G1575" t="str">
        <v>Gối Đỡ Vòng Bi SKF UCFL 207</v>
      </c>
      <c r="H1575" s="2">
        <v>46079.570833333331</v>
      </c>
      <c r="I1575">
        <v>108</v>
      </c>
      <c r="J1575" s="2">
        <v>46079.642974537041</v>
      </c>
      <c r="K1575">
        <v>108</v>
      </c>
      <c r="L1575" s="2">
        <v>46079.713564814818</v>
      </c>
      <c r="M1575">
        <v>122</v>
      </c>
      <c r="N1575" s="5">
        <v>46079</v>
      </c>
    </row>
    <row r="1576" spans="1:14" x14ac:dyDescent="0.3">
      <c r="A1576">
        <v>46718</v>
      </c>
      <c r="B1576" t="str">
        <v>Công Ty TNHH TM NGUYÊN XƯƠNG SKF</v>
      </c>
      <c r="C1576">
        <v>54131</v>
      </c>
      <c r="D1576">
        <v>41787</v>
      </c>
      <c r="E1576">
        <v>1098327</v>
      </c>
      <c r="F1576" t="str">
        <v>SKF-UCFL-207</v>
      </c>
      <c r="G1576" t="str">
        <v>Gối Đỡ Vòng Bi SKF UCFL 207</v>
      </c>
      <c r="H1576" s="2">
        <v>46079.570833333331</v>
      </c>
      <c r="I1576">
        <v>108</v>
      </c>
      <c r="J1576" s="2">
        <v>46079.642974537041</v>
      </c>
      <c r="K1576">
        <v>108</v>
      </c>
      <c r="L1576" s="2">
        <v>46079.713564814818</v>
      </c>
      <c r="M1576">
        <v>122</v>
      </c>
      <c r="N1576" s="5">
        <v>46079</v>
      </c>
    </row>
    <row r="1577" spans="1:14" x14ac:dyDescent="0.3">
      <c r="A1577">
        <v>46231</v>
      </c>
      <c r="B1577" t="str">
        <v>TONG MING ENTERPRISE CO.,LTD</v>
      </c>
      <c r="C1577">
        <v>54078</v>
      </c>
      <c r="D1577">
        <v>41752</v>
      </c>
      <c r="E1577">
        <v>1098332</v>
      </c>
      <c r="F1577" t="str">
        <v>B02M0801060TH00</v>
      </c>
      <c r="G1577" t="str">
        <v>Lục Giác Chìm Đầu Trụ Inox 304 DIN912 M8x60</v>
      </c>
      <c r="H1577" s="2">
        <v>46078.436805555553</v>
      </c>
      <c r="I1577">
        <v>108</v>
      </c>
      <c r="J1577" s="2">
        <v>46079.641284722224</v>
      </c>
      <c r="K1577">
        <v>45</v>
      </c>
      <c r="L1577" s="2">
        <v>46079.714780092596</v>
      </c>
      <c r="M1577">
        <v>122</v>
      </c>
      <c r="N1577" s="5">
        <v>46079</v>
      </c>
    </row>
    <row r="1578" spans="1:14" x14ac:dyDescent="0.3">
      <c r="A1578">
        <v>46231</v>
      </c>
      <c r="B1578" t="str">
        <v>TONG MING ENTERPRISE CO.,LTD</v>
      </c>
      <c r="C1578">
        <v>54078</v>
      </c>
      <c r="D1578">
        <v>41752</v>
      </c>
      <c r="E1578">
        <v>1098335</v>
      </c>
      <c r="F1578" t="str">
        <v>B02M0801060TH00</v>
      </c>
      <c r="G1578" t="str">
        <v>Lục Giác Chìm Đầu Trụ Inox 304 DIN912 M8x60</v>
      </c>
      <c r="H1578" s="2">
        <v>46078.436805555553</v>
      </c>
      <c r="I1578">
        <v>108</v>
      </c>
      <c r="J1578" s="2">
        <v>46079.641284722224</v>
      </c>
      <c r="K1578">
        <v>45</v>
      </c>
      <c r="L1578" s="2">
        <v>46079.715081018519</v>
      </c>
      <c r="M1578">
        <v>122</v>
      </c>
      <c r="N1578" s="5">
        <v>46079</v>
      </c>
    </row>
    <row r="1579" spans="1:14" x14ac:dyDescent="0.3">
      <c r="A1579">
        <v>46231</v>
      </c>
      <c r="B1579" t="str">
        <v>TONG MING ENTERPRISE CO.,LTD</v>
      </c>
      <c r="C1579">
        <v>54078</v>
      </c>
      <c r="D1579">
        <v>41752</v>
      </c>
      <c r="E1579">
        <v>1098336</v>
      </c>
      <c r="F1579" t="str">
        <v>B02M0801060TH00</v>
      </c>
      <c r="G1579" t="str">
        <v>Lục Giác Chìm Đầu Trụ Inox 304 DIN912 M8x60</v>
      </c>
      <c r="H1579" s="2">
        <v>46078.436805555553</v>
      </c>
      <c r="I1579">
        <v>108</v>
      </c>
      <c r="J1579" s="2">
        <v>46079.641284722224</v>
      </c>
      <c r="K1579">
        <v>45</v>
      </c>
      <c r="L1579" s="2">
        <v>46079.715081018519</v>
      </c>
      <c r="M1579">
        <v>122</v>
      </c>
      <c r="N1579" s="5">
        <v>46079</v>
      </c>
    </row>
    <row r="1580" spans="1:14" x14ac:dyDescent="0.3">
      <c r="A1580">
        <v>46231</v>
      </c>
      <c r="B1580" t="str">
        <v>TONG MING ENTERPRISE CO.,LTD</v>
      </c>
      <c r="C1580">
        <v>54078</v>
      </c>
      <c r="D1580">
        <v>41752</v>
      </c>
      <c r="E1580">
        <v>1098337</v>
      </c>
      <c r="F1580" t="str">
        <v>B02M0801060TH00</v>
      </c>
      <c r="G1580" t="str">
        <v>Lục Giác Chìm Đầu Trụ Inox 304 DIN912 M8x60</v>
      </c>
      <c r="H1580" s="2">
        <v>46078.436805555553</v>
      </c>
      <c r="I1580">
        <v>108</v>
      </c>
      <c r="J1580" s="2">
        <v>46079.641284722224</v>
      </c>
      <c r="K1580">
        <v>45</v>
      </c>
      <c r="L1580" s="2">
        <v>46079.715081018519</v>
      </c>
      <c r="M1580">
        <v>122</v>
      </c>
      <c r="N1580" s="5">
        <v>46079</v>
      </c>
    </row>
    <row r="1581" spans="1:14" x14ac:dyDescent="0.3">
      <c r="A1581">
        <v>46231</v>
      </c>
      <c r="B1581" t="str">
        <v>TONG MING ENTERPRISE CO.,LTD</v>
      </c>
      <c r="C1581">
        <v>54078</v>
      </c>
      <c r="D1581">
        <v>41752</v>
      </c>
      <c r="E1581">
        <v>1098338</v>
      </c>
      <c r="F1581" t="str">
        <v>B02M0801060TH00</v>
      </c>
      <c r="G1581" t="str">
        <v>Lục Giác Chìm Đầu Trụ Inox 304 DIN912 M8x60</v>
      </c>
      <c r="H1581" s="2">
        <v>46078.436805555553</v>
      </c>
      <c r="I1581">
        <v>108</v>
      </c>
      <c r="J1581" s="2">
        <v>46079.641284722224</v>
      </c>
      <c r="K1581">
        <v>45</v>
      </c>
      <c r="L1581" s="2">
        <v>46079.715081018519</v>
      </c>
      <c r="M1581">
        <v>122</v>
      </c>
      <c r="N1581" s="5">
        <v>46079</v>
      </c>
    </row>
    <row r="1582" spans="1:14" x14ac:dyDescent="0.3">
      <c r="A1582">
        <v>46231</v>
      </c>
      <c r="B1582" t="str">
        <v>TONG MING ENTERPRISE CO.,LTD</v>
      </c>
      <c r="C1582">
        <v>54078</v>
      </c>
      <c r="D1582">
        <v>41752</v>
      </c>
      <c r="E1582">
        <v>1098339</v>
      </c>
      <c r="F1582" t="str">
        <v>B02M0801060TH00</v>
      </c>
      <c r="G1582" t="str">
        <v>Lục Giác Chìm Đầu Trụ Inox 304 DIN912 M8x60</v>
      </c>
      <c r="H1582" s="2">
        <v>46078.436805555553</v>
      </c>
      <c r="I1582">
        <v>108</v>
      </c>
      <c r="J1582" s="2">
        <v>46079.641284722224</v>
      </c>
      <c r="K1582">
        <v>45</v>
      </c>
      <c r="L1582" s="2">
        <v>46079.715081018519</v>
      </c>
      <c r="M1582">
        <v>122</v>
      </c>
      <c r="N1582" s="5">
        <v>46079</v>
      </c>
    </row>
    <row r="1583" spans="1:14" x14ac:dyDescent="0.3">
      <c r="A1583">
        <v>46731</v>
      </c>
      <c r="B1583" t="str">
        <v>CÔNG TY TNHH HỒNG NHẤT PHÁT</v>
      </c>
      <c r="C1583">
        <v>54132</v>
      </c>
      <c r="D1583">
        <v>41788</v>
      </c>
      <c r="E1583">
        <v>1098349</v>
      </c>
      <c r="F1583" t="str">
        <v>NOK-TC-35x50x8/NBR</v>
      </c>
      <c r="G1583" t="str">
        <v>Phớt Chắn Dầu NOK TC 35x50x8 mm, Nitrile (NBR)</v>
      </c>
      <c r="H1583" s="2">
        <v>46079.570833333331</v>
      </c>
      <c r="I1583">
        <v>108</v>
      </c>
      <c r="J1583" s="2">
        <v>46079.643946759257</v>
      </c>
      <c r="K1583">
        <v>108</v>
      </c>
      <c r="L1583" s="2">
        <v>46079.717939814815</v>
      </c>
      <c r="M1583">
        <v>122</v>
      </c>
      <c r="N1583" s="5">
        <v>46079</v>
      </c>
    </row>
    <row r="1584" spans="1:14" x14ac:dyDescent="0.3">
      <c r="A1584">
        <v>46731</v>
      </c>
      <c r="B1584" t="str">
        <v>CÔNG TY TNHH HỒNG NHẤT PHÁT</v>
      </c>
      <c r="C1584">
        <v>54132</v>
      </c>
      <c r="D1584">
        <v>41788</v>
      </c>
      <c r="E1584">
        <v>1098350</v>
      </c>
      <c r="F1584" t="str">
        <v>NOK-TC-35x50x8/NBR</v>
      </c>
      <c r="G1584" t="str">
        <v>Phớt Chắn Dầu NOK TC 35x50x8 mm, Nitrile (NBR)</v>
      </c>
      <c r="H1584" s="2">
        <v>46079.570833333331</v>
      </c>
      <c r="I1584">
        <v>108</v>
      </c>
      <c r="J1584" s="2">
        <v>46079.643946759257</v>
      </c>
      <c r="K1584">
        <v>108</v>
      </c>
      <c r="L1584" s="2">
        <v>46079.718043981484</v>
      </c>
      <c r="M1584">
        <v>122</v>
      </c>
      <c r="N1584" s="5">
        <v>46079</v>
      </c>
    </row>
    <row r="1585" spans="1:14" x14ac:dyDescent="0.3">
      <c r="A1585">
        <v>46718</v>
      </c>
      <c r="B1585" t="str">
        <v>Công Ty TNHH TM NGUYÊN XƯƠNG SKF</v>
      </c>
      <c r="C1585">
        <v>54131</v>
      </c>
      <c r="D1585">
        <v>41787</v>
      </c>
      <c r="E1585">
        <v>1098358</v>
      </c>
      <c r="F1585" t="str">
        <v>SKF-UCPA-205</v>
      </c>
      <c r="G1585" t="str">
        <v>Gối Đỡ Trục D25 SKF UCPA 205</v>
      </c>
      <c r="H1585" s="2">
        <v>46079.570833333331</v>
      </c>
      <c r="I1585">
        <v>108</v>
      </c>
      <c r="J1585" s="2">
        <v>46079.642893518518</v>
      </c>
      <c r="K1585">
        <v>108</v>
      </c>
      <c r="L1585" s="2">
        <v>46079.719398148147</v>
      </c>
      <c r="M1585">
        <v>122</v>
      </c>
      <c r="N1585" s="5">
        <v>46079</v>
      </c>
    </row>
    <row r="1586" spans="1:14" x14ac:dyDescent="0.3">
      <c r="A1586">
        <v>46718</v>
      </c>
      <c r="B1586" t="str">
        <v>Công Ty TNHH TM NGUYÊN XƯƠNG SKF</v>
      </c>
      <c r="C1586">
        <v>54131</v>
      </c>
      <c r="D1586">
        <v>41787</v>
      </c>
      <c r="E1586">
        <v>1098359</v>
      </c>
      <c r="F1586" t="str">
        <v>SKF-UCPA-205</v>
      </c>
      <c r="G1586" t="str">
        <v>Gối Đỡ Trục D25 SKF UCPA 205</v>
      </c>
      <c r="H1586" s="2">
        <v>46079.570833333331</v>
      </c>
      <c r="I1586">
        <v>108</v>
      </c>
      <c r="J1586" s="2">
        <v>46079.642893518518</v>
      </c>
      <c r="K1586">
        <v>108</v>
      </c>
      <c r="L1586" s="2">
        <v>46079.719398148147</v>
      </c>
      <c r="M1586">
        <v>122</v>
      </c>
      <c r="N1586" s="5">
        <v>46079</v>
      </c>
    </row>
    <row r="1587" spans="1:14" x14ac:dyDescent="0.3">
      <c r="A1587">
        <v>46718</v>
      </c>
      <c r="B1587" t="str">
        <v>Công Ty TNHH TM NGUYÊN XƯƠNG SKF</v>
      </c>
      <c r="C1587">
        <v>54131</v>
      </c>
      <c r="D1587">
        <v>41787</v>
      </c>
      <c r="E1587">
        <v>1098360</v>
      </c>
      <c r="F1587" t="str">
        <v>SKF-UCPA-205</v>
      </c>
      <c r="G1587" t="str">
        <v>Gối Đỡ Trục D25 SKF UCPA 205</v>
      </c>
      <c r="H1587" s="2">
        <v>46079.570833333331</v>
      </c>
      <c r="I1587">
        <v>108</v>
      </c>
      <c r="J1587" s="2">
        <v>46079.642893518518</v>
      </c>
      <c r="K1587">
        <v>108</v>
      </c>
      <c r="L1587" s="2">
        <v>46079.719398148147</v>
      </c>
      <c r="M1587">
        <v>122</v>
      </c>
      <c r="N1587" s="5">
        <v>46079</v>
      </c>
    </row>
    <row r="1588" spans="1:14" x14ac:dyDescent="0.3">
      <c r="A1588">
        <v>46718</v>
      </c>
      <c r="B1588" t="str">
        <v>Công Ty TNHH TM NGUYÊN XƯƠNG SKF</v>
      </c>
      <c r="C1588">
        <v>54131</v>
      </c>
      <c r="D1588">
        <v>41787</v>
      </c>
      <c r="E1588">
        <v>1098361</v>
      </c>
      <c r="F1588" t="str">
        <v>SKF-UCPA-205</v>
      </c>
      <c r="G1588" t="str">
        <v>Gối Đỡ Trục D25 SKF UCPA 205</v>
      </c>
      <c r="H1588" s="2">
        <v>46079.570833333331</v>
      </c>
      <c r="I1588">
        <v>108</v>
      </c>
      <c r="J1588" s="2">
        <v>46079.642893518518</v>
      </c>
      <c r="K1588">
        <v>108</v>
      </c>
      <c r="L1588" s="2">
        <v>46079.719398148147</v>
      </c>
      <c r="M1588">
        <v>122</v>
      </c>
      <c r="N1588" s="5">
        <v>46079</v>
      </c>
    </row>
    <row r="1589" spans="1:14" x14ac:dyDescent="0.3">
      <c r="A1589">
        <v>46718</v>
      </c>
      <c r="B1589" t="str">
        <v>Công Ty TNHH TM NGUYÊN XƯƠNG SKF</v>
      </c>
      <c r="C1589">
        <v>54131</v>
      </c>
      <c r="D1589">
        <v>41787</v>
      </c>
      <c r="E1589">
        <v>1098362</v>
      </c>
      <c r="F1589" t="str">
        <v>SKF-UCPA-205</v>
      </c>
      <c r="G1589" t="str">
        <v>Gối Đỡ Trục D25 SKF UCPA 205</v>
      </c>
      <c r="H1589" s="2">
        <v>46079.570833333331</v>
      </c>
      <c r="I1589">
        <v>108</v>
      </c>
      <c r="J1589" s="2">
        <v>46079.642893518518</v>
      </c>
      <c r="K1589">
        <v>108</v>
      </c>
      <c r="L1589" s="2">
        <v>46079.719398148147</v>
      </c>
      <c r="M1589">
        <v>122</v>
      </c>
      <c r="N1589" s="5">
        <v>46079</v>
      </c>
    </row>
    <row r="1590" spans="1:14" x14ac:dyDescent="0.3">
      <c r="A1590">
        <v>46718</v>
      </c>
      <c r="B1590" t="str">
        <v>Công Ty TNHH TM NGUYÊN XƯƠNG SKF</v>
      </c>
      <c r="C1590">
        <v>54131</v>
      </c>
      <c r="D1590">
        <v>41787</v>
      </c>
      <c r="E1590">
        <v>1098363</v>
      </c>
      <c r="F1590" t="str">
        <v>SKF-UCPA-205</v>
      </c>
      <c r="G1590" t="str">
        <v>Gối Đỡ Trục D25 SKF UCPA 205</v>
      </c>
      <c r="H1590" s="2">
        <v>46079.570833333331</v>
      </c>
      <c r="I1590">
        <v>108</v>
      </c>
      <c r="J1590" s="2">
        <v>46079.642893518518</v>
      </c>
      <c r="K1590">
        <v>108</v>
      </c>
      <c r="L1590" s="2">
        <v>46079.719398148147</v>
      </c>
      <c r="M1590">
        <v>122</v>
      </c>
      <c r="N1590" s="5">
        <v>46079</v>
      </c>
    </row>
    <row r="1591" spans="1:14" x14ac:dyDescent="0.3">
      <c r="A1591">
        <v>46718</v>
      </c>
      <c r="B1591" t="str">
        <v>Công Ty TNHH TM NGUYÊN XƯƠNG SKF</v>
      </c>
      <c r="C1591">
        <v>54131</v>
      </c>
      <c r="D1591">
        <v>41787</v>
      </c>
      <c r="E1591">
        <v>1098364</v>
      </c>
      <c r="F1591" t="str">
        <v>SKF-UCPA-205</v>
      </c>
      <c r="G1591" t="str">
        <v>Gối Đỡ Trục D25 SKF UCPA 205</v>
      </c>
      <c r="H1591" s="2">
        <v>46079.570833333331</v>
      </c>
      <c r="I1591">
        <v>108</v>
      </c>
      <c r="J1591" s="2">
        <v>46079.642893518518</v>
      </c>
      <c r="K1591">
        <v>108</v>
      </c>
      <c r="L1591" s="2">
        <v>46079.719398148147</v>
      </c>
      <c r="M1591">
        <v>122</v>
      </c>
      <c r="N1591" s="5">
        <v>46079</v>
      </c>
    </row>
    <row r="1592" spans="1:14" x14ac:dyDescent="0.3">
      <c r="A1592">
        <v>46718</v>
      </c>
      <c r="B1592" t="str">
        <v>Công Ty TNHH TM NGUYÊN XƯƠNG SKF</v>
      </c>
      <c r="C1592">
        <v>54131</v>
      </c>
      <c r="D1592">
        <v>41787</v>
      </c>
      <c r="E1592">
        <v>1098365</v>
      </c>
      <c r="F1592" t="str">
        <v>SKF-UCPA-205</v>
      </c>
      <c r="G1592" t="str">
        <v>Gối Đỡ Trục D25 SKF UCPA 205</v>
      </c>
      <c r="H1592" s="2">
        <v>46079.570833333331</v>
      </c>
      <c r="I1592">
        <v>108</v>
      </c>
      <c r="J1592" s="2">
        <v>46079.642893518518</v>
      </c>
      <c r="K1592">
        <v>108</v>
      </c>
      <c r="L1592" s="2">
        <v>46079.719398148147</v>
      </c>
      <c r="M1592">
        <v>122</v>
      </c>
      <c r="N1592" s="5">
        <v>46079</v>
      </c>
    </row>
    <row r="1593" spans="1:14" x14ac:dyDescent="0.3">
      <c r="A1593">
        <v>46731</v>
      </c>
      <c r="B1593" t="str">
        <v>CÔNG TY TNHH HỒNG NHẤT PHÁT</v>
      </c>
      <c r="C1593">
        <v>54132</v>
      </c>
      <c r="D1593">
        <v>41788</v>
      </c>
      <c r="E1593">
        <v>1098367</v>
      </c>
      <c r="F1593" t="str">
        <v>NACT-TC-20x35x7/NBR</v>
      </c>
      <c r="G1593" t="str">
        <v>Phốt Chắn Dầu Nactec 20x35x7 mm Nitrile (NBR)</v>
      </c>
      <c r="H1593" s="2">
        <v>46079.570833333331</v>
      </c>
      <c r="I1593">
        <v>108</v>
      </c>
      <c r="J1593" s="2">
        <v>46079.643888888888</v>
      </c>
      <c r="K1593">
        <v>108</v>
      </c>
      <c r="L1593" s="2">
        <v>46079.721018518518</v>
      </c>
      <c r="M1593">
        <v>122</v>
      </c>
      <c r="N1593" s="5">
        <v>46079</v>
      </c>
    </row>
    <row r="1594" spans="1:14" x14ac:dyDescent="0.3">
      <c r="A1594">
        <v>46731</v>
      </c>
      <c r="B1594" t="str">
        <v>CÔNG TY TNHH HỒNG NHẤT PHÁT</v>
      </c>
      <c r="C1594">
        <v>54132</v>
      </c>
      <c r="D1594">
        <v>41788</v>
      </c>
      <c r="E1594">
        <v>1098368</v>
      </c>
      <c r="F1594" t="str">
        <v>NACT-TC-20x35x7/NBR</v>
      </c>
      <c r="G1594" t="str">
        <v>Phốt Chắn Dầu Nactec 20x35x7 mm Nitrile (NBR)</v>
      </c>
      <c r="H1594" s="2">
        <v>46079.570833333331</v>
      </c>
      <c r="I1594">
        <v>108</v>
      </c>
      <c r="J1594" s="2">
        <v>46079.643888888888</v>
      </c>
      <c r="K1594">
        <v>108</v>
      </c>
      <c r="L1594" s="2">
        <v>46079.72111111111</v>
      </c>
      <c r="M1594">
        <v>122</v>
      </c>
      <c r="N1594" s="5">
        <v>46079</v>
      </c>
    </row>
    <row r="1595" spans="1:14" x14ac:dyDescent="0.3">
      <c r="A1595">
        <v>46709</v>
      </c>
      <c r="B1595" t="str">
        <v>CÔNG TY TNHH THƯƠNG MẠI DỊCH VỤ PT&amp;C</v>
      </c>
      <c r="C1595">
        <v>54143</v>
      </c>
      <c r="D1595">
        <v>41798</v>
      </c>
      <c r="E1595">
        <v>1098378</v>
      </c>
      <c r="F1595" t="str">
        <v>MIT-SPB-3400-Lw</v>
      </c>
      <c r="G1595" t="str">
        <v>Dây Đai Thang Trơn Mitsuboshi SPB-3400-Lw (L-3400mm)</v>
      </c>
      <c r="H1595" s="2">
        <v>46079.649305555555</v>
      </c>
      <c r="I1595">
        <v>108</v>
      </c>
      <c r="J1595" s="2">
        <v>46079.653356481482</v>
      </c>
      <c r="K1595">
        <v>108</v>
      </c>
      <c r="L1595" s="2">
        <v>46079.723854166667</v>
      </c>
      <c r="M1595">
        <v>122</v>
      </c>
      <c r="N1595" s="5">
        <v>46079</v>
      </c>
    </row>
    <row r="1596" spans="1:14" x14ac:dyDescent="0.3">
      <c r="A1596">
        <v>46231</v>
      </c>
      <c r="B1596" t="str">
        <v>TONG MING ENTERPRISE CO.,LTD</v>
      </c>
      <c r="C1596">
        <v>54078</v>
      </c>
      <c r="D1596">
        <v>41752</v>
      </c>
      <c r="E1596">
        <v>1098490</v>
      </c>
      <c r="F1596" t="str">
        <v>B01M0801060TH00</v>
      </c>
      <c r="G1596" t="str">
        <v>Bulong Inox 304 DIN933 M8x60</v>
      </c>
      <c r="H1596" s="2">
        <v>46078.436805555553</v>
      </c>
      <c r="I1596">
        <v>108</v>
      </c>
      <c r="J1596" s="2">
        <v>46079.808761574073</v>
      </c>
      <c r="K1596">
        <v>45</v>
      </c>
      <c r="L1596" s="2">
        <v>46080.355162037034</v>
      </c>
      <c r="M1596">
        <v>122</v>
      </c>
      <c r="N1596" s="5">
        <v>46080</v>
      </c>
    </row>
    <row r="1597" spans="1:14" x14ac:dyDescent="0.3">
      <c r="A1597">
        <v>46231</v>
      </c>
      <c r="B1597" t="str">
        <v>TONG MING ENTERPRISE CO.,LTD</v>
      </c>
      <c r="C1597">
        <v>54078</v>
      </c>
      <c r="D1597">
        <v>41752</v>
      </c>
      <c r="E1597">
        <v>1098491</v>
      </c>
      <c r="F1597" t="str">
        <v>B01M0801060TH00</v>
      </c>
      <c r="G1597" t="str">
        <v>Bulong Inox 304 DIN933 M8x60</v>
      </c>
      <c r="H1597" s="2">
        <v>46078.436805555553</v>
      </c>
      <c r="I1597">
        <v>108</v>
      </c>
      <c r="J1597" s="2">
        <v>46079.808761574073</v>
      </c>
      <c r="K1597">
        <v>45</v>
      </c>
      <c r="L1597" s="2">
        <v>46080.355162037034</v>
      </c>
      <c r="M1597">
        <v>122</v>
      </c>
      <c r="N1597" s="5">
        <v>46080</v>
      </c>
    </row>
    <row r="1598" spans="1:14" x14ac:dyDescent="0.3">
      <c r="A1598">
        <v>46231</v>
      </c>
      <c r="B1598" t="str">
        <v>TONG MING ENTERPRISE CO.,LTD</v>
      </c>
      <c r="C1598">
        <v>54078</v>
      </c>
      <c r="D1598">
        <v>41752</v>
      </c>
      <c r="E1598">
        <v>1098492</v>
      </c>
      <c r="F1598" t="str">
        <v>B01M0801060TH00</v>
      </c>
      <c r="G1598" t="str">
        <v>Bulong Inox 304 DIN933 M8x60</v>
      </c>
      <c r="H1598" s="2">
        <v>46078.436805555553</v>
      </c>
      <c r="I1598">
        <v>108</v>
      </c>
      <c r="J1598" s="2">
        <v>46079.808761574073</v>
      </c>
      <c r="K1598">
        <v>45</v>
      </c>
      <c r="L1598" s="2">
        <v>46080.355162037034</v>
      </c>
      <c r="M1598">
        <v>122</v>
      </c>
      <c r="N1598" s="5">
        <v>46080</v>
      </c>
    </row>
    <row r="1599" spans="1:14" x14ac:dyDescent="0.3">
      <c r="A1599">
        <v>46231</v>
      </c>
      <c r="B1599" t="str">
        <v>TONG MING ENTERPRISE CO.,LTD</v>
      </c>
      <c r="C1599">
        <v>54078</v>
      </c>
      <c r="D1599">
        <v>41752</v>
      </c>
      <c r="E1599">
        <v>1098493</v>
      </c>
      <c r="F1599" t="str">
        <v>B01M0801060TH00</v>
      </c>
      <c r="G1599" t="str">
        <v>Bulong Inox 304 DIN933 M8x60</v>
      </c>
      <c r="H1599" s="2">
        <v>46078.436805555553</v>
      </c>
      <c r="I1599">
        <v>108</v>
      </c>
      <c r="J1599" s="2">
        <v>46079.808761574073</v>
      </c>
      <c r="K1599">
        <v>45</v>
      </c>
      <c r="L1599" s="2">
        <v>46080.355162037034</v>
      </c>
      <c r="M1599">
        <v>122</v>
      </c>
      <c r="N1599" s="5">
        <v>46080</v>
      </c>
    </row>
    <row r="1600" spans="1:14" x14ac:dyDescent="0.3">
      <c r="A1600">
        <v>46231</v>
      </c>
      <c r="B1600" t="str">
        <v>TONG MING ENTERPRISE CO.,LTD</v>
      </c>
      <c r="C1600">
        <v>54078</v>
      </c>
      <c r="D1600">
        <v>41752</v>
      </c>
      <c r="E1600">
        <v>1098494</v>
      </c>
      <c r="F1600" t="str">
        <v>B01M0801060TH00</v>
      </c>
      <c r="G1600" t="str">
        <v>Bulong Inox 304 DIN933 M8x60</v>
      </c>
      <c r="H1600" s="2">
        <v>46078.436805555553</v>
      </c>
      <c r="I1600">
        <v>108</v>
      </c>
      <c r="J1600" s="2">
        <v>46079.808761574073</v>
      </c>
      <c r="K1600">
        <v>45</v>
      </c>
      <c r="L1600" s="2">
        <v>46080.355162037034</v>
      </c>
      <c r="M1600">
        <v>122</v>
      </c>
      <c r="N1600" s="5">
        <v>46080</v>
      </c>
    </row>
    <row r="1601" spans="1:14" x14ac:dyDescent="0.3">
      <c r="A1601">
        <v>46231</v>
      </c>
      <c r="B1601" t="str">
        <v>TONG MING ENTERPRISE CO.,LTD</v>
      </c>
      <c r="C1601">
        <v>54078</v>
      </c>
      <c r="D1601">
        <v>41752</v>
      </c>
      <c r="E1601">
        <v>1098495</v>
      </c>
      <c r="F1601" t="str">
        <v>B01M0801060TH00</v>
      </c>
      <c r="G1601" t="str">
        <v>Bulong Inox 304 DIN933 M8x60</v>
      </c>
      <c r="H1601" s="2">
        <v>46078.436805555553</v>
      </c>
      <c r="I1601">
        <v>108</v>
      </c>
      <c r="J1601" s="2">
        <v>46079.808761574073</v>
      </c>
      <c r="K1601">
        <v>45</v>
      </c>
      <c r="L1601" s="2">
        <v>46080.355162037034</v>
      </c>
      <c r="M1601">
        <v>122</v>
      </c>
      <c r="N1601" s="5">
        <v>46080</v>
      </c>
    </row>
    <row r="1602" spans="1:14" x14ac:dyDescent="0.3">
      <c r="A1602">
        <v>46812</v>
      </c>
      <c r="B1602" t="str">
        <v>Công ty Phát Hải Nhúng Nóng (Gia Công)</v>
      </c>
      <c r="C1602">
        <v>54140</v>
      </c>
      <c r="D1602">
        <v>41795</v>
      </c>
      <c r="E1602">
        <v>1098552</v>
      </c>
      <c r="F1602" t="str">
        <v>W02S340AD40</v>
      </c>
      <c r="G1602" t="str">
        <v>Lông Đền Vênh B18.21.1 Thép Nhúng Nóng Kẽm Hệ Inch 3/4</v>
      </c>
      <c r="H1602" s="2">
        <v>46079.603472222225</v>
      </c>
      <c r="I1602">
        <v>108</v>
      </c>
      <c r="J1602" s="2">
        <v>46079.648217592592</v>
      </c>
      <c r="K1602">
        <v>108</v>
      </c>
      <c r="L1602" s="2">
        <v>46080.363576388889</v>
      </c>
      <c r="M1602">
        <v>122</v>
      </c>
      <c r="N1602" s="5">
        <v>46080</v>
      </c>
    </row>
    <row r="1603" spans="1:14" x14ac:dyDescent="0.3">
      <c r="A1603">
        <v>46812</v>
      </c>
      <c r="B1603" t="str">
        <v>Công ty Phát Hải Nhúng Nóng (Gia Công)</v>
      </c>
      <c r="C1603">
        <v>54140</v>
      </c>
      <c r="D1603">
        <v>41795</v>
      </c>
      <c r="E1603">
        <v>1098553</v>
      </c>
      <c r="F1603" t="str">
        <v>W02S340AD40</v>
      </c>
      <c r="G1603" t="str">
        <v>Lông Đền Vênh B18.21.1 Thép Nhúng Nóng Kẽm Hệ Inch 3/4</v>
      </c>
      <c r="H1603" s="2">
        <v>46079.603472222225</v>
      </c>
      <c r="I1603">
        <v>108</v>
      </c>
      <c r="J1603" s="2">
        <v>46079.648217592592</v>
      </c>
      <c r="K1603">
        <v>108</v>
      </c>
      <c r="L1603" s="2">
        <v>46080.363819444443</v>
      </c>
      <c r="M1603">
        <v>122</v>
      </c>
      <c r="N1603" s="5">
        <v>46080</v>
      </c>
    </row>
    <row r="1604" spans="1:14" x14ac:dyDescent="0.3">
      <c r="A1604">
        <v>46812</v>
      </c>
      <c r="B1604" t="str">
        <v>Công ty Phát Hải Nhúng Nóng (Gia Công)</v>
      </c>
      <c r="C1604">
        <v>54140</v>
      </c>
      <c r="D1604">
        <v>41795</v>
      </c>
      <c r="E1604">
        <v>1098554</v>
      </c>
      <c r="F1604" t="str">
        <v>W02S340AD40</v>
      </c>
      <c r="G1604" t="str">
        <v>Lông Đền Vênh B18.21.1 Thép Nhúng Nóng Kẽm Hệ Inch 3/4</v>
      </c>
      <c r="H1604" s="2">
        <v>46079.603472222225</v>
      </c>
      <c r="I1604">
        <v>108</v>
      </c>
      <c r="J1604" s="2">
        <v>46079.648217592592</v>
      </c>
      <c r="K1604">
        <v>108</v>
      </c>
      <c r="L1604" s="2">
        <v>46080.364039351851</v>
      </c>
      <c r="M1604">
        <v>122</v>
      </c>
      <c r="N1604" s="5">
        <v>46080</v>
      </c>
    </row>
    <row r="1605" spans="1:14" x14ac:dyDescent="0.3">
      <c r="A1605">
        <v>46812</v>
      </c>
      <c r="B1605" t="str">
        <v>Công ty Phát Hải Nhúng Nóng (Gia Công)</v>
      </c>
      <c r="C1605">
        <v>54140</v>
      </c>
      <c r="D1605">
        <v>41795</v>
      </c>
      <c r="E1605">
        <v>1098571</v>
      </c>
      <c r="F1605" t="str">
        <v>W02S580AD40</v>
      </c>
      <c r="G1605" t="str">
        <v>Lông Đền Vênh B18.21.1 Thép Nhúng Nóng Kẽm Hệ Inch 5/8</v>
      </c>
      <c r="H1605" s="2">
        <v>46079.603472222225</v>
      </c>
      <c r="I1605">
        <v>108</v>
      </c>
      <c r="J1605" s="2">
        <v>46079.6481712963</v>
      </c>
      <c r="K1605">
        <v>108</v>
      </c>
      <c r="L1605" s="2">
        <v>46080.367800925924</v>
      </c>
      <c r="M1605">
        <v>122</v>
      </c>
      <c r="N1605" s="5">
        <v>46080</v>
      </c>
    </row>
    <row r="1606" spans="1:14" x14ac:dyDescent="0.3">
      <c r="A1606">
        <v>46812</v>
      </c>
      <c r="B1606" t="str">
        <v>Công ty Phát Hải Nhúng Nóng (Gia Công)</v>
      </c>
      <c r="C1606">
        <v>54140</v>
      </c>
      <c r="D1606">
        <v>41795</v>
      </c>
      <c r="E1606">
        <v>1098574</v>
      </c>
      <c r="F1606" t="str">
        <v>W02S580AD40</v>
      </c>
      <c r="G1606" t="str">
        <v>Lông Đền Vênh B18.21.1 Thép Nhúng Nóng Kẽm Hệ Inch 5/8</v>
      </c>
      <c r="H1606" s="2">
        <v>46079.603472222225</v>
      </c>
      <c r="I1606">
        <v>108</v>
      </c>
      <c r="J1606" s="2">
        <v>46079.6481712963</v>
      </c>
      <c r="K1606">
        <v>108</v>
      </c>
      <c r="L1606" s="2">
        <v>46080.367939814816</v>
      </c>
      <c r="M1606">
        <v>122</v>
      </c>
      <c r="N1606" s="5">
        <v>46080</v>
      </c>
    </row>
    <row r="1607" spans="1:14" x14ac:dyDescent="0.3">
      <c r="A1607">
        <v>46812</v>
      </c>
      <c r="B1607" t="str">
        <v>Công ty Phát Hải Nhúng Nóng (Gia Công)</v>
      </c>
      <c r="C1607">
        <v>54140</v>
      </c>
      <c r="D1607">
        <v>41795</v>
      </c>
      <c r="E1607">
        <v>1098577</v>
      </c>
      <c r="F1607" t="str">
        <v>W02S580AD40</v>
      </c>
      <c r="G1607" t="str">
        <v>Lông Đền Vênh B18.21.1 Thép Nhúng Nóng Kẽm Hệ Inch 5/8</v>
      </c>
      <c r="H1607" s="2">
        <v>46079.603472222225</v>
      </c>
      <c r="I1607">
        <v>108</v>
      </c>
      <c r="J1607" s="2">
        <v>46079.6481712963</v>
      </c>
      <c r="K1607">
        <v>108</v>
      </c>
      <c r="L1607" s="2">
        <v>46080.36824074074</v>
      </c>
      <c r="M1607">
        <v>122</v>
      </c>
      <c r="N1607" s="5">
        <v>46080</v>
      </c>
    </row>
    <row r="1608" spans="1:14" x14ac:dyDescent="0.3">
      <c r="A1608">
        <v>46812</v>
      </c>
      <c r="B1608" t="str">
        <v>Công ty Phát Hải Nhúng Nóng (Gia Công)</v>
      </c>
      <c r="C1608">
        <v>54140</v>
      </c>
      <c r="D1608">
        <v>41795</v>
      </c>
      <c r="E1608">
        <v>1098605</v>
      </c>
      <c r="F1608" t="str">
        <v>B01M1601090PD40</v>
      </c>
      <c r="G1608" t="str">
        <v>Bulong Nhúng Nóng 8.8 DIN931 M16x90 Ren Lửng</v>
      </c>
      <c r="H1608" s="2">
        <v>46079.603472222225</v>
      </c>
      <c r="I1608">
        <v>108</v>
      </c>
      <c r="J1608" s="2">
        <v>46079.648275462961</v>
      </c>
      <c r="K1608">
        <v>108</v>
      </c>
      <c r="L1608" s="2">
        <v>46080.372430555559</v>
      </c>
      <c r="M1608">
        <v>122</v>
      </c>
      <c r="N1608" s="5">
        <v>46080</v>
      </c>
    </row>
    <row r="1609" spans="1:14" x14ac:dyDescent="0.3">
      <c r="A1609">
        <v>46624</v>
      </c>
      <c r="B1609" t="str">
        <v>Công ty Phát Hải Nhúng Nóng (Gia Công)</v>
      </c>
      <c r="C1609">
        <v>54138</v>
      </c>
      <c r="D1609">
        <v>41793</v>
      </c>
      <c r="E1609">
        <v>1098607</v>
      </c>
      <c r="F1609" t="str">
        <v>B01M1601090PD40</v>
      </c>
      <c r="G1609" t="str">
        <v>Bulong Nhúng Nóng 8.8 DIN931 M16x90 Ren Lửng</v>
      </c>
      <c r="H1609" s="2">
        <v>46079.601388888892</v>
      </c>
      <c r="I1609">
        <v>108</v>
      </c>
      <c r="J1609" s="2">
        <v>46079.646238425928</v>
      </c>
      <c r="K1609">
        <v>108</v>
      </c>
      <c r="L1609" s="2">
        <v>46080.37263888889</v>
      </c>
      <c r="M1609">
        <v>122</v>
      </c>
      <c r="N1609" s="5">
        <v>46080</v>
      </c>
    </row>
    <row r="1610" spans="1:14" x14ac:dyDescent="0.3">
      <c r="A1610">
        <v>46231</v>
      </c>
      <c r="B1610" t="str">
        <v>TONG MING ENTERPRISE CO.,LTD</v>
      </c>
      <c r="C1610">
        <v>54078</v>
      </c>
      <c r="D1610">
        <v>41754</v>
      </c>
      <c r="E1610">
        <v>1098612</v>
      </c>
      <c r="F1610" t="str">
        <v>B02M0601020TH00</v>
      </c>
      <c r="G1610" t="str">
        <v>Lục Giác Chìm Đầu Trụ Inox 304 DIN912 M6x20</v>
      </c>
      <c r="H1610" s="2">
        <v>46078.436805555553</v>
      </c>
      <c r="I1610">
        <v>108</v>
      </c>
      <c r="J1610" s="2">
        <v>46079.595104166663</v>
      </c>
      <c r="K1610">
        <v>45</v>
      </c>
      <c r="L1610" s="2">
        <v>46080.375590277778</v>
      </c>
      <c r="M1610">
        <v>122</v>
      </c>
      <c r="N1610" s="5">
        <v>46080</v>
      </c>
    </row>
    <row r="1611" spans="1:14" x14ac:dyDescent="0.3">
      <c r="A1611">
        <v>46231</v>
      </c>
      <c r="B1611" t="str">
        <v>TONG MING ENTERPRISE CO.,LTD</v>
      </c>
      <c r="C1611">
        <v>54078</v>
      </c>
      <c r="D1611">
        <v>41754</v>
      </c>
      <c r="E1611">
        <v>1098620</v>
      </c>
      <c r="F1611" t="str">
        <v>B02M0601020TH00</v>
      </c>
      <c r="G1611" t="str">
        <v>Lục Giác Chìm Đầu Trụ Inox 304 DIN912 M6x20</v>
      </c>
      <c r="H1611" s="2">
        <v>46078.436805555553</v>
      </c>
      <c r="I1611">
        <v>108</v>
      </c>
      <c r="J1611" s="2">
        <v>46079.595104166663</v>
      </c>
      <c r="K1611">
        <v>45</v>
      </c>
      <c r="L1611" s="2">
        <v>46080.376736111109</v>
      </c>
      <c r="M1611">
        <v>122</v>
      </c>
      <c r="N1611" s="5">
        <v>46080</v>
      </c>
    </row>
    <row r="1612" spans="1:14" x14ac:dyDescent="0.3">
      <c r="A1612">
        <v>46231</v>
      </c>
      <c r="B1612" t="str">
        <v>TONG MING ENTERPRISE CO.,LTD</v>
      </c>
      <c r="C1612">
        <v>54078</v>
      </c>
      <c r="D1612">
        <v>41754</v>
      </c>
      <c r="E1612">
        <v>1098622</v>
      </c>
      <c r="F1612" t="str">
        <v>B02M0601020TH00</v>
      </c>
      <c r="G1612" t="str">
        <v>Lục Giác Chìm Đầu Trụ Inox 304 DIN912 M6x20</v>
      </c>
      <c r="H1612" s="2">
        <v>46078.436805555553</v>
      </c>
      <c r="I1612">
        <v>108</v>
      </c>
      <c r="J1612" s="2">
        <v>46079.595104166663</v>
      </c>
      <c r="K1612">
        <v>45</v>
      </c>
      <c r="L1612" s="2">
        <v>46080.376967592594</v>
      </c>
      <c r="M1612">
        <v>122</v>
      </c>
      <c r="N1612" s="5">
        <v>46080</v>
      </c>
    </row>
    <row r="1613" spans="1:14" x14ac:dyDescent="0.3">
      <c r="A1613">
        <v>46231</v>
      </c>
      <c r="B1613" t="str">
        <v>TONG MING ENTERPRISE CO.,LTD</v>
      </c>
      <c r="C1613">
        <v>54078</v>
      </c>
      <c r="D1613">
        <v>41754</v>
      </c>
      <c r="E1613">
        <v>1098623</v>
      </c>
      <c r="F1613" t="str">
        <v>B02M0601020TH00</v>
      </c>
      <c r="G1613" t="str">
        <v>Lục Giác Chìm Đầu Trụ Inox 304 DIN912 M6x20</v>
      </c>
      <c r="H1613" s="2">
        <v>46078.436805555553</v>
      </c>
      <c r="I1613">
        <v>108</v>
      </c>
      <c r="J1613" s="2">
        <v>46079.595104166663</v>
      </c>
      <c r="K1613">
        <v>45</v>
      </c>
      <c r="L1613" s="2">
        <v>46080.377164351848</v>
      </c>
      <c r="M1613">
        <v>122</v>
      </c>
      <c r="N1613" s="5">
        <v>46080</v>
      </c>
    </row>
    <row r="1614" spans="1:14" x14ac:dyDescent="0.3">
      <c r="A1614">
        <v>46231</v>
      </c>
      <c r="B1614" t="str">
        <v>TONG MING ENTERPRISE CO.,LTD</v>
      </c>
      <c r="C1614">
        <v>54078</v>
      </c>
      <c r="D1614">
        <v>41754</v>
      </c>
      <c r="E1614">
        <v>1098624</v>
      </c>
      <c r="F1614" t="str">
        <v>B02M0601020TH00</v>
      </c>
      <c r="G1614" t="str">
        <v>Lục Giác Chìm Đầu Trụ Inox 304 DIN912 M6x20</v>
      </c>
      <c r="H1614" s="2">
        <v>46078.436805555553</v>
      </c>
      <c r="I1614">
        <v>108</v>
      </c>
      <c r="J1614" s="2">
        <v>46079.595104166663</v>
      </c>
      <c r="K1614">
        <v>45</v>
      </c>
      <c r="L1614" s="2">
        <v>46080.377164351848</v>
      </c>
      <c r="M1614">
        <v>122</v>
      </c>
      <c r="N1614" s="5">
        <v>46080</v>
      </c>
    </row>
    <row r="1615" spans="1:14" x14ac:dyDescent="0.3">
      <c r="A1615">
        <v>46231</v>
      </c>
      <c r="B1615" t="str">
        <v>TONG MING ENTERPRISE CO.,LTD</v>
      </c>
      <c r="C1615">
        <v>54078</v>
      </c>
      <c r="D1615">
        <v>41754</v>
      </c>
      <c r="E1615">
        <v>1098625</v>
      </c>
      <c r="F1615" t="str">
        <v>B02M0601020TH00</v>
      </c>
      <c r="G1615" t="str">
        <v>Lục Giác Chìm Đầu Trụ Inox 304 DIN912 M6x20</v>
      </c>
      <c r="H1615" s="2">
        <v>46078.436805555553</v>
      </c>
      <c r="I1615">
        <v>108</v>
      </c>
      <c r="J1615" s="2">
        <v>46079.595104166663</v>
      </c>
      <c r="K1615">
        <v>45</v>
      </c>
      <c r="L1615" s="2">
        <v>46080.377164351848</v>
      </c>
      <c r="M1615">
        <v>122</v>
      </c>
      <c r="N1615" s="5">
        <v>46080</v>
      </c>
    </row>
    <row r="1616" spans="1:14" x14ac:dyDescent="0.3">
      <c r="A1616">
        <v>46231</v>
      </c>
      <c r="B1616" t="str">
        <v>TONG MING ENTERPRISE CO.,LTD</v>
      </c>
      <c r="C1616">
        <v>54078</v>
      </c>
      <c r="D1616">
        <v>41754</v>
      </c>
      <c r="E1616">
        <v>1098626</v>
      </c>
      <c r="F1616" t="str">
        <v>B02M0601020TH00</v>
      </c>
      <c r="G1616" t="str">
        <v>Lục Giác Chìm Đầu Trụ Inox 304 DIN912 M6x20</v>
      </c>
      <c r="H1616" s="2">
        <v>46078.436805555553</v>
      </c>
      <c r="I1616">
        <v>108</v>
      </c>
      <c r="J1616" s="2">
        <v>46079.595104166663</v>
      </c>
      <c r="K1616">
        <v>45</v>
      </c>
      <c r="L1616" s="2">
        <v>46080.377164351848</v>
      </c>
      <c r="M1616">
        <v>122</v>
      </c>
      <c r="N1616" s="5">
        <v>46080</v>
      </c>
    </row>
    <row r="1617" spans="1:14" x14ac:dyDescent="0.3">
      <c r="A1617">
        <v>46231</v>
      </c>
      <c r="B1617" t="str">
        <v>TONG MING ENTERPRISE CO.,LTD</v>
      </c>
      <c r="C1617">
        <v>54078</v>
      </c>
      <c r="D1617">
        <v>41754</v>
      </c>
      <c r="E1617">
        <v>1098627</v>
      </c>
      <c r="F1617" t="str">
        <v>B02M0601020TH00</v>
      </c>
      <c r="G1617" t="str">
        <v>Lục Giác Chìm Đầu Trụ Inox 304 DIN912 M6x20</v>
      </c>
      <c r="H1617" s="2">
        <v>46078.436805555553</v>
      </c>
      <c r="I1617">
        <v>108</v>
      </c>
      <c r="J1617" s="2">
        <v>46079.595104166663</v>
      </c>
      <c r="K1617">
        <v>45</v>
      </c>
      <c r="L1617" s="2">
        <v>46080.377164351848</v>
      </c>
      <c r="M1617">
        <v>122</v>
      </c>
      <c r="N1617" s="5">
        <v>46080</v>
      </c>
    </row>
    <row r="1618" spans="1:14" x14ac:dyDescent="0.3">
      <c r="A1618">
        <v>46231</v>
      </c>
      <c r="B1618" t="str">
        <v>TONG MING ENTERPRISE CO.,LTD</v>
      </c>
      <c r="C1618">
        <v>54078</v>
      </c>
      <c r="D1618">
        <v>41754</v>
      </c>
      <c r="E1618">
        <v>1098628</v>
      </c>
      <c r="F1618" t="str">
        <v>B02M0601020TH00</v>
      </c>
      <c r="G1618" t="str">
        <v>Lục Giác Chìm Đầu Trụ Inox 304 DIN912 M6x20</v>
      </c>
      <c r="H1618" s="2">
        <v>46078.436805555553</v>
      </c>
      <c r="I1618">
        <v>108</v>
      </c>
      <c r="J1618" s="2">
        <v>46079.595104166663</v>
      </c>
      <c r="K1618">
        <v>45</v>
      </c>
      <c r="L1618" s="2">
        <v>46080.377164351848</v>
      </c>
      <c r="M1618">
        <v>122</v>
      </c>
      <c r="N1618" s="5">
        <v>46080</v>
      </c>
    </row>
    <row r="1619" spans="1:14" x14ac:dyDescent="0.3">
      <c r="A1619">
        <v>46231</v>
      </c>
      <c r="B1619" t="str">
        <v>TONG MING ENTERPRISE CO.,LTD</v>
      </c>
      <c r="C1619">
        <v>54078</v>
      </c>
      <c r="D1619">
        <v>41754</v>
      </c>
      <c r="E1619">
        <v>1098629</v>
      </c>
      <c r="F1619" t="str">
        <v>B02M0601020TH00</v>
      </c>
      <c r="G1619" t="str">
        <v>Lục Giác Chìm Đầu Trụ Inox 304 DIN912 M6x20</v>
      </c>
      <c r="H1619" s="2">
        <v>46078.436805555553</v>
      </c>
      <c r="I1619">
        <v>108</v>
      </c>
      <c r="J1619" s="2">
        <v>46079.595104166663</v>
      </c>
      <c r="K1619">
        <v>45</v>
      </c>
      <c r="L1619" s="2">
        <v>46080.377164351848</v>
      </c>
      <c r="M1619">
        <v>122</v>
      </c>
      <c r="N1619" s="5">
        <v>46080</v>
      </c>
    </row>
    <row r="1620" spans="1:14" x14ac:dyDescent="0.3">
      <c r="A1620">
        <v>46231</v>
      </c>
      <c r="B1620" t="str">
        <v>TONG MING ENTERPRISE CO.,LTD</v>
      </c>
      <c r="C1620">
        <v>54078</v>
      </c>
      <c r="D1620">
        <v>41754</v>
      </c>
      <c r="E1620">
        <v>1098630</v>
      </c>
      <c r="F1620" t="str">
        <v>B02M0601020TH00</v>
      </c>
      <c r="G1620" t="str">
        <v>Lục Giác Chìm Đầu Trụ Inox 304 DIN912 M6x20</v>
      </c>
      <c r="H1620" s="2">
        <v>46078.436805555553</v>
      </c>
      <c r="I1620">
        <v>108</v>
      </c>
      <c r="J1620" s="2">
        <v>46079.595104166663</v>
      </c>
      <c r="K1620">
        <v>45</v>
      </c>
      <c r="L1620" s="2">
        <v>46080.377164351848</v>
      </c>
      <c r="M1620">
        <v>122</v>
      </c>
      <c r="N1620" s="5">
        <v>46080</v>
      </c>
    </row>
    <row r="1621" spans="1:14" x14ac:dyDescent="0.3">
      <c r="A1621">
        <v>46231</v>
      </c>
      <c r="B1621" t="str">
        <v>TONG MING ENTERPRISE CO.,LTD</v>
      </c>
      <c r="C1621">
        <v>54078</v>
      </c>
      <c r="D1621">
        <v>41754</v>
      </c>
      <c r="E1621">
        <v>1098631</v>
      </c>
      <c r="F1621" t="str">
        <v>B02M0601020TH00</v>
      </c>
      <c r="G1621" t="str">
        <v>Lục Giác Chìm Đầu Trụ Inox 304 DIN912 M6x20</v>
      </c>
      <c r="H1621" s="2">
        <v>46078.436805555553</v>
      </c>
      <c r="I1621">
        <v>108</v>
      </c>
      <c r="J1621" s="2">
        <v>46079.595104166663</v>
      </c>
      <c r="K1621">
        <v>45</v>
      </c>
      <c r="L1621" s="2">
        <v>46080.377164351848</v>
      </c>
      <c r="M1621">
        <v>122</v>
      </c>
      <c r="N1621" s="5">
        <v>46080</v>
      </c>
    </row>
    <row r="1622" spans="1:14" x14ac:dyDescent="0.3">
      <c r="A1622">
        <v>46231</v>
      </c>
      <c r="B1622" t="str">
        <v>TONG MING ENTERPRISE CO.,LTD</v>
      </c>
      <c r="C1622">
        <v>54078</v>
      </c>
      <c r="D1622">
        <v>41754</v>
      </c>
      <c r="E1622">
        <v>1098632</v>
      </c>
      <c r="F1622" t="str">
        <v>B02M0601020TH00</v>
      </c>
      <c r="G1622" t="str">
        <v>Lục Giác Chìm Đầu Trụ Inox 304 DIN912 M6x20</v>
      </c>
      <c r="H1622" s="2">
        <v>46078.436805555553</v>
      </c>
      <c r="I1622">
        <v>108</v>
      </c>
      <c r="J1622" s="2">
        <v>46079.595104166663</v>
      </c>
      <c r="K1622">
        <v>45</v>
      </c>
      <c r="L1622" s="2">
        <v>46080.377164351848</v>
      </c>
      <c r="M1622">
        <v>122</v>
      </c>
      <c r="N1622" s="5">
        <v>46080</v>
      </c>
    </row>
    <row r="1623" spans="1:14" x14ac:dyDescent="0.3">
      <c r="A1623">
        <v>46231</v>
      </c>
      <c r="B1623" t="str">
        <v>TONG MING ENTERPRISE CO.,LTD</v>
      </c>
      <c r="C1623">
        <v>54078</v>
      </c>
      <c r="D1623">
        <v>41754</v>
      </c>
      <c r="E1623">
        <v>1098682</v>
      </c>
      <c r="F1623" t="str">
        <v>N03M0601H00</v>
      </c>
      <c r="G1623" t="str">
        <v>Tán Keo Inox 304 DIN985 M6</v>
      </c>
      <c r="H1623" s="2">
        <v>46078.436805555553</v>
      </c>
      <c r="I1623">
        <v>108</v>
      </c>
      <c r="J1623" s="2">
        <v>46079.595034722224</v>
      </c>
      <c r="K1623">
        <v>45</v>
      </c>
      <c r="L1623" s="2">
        <v>46080.389699074076</v>
      </c>
      <c r="M1623">
        <v>122</v>
      </c>
      <c r="N1623" s="5">
        <v>46080</v>
      </c>
    </row>
    <row r="1624" spans="1:14" x14ac:dyDescent="0.3">
      <c r="A1624">
        <v>46231</v>
      </c>
      <c r="B1624" t="str">
        <v>TONG MING ENTERPRISE CO.,LTD</v>
      </c>
      <c r="C1624">
        <v>54078</v>
      </c>
      <c r="D1624">
        <v>41754</v>
      </c>
      <c r="E1624">
        <v>1098683</v>
      </c>
      <c r="F1624" t="str">
        <v>N03M0601H00</v>
      </c>
      <c r="G1624" t="str">
        <v>Tán Keo Inox 304 DIN985 M6</v>
      </c>
      <c r="H1624" s="2">
        <v>46078.436805555553</v>
      </c>
      <c r="I1624">
        <v>108</v>
      </c>
      <c r="J1624" s="2">
        <v>46079.595034722224</v>
      </c>
      <c r="K1624">
        <v>45</v>
      </c>
      <c r="L1624" s="2">
        <v>46080.389699074076</v>
      </c>
      <c r="M1624">
        <v>122</v>
      </c>
      <c r="N1624" s="5">
        <v>46080</v>
      </c>
    </row>
    <row r="1625" spans="1:14" x14ac:dyDescent="0.3">
      <c r="A1625">
        <v>46231</v>
      </c>
      <c r="B1625" t="str">
        <v>TONG MING ENTERPRISE CO.,LTD</v>
      </c>
      <c r="C1625">
        <v>54078</v>
      </c>
      <c r="D1625">
        <v>41754</v>
      </c>
      <c r="E1625">
        <v>1098684</v>
      </c>
      <c r="F1625" t="str">
        <v>N03M0601H00</v>
      </c>
      <c r="G1625" t="str">
        <v>Tán Keo Inox 304 DIN985 M6</v>
      </c>
      <c r="H1625" s="2">
        <v>46078.436805555553</v>
      </c>
      <c r="I1625">
        <v>108</v>
      </c>
      <c r="J1625" s="2">
        <v>46079.595034722224</v>
      </c>
      <c r="K1625">
        <v>45</v>
      </c>
      <c r="L1625" s="2">
        <v>46080.389699074076</v>
      </c>
      <c r="M1625">
        <v>122</v>
      </c>
      <c r="N1625" s="5">
        <v>46080</v>
      </c>
    </row>
    <row r="1626" spans="1:14" x14ac:dyDescent="0.3">
      <c r="A1626">
        <v>46231</v>
      </c>
      <c r="B1626" t="str">
        <v>TONG MING ENTERPRISE CO.,LTD</v>
      </c>
      <c r="C1626">
        <v>54078</v>
      </c>
      <c r="D1626">
        <v>41754</v>
      </c>
      <c r="E1626">
        <v>1098685</v>
      </c>
      <c r="F1626" t="str">
        <v>N03M0601H00</v>
      </c>
      <c r="G1626" t="str">
        <v>Tán Keo Inox 304 DIN985 M6</v>
      </c>
      <c r="H1626" s="2">
        <v>46078.436805555553</v>
      </c>
      <c r="I1626">
        <v>108</v>
      </c>
      <c r="J1626" s="2">
        <v>46079.595034722224</v>
      </c>
      <c r="K1626">
        <v>45</v>
      </c>
      <c r="L1626" s="2">
        <v>46080.389699074076</v>
      </c>
      <c r="M1626">
        <v>122</v>
      </c>
      <c r="N1626" s="5">
        <v>46080</v>
      </c>
    </row>
    <row r="1627" spans="1:14" x14ac:dyDescent="0.3">
      <c r="A1627">
        <v>46231</v>
      </c>
      <c r="B1627" t="str">
        <v>TONG MING ENTERPRISE CO.,LTD</v>
      </c>
      <c r="C1627">
        <v>54078</v>
      </c>
      <c r="D1627">
        <v>41754</v>
      </c>
      <c r="E1627">
        <v>1098686</v>
      </c>
      <c r="F1627" t="str">
        <v>N03M0601H00</v>
      </c>
      <c r="G1627" t="str">
        <v>Tán Keo Inox 304 DIN985 M6</v>
      </c>
      <c r="H1627" s="2">
        <v>46078.436805555553</v>
      </c>
      <c r="I1627">
        <v>108</v>
      </c>
      <c r="J1627" s="2">
        <v>46079.595034722224</v>
      </c>
      <c r="K1627">
        <v>45</v>
      </c>
      <c r="L1627" s="2">
        <v>46080.389699074076</v>
      </c>
      <c r="M1627">
        <v>122</v>
      </c>
      <c r="N1627" s="5">
        <v>46080</v>
      </c>
    </row>
    <row r="1628" spans="1:14" x14ac:dyDescent="0.3">
      <c r="A1628">
        <v>46231</v>
      </c>
      <c r="B1628" t="str">
        <v>TONG MING ENTERPRISE CO.,LTD</v>
      </c>
      <c r="C1628">
        <v>54078</v>
      </c>
      <c r="D1628">
        <v>41754</v>
      </c>
      <c r="E1628">
        <v>1098687</v>
      </c>
      <c r="F1628" t="str">
        <v>N03M0601H00</v>
      </c>
      <c r="G1628" t="str">
        <v>Tán Keo Inox 304 DIN985 M6</v>
      </c>
      <c r="H1628" s="2">
        <v>46078.436805555553</v>
      </c>
      <c r="I1628">
        <v>108</v>
      </c>
      <c r="J1628" s="2">
        <v>46079.595034722224</v>
      </c>
      <c r="K1628">
        <v>45</v>
      </c>
      <c r="L1628" s="2">
        <v>46080.389699074076</v>
      </c>
      <c r="M1628">
        <v>122</v>
      </c>
      <c r="N1628" s="5">
        <v>46080</v>
      </c>
    </row>
    <row r="1629" spans="1:14" x14ac:dyDescent="0.3">
      <c r="A1629">
        <v>46231</v>
      </c>
      <c r="B1629" t="str">
        <v>TONG MING ENTERPRISE CO.,LTD</v>
      </c>
      <c r="C1629">
        <v>54078</v>
      </c>
      <c r="D1629">
        <v>41754</v>
      </c>
      <c r="E1629">
        <v>1098688</v>
      </c>
      <c r="F1629" t="str">
        <v>N03M0601H00</v>
      </c>
      <c r="G1629" t="str">
        <v>Tán Keo Inox 304 DIN985 M6</v>
      </c>
      <c r="H1629" s="2">
        <v>46078.436805555553</v>
      </c>
      <c r="I1629">
        <v>108</v>
      </c>
      <c r="J1629" s="2">
        <v>46079.595034722224</v>
      </c>
      <c r="K1629">
        <v>45</v>
      </c>
      <c r="L1629" s="2">
        <v>46080.389699074076</v>
      </c>
      <c r="M1629">
        <v>122</v>
      </c>
      <c r="N1629" s="5">
        <v>46080</v>
      </c>
    </row>
    <row r="1630" spans="1:14" x14ac:dyDescent="0.3">
      <c r="A1630">
        <v>46231</v>
      </c>
      <c r="B1630" t="str">
        <v>TONG MING ENTERPRISE CO.,LTD</v>
      </c>
      <c r="C1630">
        <v>54078</v>
      </c>
      <c r="D1630">
        <v>41754</v>
      </c>
      <c r="E1630">
        <v>1098689</v>
      </c>
      <c r="F1630" t="str">
        <v>N03M0601H00</v>
      </c>
      <c r="G1630" t="str">
        <v>Tán Keo Inox 304 DIN985 M6</v>
      </c>
      <c r="H1630" s="2">
        <v>46078.436805555553</v>
      </c>
      <c r="I1630">
        <v>108</v>
      </c>
      <c r="J1630" s="2">
        <v>46079.595034722224</v>
      </c>
      <c r="K1630">
        <v>45</v>
      </c>
      <c r="L1630" s="2">
        <v>46080.389699074076</v>
      </c>
      <c r="M1630">
        <v>122</v>
      </c>
      <c r="N1630" s="5">
        <v>46080</v>
      </c>
    </row>
    <row r="1631" spans="1:14" x14ac:dyDescent="0.3">
      <c r="A1631">
        <v>46231</v>
      </c>
      <c r="B1631" t="str">
        <v>TONG MING ENTERPRISE CO.,LTD</v>
      </c>
      <c r="C1631">
        <v>54078</v>
      </c>
      <c r="D1631">
        <v>41754</v>
      </c>
      <c r="E1631">
        <v>1098690</v>
      </c>
      <c r="F1631" t="str">
        <v>N03M0601H00</v>
      </c>
      <c r="G1631" t="str">
        <v>Tán Keo Inox 304 DIN985 M6</v>
      </c>
      <c r="H1631" s="2">
        <v>46078.436805555553</v>
      </c>
      <c r="I1631">
        <v>108</v>
      </c>
      <c r="J1631" s="2">
        <v>46079.595034722224</v>
      </c>
      <c r="K1631">
        <v>45</v>
      </c>
      <c r="L1631" s="2">
        <v>46080.389699074076</v>
      </c>
      <c r="M1631">
        <v>122</v>
      </c>
      <c r="N1631" s="5">
        <v>46080</v>
      </c>
    </row>
    <row r="1632" spans="1:14" x14ac:dyDescent="0.3">
      <c r="A1632">
        <v>46231</v>
      </c>
      <c r="B1632" t="str">
        <v>TONG MING ENTERPRISE CO.,LTD</v>
      </c>
      <c r="C1632">
        <v>54078</v>
      </c>
      <c r="D1632">
        <v>41754</v>
      </c>
      <c r="E1632">
        <v>1098691</v>
      </c>
      <c r="F1632" t="str">
        <v>N03M0601H00</v>
      </c>
      <c r="G1632" t="str">
        <v>Tán Keo Inox 304 DIN985 M6</v>
      </c>
      <c r="H1632" s="2">
        <v>46078.436805555553</v>
      </c>
      <c r="I1632">
        <v>108</v>
      </c>
      <c r="J1632" s="2">
        <v>46079.595034722224</v>
      </c>
      <c r="K1632">
        <v>45</v>
      </c>
      <c r="L1632" s="2">
        <v>46080.389699074076</v>
      </c>
      <c r="M1632">
        <v>122</v>
      </c>
      <c r="N1632" s="5">
        <v>46080</v>
      </c>
    </row>
    <row r="1633" spans="1:14" x14ac:dyDescent="0.3">
      <c r="A1633">
        <v>46231</v>
      </c>
      <c r="B1633" t="str">
        <v>TONG MING ENTERPRISE CO.,LTD</v>
      </c>
      <c r="C1633">
        <v>54078</v>
      </c>
      <c r="D1633">
        <v>41754</v>
      </c>
      <c r="E1633">
        <v>1098705</v>
      </c>
      <c r="F1633" t="str">
        <v>N03M0601H00</v>
      </c>
      <c r="G1633" t="str">
        <v>Tán Keo Inox 304 DIN985 M6</v>
      </c>
      <c r="H1633" s="2">
        <v>46078.436805555553</v>
      </c>
      <c r="I1633">
        <v>108</v>
      </c>
      <c r="J1633" s="2">
        <v>46079.595034722224</v>
      </c>
      <c r="K1633">
        <v>45</v>
      </c>
      <c r="L1633" s="2">
        <v>46080.392870370371</v>
      </c>
      <c r="M1633">
        <v>122</v>
      </c>
      <c r="N1633" s="5">
        <v>46080</v>
      </c>
    </row>
    <row r="1634" spans="1:14" x14ac:dyDescent="0.3">
      <c r="A1634">
        <v>46231</v>
      </c>
      <c r="B1634" t="str">
        <v>TONG MING ENTERPRISE CO.,LTD</v>
      </c>
      <c r="C1634">
        <v>54078</v>
      </c>
      <c r="D1634">
        <v>41754</v>
      </c>
      <c r="E1634">
        <v>1099078</v>
      </c>
      <c r="F1634" t="str">
        <v>W02M060AH0</v>
      </c>
      <c r="G1634" t="str">
        <v>Lông Đền Vênh Inox 304 DIN127 M6</v>
      </c>
      <c r="H1634" s="2">
        <v>46078.436805555553</v>
      </c>
      <c r="I1634">
        <v>108</v>
      </c>
      <c r="J1634" s="2">
        <v>46079.59474537037</v>
      </c>
      <c r="K1634">
        <v>45</v>
      </c>
      <c r="L1634" s="2">
        <v>46080.466273148151</v>
      </c>
      <c r="M1634">
        <v>122</v>
      </c>
      <c r="N1634" s="5">
        <v>46080</v>
      </c>
    </row>
    <row r="1635" spans="1:14" x14ac:dyDescent="0.3">
      <c r="A1635">
        <v>46231</v>
      </c>
      <c r="B1635" t="str">
        <v>TONG MING ENTERPRISE CO.,LTD</v>
      </c>
      <c r="C1635">
        <v>54078</v>
      </c>
      <c r="D1635">
        <v>41754</v>
      </c>
      <c r="E1635">
        <v>1099080</v>
      </c>
      <c r="F1635" t="str">
        <v>W02M060AH0</v>
      </c>
      <c r="G1635" t="str">
        <v>Lông Đền Vênh Inox 304 DIN127 M6</v>
      </c>
      <c r="H1635" s="2">
        <v>46078.436805555553</v>
      </c>
      <c r="I1635">
        <v>108</v>
      </c>
      <c r="J1635" s="2">
        <v>46079.59474537037</v>
      </c>
      <c r="K1635">
        <v>45</v>
      </c>
      <c r="L1635" s="2">
        <v>46080.466516203705</v>
      </c>
      <c r="M1635">
        <v>122</v>
      </c>
      <c r="N1635" s="5">
        <v>46080</v>
      </c>
    </row>
    <row r="1636" spans="1:14" x14ac:dyDescent="0.3">
      <c r="A1636">
        <v>46231</v>
      </c>
      <c r="B1636" t="str">
        <v>TONG MING ENTERPRISE CO.,LTD</v>
      </c>
      <c r="C1636">
        <v>54078</v>
      </c>
      <c r="D1636">
        <v>41754</v>
      </c>
      <c r="E1636">
        <v>1099082</v>
      </c>
      <c r="F1636" t="str">
        <v>W02M060AH0</v>
      </c>
      <c r="G1636" t="str">
        <v>Lông Đền Vênh Inox 304 DIN127 M6</v>
      </c>
      <c r="H1636" s="2">
        <v>46078.436805555553</v>
      </c>
      <c r="I1636">
        <v>108</v>
      </c>
      <c r="J1636" s="2">
        <v>46079.59474537037</v>
      </c>
      <c r="K1636">
        <v>45</v>
      </c>
      <c r="L1636" s="2">
        <v>46080.46671296296</v>
      </c>
      <c r="M1636">
        <v>122</v>
      </c>
      <c r="N1636" s="5">
        <v>46080</v>
      </c>
    </row>
    <row r="1637" spans="1:14" x14ac:dyDescent="0.3">
      <c r="A1637">
        <v>46231</v>
      </c>
      <c r="B1637" t="str">
        <v>TONG MING ENTERPRISE CO.,LTD</v>
      </c>
      <c r="C1637">
        <v>54078</v>
      </c>
      <c r="D1637">
        <v>41754</v>
      </c>
      <c r="E1637">
        <v>1099083</v>
      </c>
      <c r="F1637" t="str">
        <v>W02M060AH0</v>
      </c>
      <c r="G1637" t="str">
        <v>Lông Đền Vênh Inox 304 DIN127 M6</v>
      </c>
      <c r="H1637" s="2">
        <v>46078.436805555553</v>
      </c>
      <c r="I1637">
        <v>108</v>
      </c>
      <c r="J1637" s="2">
        <v>46079.59474537037</v>
      </c>
      <c r="K1637">
        <v>45</v>
      </c>
      <c r="L1637" s="2">
        <v>46080.466874999998</v>
      </c>
      <c r="M1637">
        <v>122</v>
      </c>
      <c r="N1637" s="5">
        <v>46080</v>
      </c>
    </row>
    <row r="1638" spans="1:14" x14ac:dyDescent="0.3">
      <c r="A1638">
        <v>46231</v>
      </c>
      <c r="B1638" t="str">
        <v>TONG MING ENTERPRISE CO.,LTD</v>
      </c>
      <c r="C1638">
        <v>54078</v>
      </c>
      <c r="D1638">
        <v>41754</v>
      </c>
      <c r="E1638">
        <v>1099084</v>
      </c>
      <c r="F1638" t="str">
        <v>W02M060AH0</v>
      </c>
      <c r="G1638" t="str">
        <v>Lông Đền Vênh Inox 304 DIN127 M6</v>
      </c>
      <c r="H1638" s="2">
        <v>46078.436805555553</v>
      </c>
      <c r="I1638">
        <v>108</v>
      </c>
      <c r="J1638" s="2">
        <v>46079.59474537037</v>
      </c>
      <c r="K1638">
        <v>45</v>
      </c>
      <c r="L1638" s="2">
        <v>46080.46702546296</v>
      </c>
      <c r="M1638">
        <v>122</v>
      </c>
      <c r="N1638" s="5">
        <v>46080</v>
      </c>
    </row>
    <row r="1639" spans="1:14" x14ac:dyDescent="0.3">
      <c r="A1639">
        <v>46231</v>
      </c>
      <c r="B1639" t="str">
        <v>TONG MING ENTERPRISE CO.,LTD</v>
      </c>
      <c r="C1639">
        <v>54078</v>
      </c>
      <c r="D1639">
        <v>41754</v>
      </c>
      <c r="E1639">
        <v>1099085</v>
      </c>
      <c r="F1639" t="str">
        <v>W02M060AH0</v>
      </c>
      <c r="G1639" t="str">
        <v>Lông Đền Vênh Inox 304 DIN127 M6</v>
      </c>
      <c r="H1639" s="2">
        <v>46078.436805555553</v>
      </c>
      <c r="I1639">
        <v>108</v>
      </c>
      <c r="J1639" s="2">
        <v>46079.59474537037</v>
      </c>
      <c r="K1639">
        <v>45</v>
      </c>
      <c r="L1639" s="2">
        <v>46080.467210648145</v>
      </c>
      <c r="M1639">
        <v>122</v>
      </c>
      <c r="N1639" s="5">
        <v>46080</v>
      </c>
    </row>
    <row r="1640" spans="1:14" x14ac:dyDescent="0.3">
      <c r="A1640">
        <v>46231</v>
      </c>
      <c r="B1640" t="str">
        <v>TONG MING ENTERPRISE CO.,LTD</v>
      </c>
      <c r="C1640">
        <v>54078</v>
      </c>
      <c r="D1640">
        <v>41754</v>
      </c>
      <c r="E1640">
        <v>1099086</v>
      </c>
      <c r="F1640" t="str">
        <v>W02M060AH0</v>
      </c>
      <c r="G1640" t="str">
        <v>Lông Đền Vênh Inox 304 DIN127 M6</v>
      </c>
      <c r="H1640" s="2">
        <v>46078.436805555553</v>
      </c>
      <c r="I1640">
        <v>108</v>
      </c>
      <c r="J1640" s="2">
        <v>46079.59474537037</v>
      </c>
      <c r="K1640">
        <v>45</v>
      </c>
      <c r="L1640" s="2">
        <v>46080.467407407406</v>
      </c>
      <c r="M1640">
        <v>122</v>
      </c>
      <c r="N1640" s="5">
        <v>46080</v>
      </c>
    </row>
    <row r="1641" spans="1:14" x14ac:dyDescent="0.3">
      <c r="A1641">
        <v>46231</v>
      </c>
      <c r="B1641" t="str">
        <v>TONG MING ENTERPRISE CO.,LTD</v>
      </c>
      <c r="C1641">
        <v>54078</v>
      </c>
      <c r="D1641">
        <v>41754</v>
      </c>
      <c r="E1641">
        <v>1099088</v>
      </c>
      <c r="F1641" t="str">
        <v>W02M060AH0</v>
      </c>
      <c r="G1641" t="str">
        <v>Lông Đền Vênh Inox 304 DIN127 M6</v>
      </c>
      <c r="H1641" s="2">
        <v>46078.436805555553</v>
      </c>
      <c r="I1641">
        <v>108</v>
      </c>
      <c r="J1641" s="2">
        <v>46079.59474537037</v>
      </c>
      <c r="K1641">
        <v>45</v>
      </c>
      <c r="L1641" s="2">
        <v>46080.467731481483</v>
      </c>
      <c r="M1641">
        <v>122</v>
      </c>
      <c r="N1641" s="5">
        <v>46080</v>
      </c>
    </row>
    <row r="1642" spans="1:14" x14ac:dyDescent="0.3">
      <c r="A1642">
        <v>46231</v>
      </c>
      <c r="B1642" t="str">
        <v>TONG MING ENTERPRISE CO.,LTD</v>
      </c>
      <c r="C1642">
        <v>54078</v>
      </c>
      <c r="D1642">
        <v>41754</v>
      </c>
      <c r="E1642">
        <v>1099122</v>
      </c>
      <c r="F1642" t="str">
        <v>W02M060AH0</v>
      </c>
      <c r="G1642" t="str">
        <v>Lông Đền Vênh Inox 304 DIN127 M6</v>
      </c>
      <c r="H1642" s="2">
        <v>46078.436805555553</v>
      </c>
      <c r="I1642">
        <v>108</v>
      </c>
      <c r="J1642" s="2">
        <v>46079.59474537037</v>
      </c>
      <c r="K1642">
        <v>45</v>
      </c>
      <c r="L1642" s="2">
        <v>46080.477500000001</v>
      </c>
      <c r="M1642">
        <v>122</v>
      </c>
      <c r="N1642" s="5">
        <v>46080</v>
      </c>
    </row>
    <row r="1643" spans="1:14" x14ac:dyDescent="0.3">
      <c r="A1643">
        <v>46231</v>
      </c>
      <c r="B1643" t="str">
        <v>TONG MING ENTERPRISE CO.,LTD</v>
      </c>
      <c r="C1643">
        <v>54078</v>
      </c>
      <c r="D1643">
        <v>41754</v>
      </c>
      <c r="E1643">
        <v>1099123</v>
      </c>
      <c r="F1643" t="str">
        <v>W02M060AH0</v>
      </c>
      <c r="G1643" t="str">
        <v>Lông Đền Vênh Inox 304 DIN127 M6</v>
      </c>
      <c r="H1643" s="2">
        <v>46078.436805555553</v>
      </c>
      <c r="I1643">
        <v>108</v>
      </c>
      <c r="J1643" s="2">
        <v>46079.59474537037</v>
      </c>
      <c r="K1643">
        <v>45</v>
      </c>
      <c r="L1643" s="2">
        <v>46080.477500000001</v>
      </c>
      <c r="M1643">
        <v>122</v>
      </c>
      <c r="N1643" s="5">
        <v>46080</v>
      </c>
    </row>
    <row r="1644" spans="1:14" x14ac:dyDescent="0.3">
      <c r="A1644">
        <v>46231</v>
      </c>
      <c r="B1644" t="str">
        <v>TONG MING ENTERPRISE CO.,LTD</v>
      </c>
      <c r="C1644">
        <v>54078</v>
      </c>
      <c r="D1644">
        <v>41754</v>
      </c>
      <c r="E1644">
        <v>1099124</v>
      </c>
      <c r="F1644" t="str">
        <v>W02M060AH0</v>
      </c>
      <c r="G1644" t="str">
        <v>Lông Đền Vênh Inox 304 DIN127 M6</v>
      </c>
      <c r="H1644" s="2">
        <v>46078.436805555553</v>
      </c>
      <c r="I1644">
        <v>108</v>
      </c>
      <c r="J1644" s="2">
        <v>46079.59474537037</v>
      </c>
      <c r="K1644">
        <v>45</v>
      </c>
      <c r="L1644" s="2">
        <v>46080.477500000001</v>
      </c>
      <c r="M1644">
        <v>122</v>
      </c>
      <c r="N1644" s="5">
        <v>46080</v>
      </c>
    </row>
    <row r="1645" spans="1:14" x14ac:dyDescent="0.3">
      <c r="A1645">
        <v>46231</v>
      </c>
      <c r="B1645" t="str">
        <v>TONG MING ENTERPRISE CO.,LTD</v>
      </c>
      <c r="C1645">
        <v>54078</v>
      </c>
      <c r="D1645">
        <v>41754</v>
      </c>
      <c r="E1645">
        <v>1099125</v>
      </c>
      <c r="F1645" t="str">
        <v>W02M060AH0</v>
      </c>
      <c r="G1645" t="str">
        <v>Lông Đền Vênh Inox 304 DIN127 M6</v>
      </c>
      <c r="H1645" s="2">
        <v>46078.436805555553</v>
      </c>
      <c r="I1645">
        <v>108</v>
      </c>
      <c r="J1645" s="2">
        <v>46079.59474537037</v>
      </c>
      <c r="K1645">
        <v>45</v>
      </c>
      <c r="L1645" s="2">
        <v>46080.477500000001</v>
      </c>
      <c r="M1645">
        <v>122</v>
      </c>
      <c r="N1645" s="5">
        <v>46080</v>
      </c>
    </row>
    <row r="1646" spans="1:14" x14ac:dyDescent="0.3">
      <c r="A1646">
        <v>46231</v>
      </c>
      <c r="B1646" t="str">
        <v>TONG MING ENTERPRISE CO.,LTD</v>
      </c>
      <c r="C1646">
        <v>54078</v>
      </c>
      <c r="D1646">
        <v>41754</v>
      </c>
      <c r="E1646">
        <v>1099126</v>
      </c>
      <c r="F1646" t="str">
        <v>W02M060AH0</v>
      </c>
      <c r="G1646" t="str">
        <v>Lông Đền Vênh Inox 304 DIN127 M6</v>
      </c>
      <c r="H1646" s="2">
        <v>46078.436805555553</v>
      </c>
      <c r="I1646">
        <v>108</v>
      </c>
      <c r="J1646" s="2">
        <v>46079.59474537037</v>
      </c>
      <c r="K1646">
        <v>45</v>
      </c>
      <c r="L1646" s="2">
        <v>46080.477500000001</v>
      </c>
      <c r="M1646">
        <v>122</v>
      </c>
      <c r="N1646" s="5">
        <v>46080</v>
      </c>
    </row>
    <row r="1647" spans="1:14" x14ac:dyDescent="0.3">
      <c r="A1647">
        <v>46231</v>
      </c>
      <c r="B1647" t="str">
        <v>TONG MING ENTERPRISE CO.,LTD</v>
      </c>
      <c r="C1647">
        <v>54078</v>
      </c>
      <c r="D1647">
        <v>41754</v>
      </c>
      <c r="E1647">
        <v>1099127</v>
      </c>
      <c r="F1647" t="str">
        <v>W02M060AH0</v>
      </c>
      <c r="G1647" t="str">
        <v>Lông Đền Vênh Inox 304 DIN127 M6</v>
      </c>
      <c r="H1647" s="2">
        <v>46078.436805555553</v>
      </c>
      <c r="I1647">
        <v>108</v>
      </c>
      <c r="J1647" s="2">
        <v>46079.59474537037</v>
      </c>
      <c r="K1647">
        <v>45</v>
      </c>
      <c r="L1647" s="2">
        <v>46080.477500000001</v>
      </c>
      <c r="M1647">
        <v>122</v>
      </c>
      <c r="N1647" s="5">
        <v>46080</v>
      </c>
    </row>
    <row r="1648" spans="1:14" x14ac:dyDescent="0.3">
      <c r="A1648">
        <v>46231</v>
      </c>
      <c r="B1648" t="str">
        <v>TONG MING ENTERPRISE CO.,LTD</v>
      </c>
      <c r="C1648">
        <v>54078</v>
      </c>
      <c r="D1648">
        <v>41754</v>
      </c>
      <c r="E1648">
        <v>1099128</v>
      </c>
      <c r="F1648" t="str">
        <v>W02M060AH0</v>
      </c>
      <c r="G1648" t="str">
        <v>Lông Đền Vênh Inox 304 DIN127 M6</v>
      </c>
      <c r="H1648" s="2">
        <v>46078.436805555553</v>
      </c>
      <c r="I1648">
        <v>108</v>
      </c>
      <c r="J1648" s="2">
        <v>46079.59474537037</v>
      </c>
      <c r="K1648">
        <v>45</v>
      </c>
      <c r="L1648" s="2">
        <v>46080.477500000001</v>
      </c>
      <c r="M1648">
        <v>122</v>
      </c>
      <c r="N1648" s="5">
        <v>46080</v>
      </c>
    </row>
    <row r="1649" spans="1:14" x14ac:dyDescent="0.3">
      <c r="A1649">
        <v>46231</v>
      </c>
      <c r="B1649" t="str">
        <v>TONG MING ENTERPRISE CO.,LTD</v>
      </c>
      <c r="C1649">
        <v>54078</v>
      </c>
      <c r="D1649">
        <v>41754</v>
      </c>
      <c r="E1649">
        <v>1099129</v>
      </c>
      <c r="F1649" t="str">
        <v>W02M060AH0</v>
      </c>
      <c r="G1649" t="str">
        <v>Lông Đền Vênh Inox 304 DIN127 M6</v>
      </c>
      <c r="H1649" s="2">
        <v>46078.436805555553</v>
      </c>
      <c r="I1649">
        <v>108</v>
      </c>
      <c r="J1649" s="2">
        <v>46079.59474537037</v>
      </c>
      <c r="K1649">
        <v>45</v>
      </c>
      <c r="L1649" s="2">
        <v>46080.477500000001</v>
      </c>
      <c r="M1649">
        <v>122</v>
      </c>
      <c r="N1649" s="5">
        <v>46080</v>
      </c>
    </row>
    <row r="1650" spans="1:14" x14ac:dyDescent="0.3">
      <c r="A1650">
        <v>46231</v>
      </c>
      <c r="B1650" t="str">
        <v>TONG MING ENTERPRISE CO.,LTD</v>
      </c>
      <c r="C1650">
        <v>54078</v>
      </c>
      <c r="D1650">
        <v>41754</v>
      </c>
      <c r="E1650">
        <v>1099130</v>
      </c>
      <c r="F1650" t="str">
        <v>W02M060AH0</v>
      </c>
      <c r="G1650" t="str">
        <v>Lông Đền Vênh Inox 304 DIN127 M6</v>
      </c>
      <c r="H1650" s="2">
        <v>46078.436805555553</v>
      </c>
      <c r="I1650">
        <v>108</v>
      </c>
      <c r="J1650" s="2">
        <v>46079.59474537037</v>
      </c>
      <c r="K1650">
        <v>45</v>
      </c>
      <c r="L1650" s="2">
        <v>46080.477500000001</v>
      </c>
      <c r="M1650">
        <v>122</v>
      </c>
      <c r="N1650" s="5">
        <v>46080</v>
      </c>
    </row>
    <row r="1651" spans="1:14" x14ac:dyDescent="0.3">
      <c r="A1651">
        <v>46231</v>
      </c>
      <c r="B1651" t="str">
        <v>TONG MING ENTERPRISE CO.,LTD</v>
      </c>
      <c r="C1651">
        <v>54078</v>
      </c>
      <c r="D1651">
        <v>41754</v>
      </c>
      <c r="E1651">
        <v>1099131</v>
      </c>
      <c r="F1651" t="str">
        <v>W02M060AH0</v>
      </c>
      <c r="G1651" t="str">
        <v>Lông Đền Vênh Inox 304 DIN127 M6</v>
      </c>
      <c r="H1651" s="2">
        <v>46078.436805555553</v>
      </c>
      <c r="I1651">
        <v>108</v>
      </c>
      <c r="J1651" s="2">
        <v>46079.59474537037</v>
      </c>
      <c r="K1651">
        <v>45</v>
      </c>
      <c r="L1651" s="2">
        <v>46080.477500000001</v>
      </c>
      <c r="M1651">
        <v>122</v>
      </c>
      <c r="N1651" s="5">
        <v>46080</v>
      </c>
    </row>
    <row r="1652" spans="1:14" x14ac:dyDescent="0.3">
      <c r="A1652">
        <v>46231</v>
      </c>
      <c r="B1652" t="str">
        <v>TONG MING ENTERPRISE CO.,LTD</v>
      </c>
      <c r="C1652">
        <v>54078</v>
      </c>
      <c r="D1652">
        <v>41754</v>
      </c>
      <c r="E1652">
        <v>1099132</v>
      </c>
      <c r="F1652" t="str">
        <v>W02M060AH0</v>
      </c>
      <c r="G1652" t="str">
        <v>Lông Đền Vênh Inox 304 DIN127 M6</v>
      </c>
      <c r="H1652" s="2">
        <v>46078.436805555553</v>
      </c>
      <c r="I1652">
        <v>108</v>
      </c>
      <c r="J1652" s="2">
        <v>46079.59474537037</v>
      </c>
      <c r="K1652">
        <v>45</v>
      </c>
      <c r="L1652" s="2">
        <v>46080.477500000001</v>
      </c>
      <c r="M1652">
        <v>122</v>
      </c>
      <c r="N1652" s="5">
        <v>46080</v>
      </c>
    </row>
    <row r="1653" spans="1:14" x14ac:dyDescent="0.3">
      <c r="A1653">
        <v>46231</v>
      </c>
      <c r="B1653" t="str">
        <v>TONG MING ENTERPRISE CO.,LTD</v>
      </c>
      <c r="C1653">
        <v>54078</v>
      </c>
      <c r="D1653">
        <v>41754</v>
      </c>
      <c r="E1653">
        <v>1099133</v>
      </c>
      <c r="F1653" t="str">
        <v>W02M060AH0</v>
      </c>
      <c r="G1653" t="str">
        <v>Lông Đền Vênh Inox 304 DIN127 M6</v>
      </c>
      <c r="H1653" s="2">
        <v>46078.436805555553</v>
      </c>
      <c r="I1653">
        <v>108</v>
      </c>
      <c r="J1653" s="2">
        <v>46079.59474537037</v>
      </c>
      <c r="K1653">
        <v>45</v>
      </c>
      <c r="L1653" s="2">
        <v>46080.477500000001</v>
      </c>
      <c r="M1653">
        <v>122</v>
      </c>
      <c r="N1653" s="5">
        <v>46080</v>
      </c>
    </row>
    <row r="1654" spans="1:14" x14ac:dyDescent="0.3">
      <c r="A1654">
        <v>46231</v>
      </c>
      <c r="B1654" t="str">
        <v>TONG MING ENTERPRISE CO.,LTD</v>
      </c>
      <c r="C1654">
        <v>54078</v>
      </c>
      <c r="D1654">
        <v>41754</v>
      </c>
      <c r="E1654">
        <v>1099134</v>
      </c>
      <c r="F1654" t="str">
        <v>W02M060AH0</v>
      </c>
      <c r="G1654" t="str">
        <v>Lông Đền Vênh Inox 304 DIN127 M6</v>
      </c>
      <c r="H1654" s="2">
        <v>46078.436805555553</v>
      </c>
      <c r="I1654">
        <v>108</v>
      </c>
      <c r="J1654" s="2">
        <v>46079.59474537037</v>
      </c>
      <c r="K1654">
        <v>45</v>
      </c>
      <c r="L1654" s="2">
        <v>46080.477500000001</v>
      </c>
      <c r="M1654">
        <v>122</v>
      </c>
      <c r="N1654" s="5">
        <v>46080</v>
      </c>
    </row>
    <row r="1655" spans="1:14" x14ac:dyDescent="0.3">
      <c r="A1655">
        <v>46231</v>
      </c>
      <c r="B1655" t="str">
        <v>TONG MING ENTERPRISE CO.,LTD</v>
      </c>
      <c r="C1655">
        <v>54078</v>
      </c>
      <c r="D1655">
        <v>41754</v>
      </c>
      <c r="E1655">
        <v>1099135</v>
      </c>
      <c r="F1655" t="str">
        <v>W02M060AH0</v>
      </c>
      <c r="G1655" t="str">
        <v>Lông Đền Vênh Inox 304 DIN127 M6</v>
      </c>
      <c r="H1655" s="2">
        <v>46078.436805555553</v>
      </c>
      <c r="I1655">
        <v>108</v>
      </c>
      <c r="J1655" s="2">
        <v>46079.59474537037</v>
      </c>
      <c r="K1655">
        <v>45</v>
      </c>
      <c r="L1655" s="2">
        <v>46080.477500000001</v>
      </c>
      <c r="M1655">
        <v>122</v>
      </c>
      <c r="N1655" s="5">
        <v>46080</v>
      </c>
    </row>
    <row r="1656" spans="1:14" x14ac:dyDescent="0.3">
      <c r="A1656">
        <v>46231</v>
      </c>
      <c r="B1656" t="str">
        <v>TONG MING ENTERPRISE CO.,LTD</v>
      </c>
      <c r="C1656">
        <v>54078</v>
      </c>
      <c r="D1656">
        <v>41754</v>
      </c>
      <c r="E1656">
        <v>1099136</v>
      </c>
      <c r="F1656" t="str">
        <v>W02M060AH0</v>
      </c>
      <c r="G1656" t="str">
        <v>Lông Đền Vênh Inox 304 DIN127 M6</v>
      </c>
      <c r="H1656" s="2">
        <v>46078.436805555553</v>
      </c>
      <c r="I1656">
        <v>108</v>
      </c>
      <c r="J1656" s="2">
        <v>46079.59474537037</v>
      </c>
      <c r="K1656">
        <v>45</v>
      </c>
      <c r="L1656" s="2">
        <v>46080.477500000001</v>
      </c>
      <c r="M1656">
        <v>122</v>
      </c>
      <c r="N1656" s="5">
        <v>46080</v>
      </c>
    </row>
    <row r="1657" spans="1:14" x14ac:dyDescent="0.3">
      <c r="A1657">
        <v>46231</v>
      </c>
      <c r="B1657" t="str">
        <v>TONG MING ENTERPRISE CO.,LTD</v>
      </c>
      <c r="C1657">
        <v>54078</v>
      </c>
      <c r="D1657">
        <v>41754</v>
      </c>
      <c r="E1657">
        <v>1099137</v>
      </c>
      <c r="F1657" t="str">
        <v>W02M060AH0</v>
      </c>
      <c r="G1657" t="str">
        <v>Lông Đền Vênh Inox 304 DIN127 M6</v>
      </c>
      <c r="H1657" s="2">
        <v>46078.436805555553</v>
      </c>
      <c r="I1657">
        <v>108</v>
      </c>
      <c r="J1657" s="2">
        <v>46079.59474537037</v>
      </c>
      <c r="K1657">
        <v>45</v>
      </c>
      <c r="L1657" s="2">
        <v>46080.477500000001</v>
      </c>
      <c r="M1657">
        <v>122</v>
      </c>
      <c r="N1657" s="5">
        <v>46080</v>
      </c>
    </row>
    <row r="1658" spans="1:14" x14ac:dyDescent="0.3">
      <c r="A1658">
        <v>46231</v>
      </c>
      <c r="B1658" t="str">
        <v>TONG MING ENTERPRISE CO.,LTD</v>
      </c>
      <c r="C1658">
        <v>54078</v>
      </c>
      <c r="D1658">
        <v>41754</v>
      </c>
      <c r="E1658">
        <v>1099138</v>
      </c>
      <c r="F1658" t="str">
        <v>W02M060AH0</v>
      </c>
      <c r="G1658" t="str">
        <v>Lông Đền Vênh Inox 304 DIN127 M6</v>
      </c>
      <c r="H1658" s="2">
        <v>46078.436805555553</v>
      </c>
      <c r="I1658">
        <v>108</v>
      </c>
      <c r="J1658" s="2">
        <v>46079.59474537037</v>
      </c>
      <c r="K1658">
        <v>45</v>
      </c>
      <c r="L1658" s="2">
        <v>46080.477500000001</v>
      </c>
      <c r="M1658">
        <v>122</v>
      </c>
      <c r="N1658" s="5">
        <v>46080</v>
      </c>
    </row>
    <row r="1659" spans="1:14" x14ac:dyDescent="0.3">
      <c r="A1659">
        <v>46231</v>
      </c>
      <c r="B1659" t="str">
        <v>TONG MING ENTERPRISE CO.,LTD</v>
      </c>
      <c r="C1659">
        <v>54078</v>
      </c>
      <c r="D1659">
        <v>41754</v>
      </c>
      <c r="E1659">
        <v>1099139</v>
      </c>
      <c r="F1659" t="str">
        <v>W02M060AH0</v>
      </c>
      <c r="G1659" t="str">
        <v>Lông Đền Vênh Inox 304 DIN127 M6</v>
      </c>
      <c r="H1659" s="2">
        <v>46078.436805555553</v>
      </c>
      <c r="I1659">
        <v>108</v>
      </c>
      <c r="J1659" s="2">
        <v>46079.59474537037</v>
      </c>
      <c r="K1659">
        <v>45</v>
      </c>
      <c r="L1659" s="2">
        <v>46080.477500000001</v>
      </c>
      <c r="M1659">
        <v>122</v>
      </c>
      <c r="N1659" s="5">
        <v>46080</v>
      </c>
    </row>
    <row r="1660" spans="1:14" x14ac:dyDescent="0.3">
      <c r="A1660">
        <v>46231</v>
      </c>
      <c r="B1660" t="str">
        <v>TONG MING ENTERPRISE CO.,LTD</v>
      </c>
      <c r="C1660">
        <v>54078</v>
      </c>
      <c r="D1660">
        <v>41754</v>
      </c>
      <c r="E1660">
        <v>1099140</v>
      </c>
      <c r="F1660" t="str">
        <v>W02M060AH0</v>
      </c>
      <c r="G1660" t="str">
        <v>Lông Đền Vênh Inox 304 DIN127 M6</v>
      </c>
      <c r="H1660" s="2">
        <v>46078.436805555553</v>
      </c>
      <c r="I1660">
        <v>108</v>
      </c>
      <c r="J1660" s="2">
        <v>46079.59474537037</v>
      </c>
      <c r="K1660">
        <v>45</v>
      </c>
      <c r="L1660" s="2">
        <v>46080.477500000001</v>
      </c>
      <c r="M1660">
        <v>122</v>
      </c>
      <c r="N1660" s="5">
        <v>46080</v>
      </c>
    </row>
    <row r="1661" spans="1:14" x14ac:dyDescent="0.3">
      <c r="A1661">
        <v>46231</v>
      </c>
      <c r="B1661" t="str">
        <v>TONG MING ENTERPRISE CO.,LTD</v>
      </c>
      <c r="C1661">
        <v>54078</v>
      </c>
      <c r="D1661">
        <v>41754</v>
      </c>
      <c r="E1661">
        <v>1099234</v>
      </c>
      <c r="F1661" t="str">
        <v>B01M1201040PH00</v>
      </c>
      <c r="G1661" t="str">
        <v>Bulong Inox 304 DIN931 M12x40 Ren Lửng</v>
      </c>
      <c r="H1661" s="2">
        <v>46078.436805555553</v>
      </c>
      <c r="I1661">
        <v>108</v>
      </c>
      <c r="J1661" s="2">
        <v>46079.574016203704</v>
      </c>
      <c r="K1661">
        <v>45</v>
      </c>
      <c r="L1661" s="2">
        <v>46080.570370370369</v>
      </c>
      <c r="M1661">
        <v>122</v>
      </c>
      <c r="N1661" s="5">
        <v>46080</v>
      </c>
    </row>
    <row r="1662" spans="1:14" x14ac:dyDescent="0.3">
      <c r="A1662">
        <v>46231</v>
      </c>
      <c r="B1662" t="str">
        <v>TONG MING ENTERPRISE CO.,LTD</v>
      </c>
      <c r="C1662">
        <v>54078</v>
      </c>
      <c r="D1662">
        <v>41754</v>
      </c>
      <c r="E1662">
        <v>1099235</v>
      </c>
      <c r="F1662" t="str">
        <v>B01M1201040PH00</v>
      </c>
      <c r="G1662" t="str">
        <v>Bulong Inox 304 DIN931 M12x40 Ren Lửng</v>
      </c>
      <c r="H1662" s="2">
        <v>46078.436805555553</v>
      </c>
      <c r="I1662">
        <v>108</v>
      </c>
      <c r="J1662" s="2">
        <v>46079.574016203704</v>
      </c>
      <c r="K1662">
        <v>45</v>
      </c>
      <c r="L1662" s="2">
        <v>46080.570370370369</v>
      </c>
      <c r="M1662">
        <v>122</v>
      </c>
      <c r="N1662" s="5">
        <v>46080</v>
      </c>
    </row>
    <row r="1663" spans="1:14" x14ac:dyDescent="0.3">
      <c r="A1663">
        <v>46231</v>
      </c>
      <c r="B1663" t="str">
        <v>TONG MING ENTERPRISE CO.,LTD</v>
      </c>
      <c r="C1663">
        <v>54078</v>
      </c>
      <c r="D1663">
        <v>41754</v>
      </c>
      <c r="E1663">
        <v>1099236</v>
      </c>
      <c r="F1663" t="str">
        <v>B01M1201040PH00</v>
      </c>
      <c r="G1663" t="str">
        <v>Bulong Inox 304 DIN931 M12x40 Ren Lửng</v>
      </c>
      <c r="H1663" s="2">
        <v>46078.436805555553</v>
      </c>
      <c r="I1663">
        <v>108</v>
      </c>
      <c r="J1663" s="2">
        <v>46079.574016203704</v>
      </c>
      <c r="K1663">
        <v>45</v>
      </c>
      <c r="L1663" s="2">
        <v>46080.570370370369</v>
      </c>
      <c r="M1663">
        <v>122</v>
      </c>
      <c r="N1663" s="5">
        <v>46080</v>
      </c>
    </row>
    <row r="1664" spans="1:14" x14ac:dyDescent="0.3">
      <c r="A1664">
        <v>46231</v>
      </c>
      <c r="B1664" t="str">
        <v>TONG MING ENTERPRISE CO.,LTD</v>
      </c>
      <c r="C1664">
        <v>54078</v>
      </c>
      <c r="D1664">
        <v>41754</v>
      </c>
      <c r="E1664">
        <v>1099237</v>
      </c>
      <c r="F1664" t="str">
        <v>B01M1201040PH00</v>
      </c>
      <c r="G1664" t="str">
        <v>Bulong Inox 304 DIN931 M12x40 Ren Lửng</v>
      </c>
      <c r="H1664" s="2">
        <v>46078.436805555553</v>
      </c>
      <c r="I1664">
        <v>108</v>
      </c>
      <c r="J1664" s="2">
        <v>46079.574016203704</v>
      </c>
      <c r="K1664">
        <v>45</v>
      </c>
      <c r="L1664" s="2">
        <v>46080.570370370369</v>
      </c>
      <c r="M1664">
        <v>122</v>
      </c>
      <c r="N1664" s="5">
        <v>46080</v>
      </c>
    </row>
    <row r="1665" spans="1:14" x14ac:dyDescent="0.3">
      <c r="A1665">
        <v>46231</v>
      </c>
      <c r="B1665" t="str">
        <v>TONG MING ENTERPRISE CO.,LTD</v>
      </c>
      <c r="C1665">
        <v>54078</v>
      </c>
      <c r="D1665">
        <v>41754</v>
      </c>
      <c r="E1665">
        <v>1099238</v>
      </c>
      <c r="F1665" t="str">
        <v>B01M1201040PH00</v>
      </c>
      <c r="G1665" t="str">
        <v>Bulong Inox 304 DIN931 M12x40 Ren Lửng</v>
      </c>
      <c r="H1665" s="2">
        <v>46078.436805555553</v>
      </c>
      <c r="I1665">
        <v>108</v>
      </c>
      <c r="J1665" s="2">
        <v>46079.574016203704</v>
      </c>
      <c r="K1665">
        <v>45</v>
      </c>
      <c r="L1665" s="2">
        <v>46080.570370370369</v>
      </c>
      <c r="M1665">
        <v>122</v>
      </c>
      <c r="N1665" s="5">
        <v>46080</v>
      </c>
    </row>
    <row r="1666" spans="1:14" x14ac:dyDescent="0.3">
      <c r="A1666">
        <v>46231</v>
      </c>
      <c r="B1666" t="str">
        <v>TONG MING ENTERPRISE CO.,LTD</v>
      </c>
      <c r="C1666">
        <v>54078</v>
      </c>
      <c r="D1666">
        <v>41754</v>
      </c>
      <c r="E1666">
        <v>1099239</v>
      </c>
      <c r="F1666" t="str">
        <v>B01M1201040PH00</v>
      </c>
      <c r="G1666" t="str">
        <v>Bulong Inox 304 DIN931 M12x40 Ren Lửng</v>
      </c>
      <c r="H1666" s="2">
        <v>46078.436805555553</v>
      </c>
      <c r="I1666">
        <v>108</v>
      </c>
      <c r="J1666" s="2">
        <v>46079.574016203704</v>
      </c>
      <c r="K1666">
        <v>45</v>
      </c>
      <c r="L1666" s="2">
        <v>46080.570370370369</v>
      </c>
      <c r="M1666">
        <v>122</v>
      </c>
      <c r="N1666" s="5">
        <v>46080</v>
      </c>
    </row>
    <row r="1667" spans="1:14" x14ac:dyDescent="0.3">
      <c r="A1667">
        <v>46231</v>
      </c>
      <c r="B1667" t="str">
        <v>TONG MING ENTERPRISE CO.,LTD</v>
      </c>
      <c r="C1667">
        <v>54078</v>
      </c>
      <c r="D1667">
        <v>41754</v>
      </c>
      <c r="E1667">
        <v>1099240</v>
      </c>
      <c r="F1667" t="str">
        <v>B01M1201040PH00</v>
      </c>
      <c r="G1667" t="str">
        <v>Bulong Inox 304 DIN931 M12x40 Ren Lửng</v>
      </c>
      <c r="H1667" s="2">
        <v>46078.436805555553</v>
      </c>
      <c r="I1667">
        <v>108</v>
      </c>
      <c r="J1667" s="2">
        <v>46079.574016203704</v>
      </c>
      <c r="K1667">
        <v>45</v>
      </c>
      <c r="L1667" s="2">
        <v>46080.570370370369</v>
      </c>
      <c r="M1667">
        <v>122</v>
      </c>
      <c r="N1667" s="5">
        <v>46080</v>
      </c>
    </row>
    <row r="1668" spans="1:14" x14ac:dyDescent="0.3">
      <c r="A1668">
        <v>46231</v>
      </c>
      <c r="B1668" t="str">
        <v>TONG MING ENTERPRISE CO.,LTD</v>
      </c>
      <c r="C1668">
        <v>54078</v>
      </c>
      <c r="D1668">
        <v>41754</v>
      </c>
      <c r="E1668">
        <v>1099241</v>
      </c>
      <c r="F1668" t="str">
        <v>B01M1201040PH00</v>
      </c>
      <c r="G1668" t="str">
        <v>Bulong Inox 304 DIN931 M12x40 Ren Lửng</v>
      </c>
      <c r="H1668" s="2">
        <v>46078.436805555553</v>
      </c>
      <c r="I1668">
        <v>108</v>
      </c>
      <c r="J1668" s="2">
        <v>46079.574016203704</v>
      </c>
      <c r="K1668">
        <v>45</v>
      </c>
      <c r="L1668" s="2">
        <v>46080.570370370369</v>
      </c>
      <c r="M1668">
        <v>122</v>
      </c>
      <c r="N1668" s="5">
        <v>46080</v>
      </c>
    </row>
    <row r="1669" spans="1:14" x14ac:dyDescent="0.3">
      <c r="A1669">
        <v>46231</v>
      </c>
      <c r="B1669" t="str">
        <v>TONG MING ENTERPRISE CO.,LTD</v>
      </c>
      <c r="C1669">
        <v>54078</v>
      </c>
      <c r="D1669">
        <v>41754</v>
      </c>
      <c r="E1669">
        <v>1099242</v>
      </c>
      <c r="F1669" t="str">
        <v>B01M1201040PH00</v>
      </c>
      <c r="G1669" t="str">
        <v>Bulong Inox 304 DIN931 M12x40 Ren Lửng</v>
      </c>
      <c r="H1669" s="2">
        <v>46078.436805555553</v>
      </c>
      <c r="I1669">
        <v>108</v>
      </c>
      <c r="J1669" s="2">
        <v>46079.574016203704</v>
      </c>
      <c r="K1669">
        <v>45</v>
      </c>
      <c r="L1669" s="2">
        <v>46080.570370370369</v>
      </c>
      <c r="M1669">
        <v>122</v>
      </c>
      <c r="N1669" s="5">
        <v>46080</v>
      </c>
    </row>
    <row r="1670" spans="1:14" x14ac:dyDescent="0.3">
      <c r="A1670">
        <v>46231</v>
      </c>
      <c r="B1670" t="str">
        <v>TONG MING ENTERPRISE CO.,LTD</v>
      </c>
      <c r="C1670">
        <v>54078</v>
      </c>
      <c r="D1670">
        <v>41754</v>
      </c>
      <c r="E1670">
        <v>1099243</v>
      </c>
      <c r="F1670" t="str">
        <v>B01M1201040PH00</v>
      </c>
      <c r="G1670" t="str">
        <v>Bulong Inox 304 DIN931 M12x40 Ren Lửng</v>
      </c>
      <c r="H1670" s="2">
        <v>46078.436805555553</v>
      </c>
      <c r="I1670">
        <v>108</v>
      </c>
      <c r="J1670" s="2">
        <v>46079.574016203704</v>
      </c>
      <c r="K1670">
        <v>45</v>
      </c>
      <c r="L1670" s="2">
        <v>46080.570370370369</v>
      </c>
      <c r="M1670">
        <v>122</v>
      </c>
      <c r="N1670" s="5">
        <v>46080</v>
      </c>
    </row>
    <row r="1671" spans="1:14" x14ac:dyDescent="0.3">
      <c r="A1671">
        <v>46231</v>
      </c>
      <c r="B1671" t="str">
        <v>TONG MING ENTERPRISE CO.,LTD</v>
      </c>
      <c r="C1671">
        <v>54078</v>
      </c>
      <c r="D1671">
        <v>41754</v>
      </c>
      <c r="E1671">
        <v>1099244</v>
      </c>
      <c r="F1671" t="str">
        <v>B01M1201040PH00</v>
      </c>
      <c r="G1671" t="str">
        <v>Bulong Inox 304 DIN931 M12x40 Ren Lửng</v>
      </c>
      <c r="H1671" s="2">
        <v>46078.436805555553</v>
      </c>
      <c r="I1671">
        <v>108</v>
      </c>
      <c r="J1671" s="2">
        <v>46079.574016203704</v>
      </c>
      <c r="K1671">
        <v>45</v>
      </c>
      <c r="L1671" s="2">
        <v>46080.570370370369</v>
      </c>
      <c r="M1671">
        <v>122</v>
      </c>
      <c r="N1671" s="5">
        <v>46080</v>
      </c>
    </row>
    <row r="1672" spans="1:14" x14ac:dyDescent="0.3">
      <c r="A1672">
        <v>46231</v>
      </c>
      <c r="B1672" t="str">
        <v>TONG MING ENTERPRISE CO.,LTD</v>
      </c>
      <c r="C1672">
        <v>54078</v>
      </c>
      <c r="D1672">
        <v>41754</v>
      </c>
      <c r="E1672">
        <v>1099245</v>
      </c>
      <c r="F1672" t="str">
        <v>B01M1201040PH00</v>
      </c>
      <c r="G1672" t="str">
        <v>Bulong Inox 304 DIN931 M12x40 Ren Lửng</v>
      </c>
      <c r="H1672" s="2">
        <v>46078.436805555553</v>
      </c>
      <c r="I1672">
        <v>108</v>
      </c>
      <c r="J1672" s="2">
        <v>46079.574016203704</v>
      </c>
      <c r="K1672">
        <v>45</v>
      </c>
      <c r="L1672" s="2">
        <v>46080.570370370369</v>
      </c>
      <c r="M1672">
        <v>122</v>
      </c>
      <c r="N1672" s="5">
        <v>46080</v>
      </c>
    </row>
    <row r="1673" spans="1:14" x14ac:dyDescent="0.3">
      <c r="A1673">
        <v>46644</v>
      </c>
      <c r="B1673" t="str">
        <v>CÔNG TY TNHH HỒNG ĐẠT</v>
      </c>
      <c r="C1673">
        <v>53992</v>
      </c>
      <c r="D1673">
        <v>41642</v>
      </c>
      <c r="E1673">
        <v>1093856</v>
      </c>
      <c r="F1673" t="str">
        <v>MKT-D-40191</v>
      </c>
      <c r="G1673" t="str">
        <v>Mũi Khoan Bậc 4-32mm Makita D-40191</v>
      </c>
      <c r="H1673" s="2">
        <v>46076.34652777778</v>
      </c>
      <c r="I1673">
        <v>108</v>
      </c>
      <c r="J1673" s="2">
        <v>46076.412164351852</v>
      </c>
      <c r="K1673">
        <v>108</v>
      </c>
      <c r="L1673" s="2">
        <v>46076.414097222223</v>
      </c>
      <c r="M1673">
        <v>132</v>
      </c>
      <c r="N1673" s="5">
        <v>46076</v>
      </c>
    </row>
    <row r="1674" spans="1:14" x14ac:dyDescent="0.3">
      <c r="A1674">
        <v>46644</v>
      </c>
      <c r="B1674" t="str">
        <v>CÔNG TY TNHH HỒNG ĐẠT</v>
      </c>
      <c r="C1674">
        <v>53992</v>
      </c>
      <c r="D1674">
        <v>41642</v>
      </c>
      <c r="E1674">
        <v>1093869</v>
      </c>
      <c r="F1674" t="str">
        <v>MKT-9403</v>
      </c>
      <c r="G1674" t="str">
        <v>Máy Chà Nhám Băng (100x610mm) Makita 9403</v>
      </c>
      <c r="H1674" s="2">
        <v>46076.34652777778</v>
      </c>
      <c r="I1674">
        <v>108</v>
      </c>
      <c r="J1674" s="2">
        <v>46076.412199074075</v>
      </c>
      <c r="K1674">
        <v>108</v>
      </c>
      <c r="L1674" s="2">
        <v>46076.44263888889</v>
      </c>
      <c r="M1674">
        <v>132</v>
      </c>
      <c r="N1674" s="5">
        <v>46076</v>
      </c>
    </row>
    <row r="1675" spans="1:14" x14ac:dyDescent="0.3">
      <c r="A1675">
        <v>46644</v>
      </c>
      <c r="B1675" t="str">
        <v>CÔNG TY TNHH HỒNG ĐẠT</v>
      </c>
      <c r="C1675">
        <v>53992</v>
      </c>
      <c r="D1675">
        <v>41642</v>
      </c>
      <c r="E1675">
        <v>1093870</v>
      </c>
      <c r="F1675" t="str">
        <v>MKT-9403</v>
      </c>
      <c r="G1675" t="str">
        <v>Máy Chà Nhám Băng (100x610mm) Makita 9403</v>
      </c>
      <c r="H1675" s="2">
        <v>46076.34652777778</v>
      </c>
      <c r="I1675">
        <v>108</v>
      </c>
      <c r="J1675" s="2">
        <v>46076.412199074075</v>
      </c>
      <c r="K1675">
        <v>108</v>
      </c>
      <c r="L1675" s="2">
        <v>46076.442685185182</v>
      </c>
      <c r="M1675">
        <v>132</v>
      </c>
      <c r="N1675" s="5">
        <v>46076</v>
      </c>
    </row>
    <row r="1676" spans="1:14" x14ac:dyDescent="0.3">
      <c r="A1676">
        <v>46648</v>
      </c>
      <c r="B1676" t="str">
        <v>CÔNG TY TNHH SẢN XUẤT THƯƠNG MẠI CÔNG NGHIỆP SJL</v>
      </c>
      <c r="C1676">
        <v>53993</v>
      </c>
      <c r="D1676">
        <v>41643</v>
      </c>
      <c r="E1676">
        <v>1093894</v>
      </c>
      <c r="F1676" t="str">
        <v>1103N0033</v>
      </c>
      <c r="G1676" t="str">
        <v>Mũi Khoan Thép List 500 Nachi D3.3</v>
      </c>
      <c r="H1676" s="2">
        <v>46076.347222222219</v>
      </c>
      <c r="I1676">
        <v>108</v>
      </c>
      <c r="J1676" s="2">
        <v>46076.414282407408</v>
      </c>
      <c r="K1676">
        <v>108</v>
      </c>
      <c r="L1676" s="2">
        <v>46076.460995370369</v>
      </c>
      <c r="M1676">
        <v>132</v>
      </c>
      <c r="N1676" s="5">
        <v>46076</v>
      </c>
    </row>
    <row r="1677" spans="1:14" x14ac:dyDescent="0.3">
      <c r="A1677">
        <v>46648</v>
      </c>
      <c r="B1677" t="str">
        <v>CÔNG TY TNHH SẢN XUẤT THƯƠNG MẠI CÔNG NGHIỆP SJL</v>
      </c>
      <c r="C1677">
        <v>53993</v>
      </c>
      <c r="D1677">
        <v>41643</v>
      </c>
      <c r="E1677">
        <v>1093895</v>
      </c>
      <c r="F1677" t="str">
        <v>1103N0033</v>
      </c>
      <c r="G1677" t="str">
        <v>Mũi Khoan Thép List 500 Nachi D3.3</v>
      </c>
      <c r="H1677" s="2">
        <v>46076.347222222219</v>
      </c>
      <c r="I1677">
        <v>108</v>
      </c>
      <c r="J1677" s="2">
        <v>46076.414282407408</v>
      </c>
      <c r="K1677">
        <v>108</v>
      </c>
      <c r="L1677" s="2">
        <v>46076.461736111109</v>
      </c>
      <c r="M1677">
        <v>132</v>
      </c>
      <c r="N1677" s="5">
        <v>46076</v>
      </c>
    </row>
    <row r="1678" spans="1:14" x14ac:dyDescent="0.3">
      <c r="A1678">
        <v>46648</v>
      </c>
      <c r="B1678" t="str">
        <v>CÔNG TY TNHH SẢN XUẤT THƯƠNG MẠI CÔNG NGHIỆP SJL</v>
      </c>
      <c r="C1678">
        <v>53993</v>
      </c>
      <c r="D1678">
        <v>41643</v>
      </c>
      <c r="E1678">
        <v>1093897</v>
      </c>
      <c r="F1678" t="str">
        <v>L6868M160200</v>
      </c>
      <c r="G1678" t="str">
        <v>Mũi Taro Thẳng Nachi (L6868) M16x2.0</v>
      </c>
      <c r="H1678" s="2">
        <v>46076.347222222219</v>
      </c>
      <c r="I1678">
        <v>108</v>
      </c>
      <c r="J1678" s="2">
        <v>46076.414236111108</v>
      </c>
      <c r="K1678">
        <v>108</v>
      </c>
      <c r="L1678" s="2">
        <v>46076.462719907409</v>
      </c>
      <c r="M1678">
        <v>132</v>
      </c>
      <c r="N1678" s="5">
        <v>46076</v>
      </c>
    </row>
    <row r="1679" spans="1:14" x14ac:dyDescent="0.3">
      <c r="A1679">
        <v>46648</v>
      </c>
      <c r="B1679" t="str">
        <v>CÔNG TY TNHH SẢN XUẤT THƯƠNG MẠI CÔNG NGHIỆP SJL</v>
      </c>
      <c r="C1679">
        <v>53993</v>
      </c>
      <c r="D1679">
        <v>41643</v>
      </c>
      <c r="E1679">
        <v>1093903</v>
      </c>
      <c r="F1679" t="str">
        <v>1103N0035</v>
      </c>
      <c r="G1679" t="str">
        <v>Mũi Khoan Thép List 500 Nachi D3.5</v>
      </c>
      <c r="H1679" s="2">
        <v>46076.347222222219</v>
      </c>
      <c r="I1679">
        <v>108</v>
      </c>
      <c r="J1679" s="2">
        <v>46076.414340277777</v>
      </c>
      <c r="K1679">
        <v>108</v>
      </c>
      <c r="L1679" s="2">
        <v>46076.464097222219</v>
      </c>
      <c r="M1679">
        <v>132</v>
      </c>
      <c r="N1679" s="5">
        <v>46076</v>
      </c>
    </row>
    <row r="1680" spans="1:14" x14ac:dyDescent="0.3">
      <c r="A1680">
        <v>46648</v>
      </c>
      <c r="B1680" t="str">
        <v>CÔNG TY TNHH SẢN XUẤT THƯƠNG MẠI CÔNG NGHIỆP SJL</v>
      </c>
      <c r="C1680">
        <v>53993</v>
      </c>
      <c r="D1680">
        <v>41643</v>
      </c>
      <c r="E1680">
        <v>1093904</v>
      </c>
      <c r="F1680" t="str">
        <v>1103N0035</v>
      </c>
      <c r="G1680" t="str">
        <v>Mũi Khoan Thép List 500 Nachi D3.5</v>
      </c>
      <c r="H1680" s="2">
        <v>46076.347222222219</v>
      </c>
      <c r="I1680">
        <v>108</v>
      </c>
      <c r="J1680" s="2">
        <v>46076.414340277777</v>
      </c>
      <c r="K1680">
        <v>108</v>
      </c>
      <c r="L1680" s="2">
        <v>46076.464270833334</v>
      </c>
      <c r="M1680">
        <v>132</v>
      </c>
      <c r="N1680" s="5">
        <v>46076</v>
      </c>
    </row>
    <row r="1681" spans="1:14" x14ac:dyDescent="0.3">
      <c r="A1681">
        <v>46647</v>
      </c>
      <c r="B1681" t="str">
        <v>CHI NHÁNH CÔNG TY TNHH BOSCH VIỆT NAM TẠI THÀNH PHỐ HỒ CHÍ MINH</v>
      </c>
      <c r="C1681">
        <v>53994</v>
      </c>
      <c r="D1681">
        <v>41644</v>
      </c>
      <c r="E1681">
        <v>1093908</v>
      </c>
      <c r="F1681" t="str">
        <v>BOS-1619P02870</v>
      </c>
      <c r="G1681" t="str">
        <v>Chổi Than Máy Mài E74 Bosch 1619P02870</v>
      </c>
      <c r="H1681" s="2">
        <v>46076.347916666666</v>
      </c>
      <c r="I1681">
        <v>108</v>
      </c>
      <c r="J1681" s="2">
        <v>46076.41511574074</v>
      </c>
      <c r="K1681">
        <v>108</v>
      </c>
      <c r="L1681" s="2">
        <v>46076.465810185182</v>
      </c>
      <c r="M1681">
        <v>132</v>
      </c>
      <c r="N1681" s="5">
        <v>46076</v>
      </c>
    </row>
    <row r="1682" spans="1:14" x14ac:dyDescent="0.3">
      <c r="A1682">
        <v>46648</v>
      </c>
      <c r="B1682" t="str">
        <v>CÔNG TY TNHH SẢN XUẤT THƯƠNG MẠI CÔNG NGHIỆP SJL</v>
      </c>
      <c r="C1682">
        <v>53993</v>
      </c>
      <c r="D1682">
        <v>41643</v>
      </c>
      <c r="E1682">
        <v>1093912</v>
      </c>
      <c r="F1682" t="str">
        <v>1103N0065</v>
      </c>
      <c r="G1682" t="str">
        <v>Mũi Khoan Thép List 500 Nachi D6.5</v>
      </c>
      <c r="H1682" s="2">
        <v>46076.347222222219</v>
      </c>
      <c r="I1682">
        <v>108</v>
      </c>
      <c r="J1682" s="2">
        <v>46076.414409722223</v>
      </c>
      <c r="K1682">
        <v>108</v>
      </c>
      <c r="L1682" s="2">
        <v>46076.467245370368</v>
      </c>
      <c r="M1682">
        <v>132</v>
      </c>
      <c r="N1682" s="5">
        <v>46076</v>
      </c>
    </row>
    <row r="1683" spans="1:14" x14ac:dyDescent="0.3">
      <c r="A1683">
        <v>46648</v>
      </c>
      <c r="B1683" t="str">
        <v>CÔNG TY TNHH SẢN XUẤT THƯƠNG MẠI CÔNG NGHIỆP SJL</v>
      </c>
      <c r="C1683">
        <v>53993</v>
      </c>
      <c r="D1683">
        <v>41643</v>
      </c>
      <c r="E1683">
        <v>1093913</v>
      </c>
      <c r="F1683" t="str">
        <v>1103N0065</v>
      </c>
      <c r="G1683" t="str">
        <v>Mũi Khoan Thép List 500 Nachi D6.5</v>
      </c>
      <c r="H1683" s="2">
        <v>46076.347222222219</v>
      </c>
      <c r="I1683">
        <v>108</v>
      </c>
      <c r="J1683" s="2">
        <v>46076.414409722223</v>
      </c>
      <c r="K1683">
        <v>108</v>
      </c>
      <c r="L1683" s="2">
        <v>46076.46733796296</v>
      </c>
      <c r="M1683">
        <v>132</v>
      </c>
      <c r="N1683" s="5">
        <v>46076</v>
      </c>
    </row>
    <row r="1684" spans="1:14" x14ac:dyDescent="0.3">
      <c r="A1684">
        <v>46648</v>
      </c>
      <c r="B1684" t="str">
        <v>CÔNG TY TNHH SẢN XUẤT THƯƠNG MẠI CÔNG NGHIỆP SJL</v>
      </c>
      <c r="C1684">
        <v>53993</v>
      </c>
      <c r="D1684">
        <v>41643</v>
      </c>
      <c r="E1684">
        <v>1093915</v>
      </c>
      <c r="F1684" t="str">
        <v>1103N0045</v>
      </c>
      <c r="G1684" t="str">
        <v>Mũi Khoan Thép List 500 Nachi D4.5</v>
      </c>
      <c r="H1684" s="2">
        <v>46076.347222222219</v>
      </c>
      <c r="I1684">
        <v>108</v>
      </c>
      <c r="J1684" s="2">
        <v>46076.414375</v>
      </c>
      <c r="K1684">
        <v>108</v>
      </c>
      <c r="L1684" s="2">
        <v>46076.468553240738</v>
      </c>
      <c r="M1684">
        <v>132</v>
      </c>
      <c r="N1684" s="5">
        <v>46076</v>
      </c>
    </row>
    <row r="1685" spans="1:14" x14ac:dyDescent="0.3">
      <c r="A1685">
        <v>46648</v>
      </c>
      <c r="B1685" t="str">
        <v>CÔNG TY TNHH SẢN XUẤT THƯƠNG MẠI CÔNG NGHIỆP SJL</v>
      </c>
      <c r="C1685">
        <v>53993</v>
      </c>
      <c r="D1685">
        <v>41643</v>
      </c>
      <c r="E1685">
        <v>1093916</v>
      </c>
      <c r="F1685" t="str">
        <v>1103N0045</v>
      </c>
      <c r="G1685" t="str">
        <v>Mũi Khoan Thép List 500 Nachi D4.5</v>
      </c>
      <c r="H1685" s="2">
        <v>46076.347222222219</v>
      </c>
      <c r="I1685">
        <v>108</v>
      </c>
      <c r="J1685" s="2">
        <v>46076.414375</v>
      </c>
      <c r="K1685">
        <v>108</v>
      </c>
      <c r="L1685" s="2">
        <v>46076.468634259261</v>
      </c>
      <c r="M1685">
        <v>132</v>
      </c>
      <c r="N1685" s="5">
        <v>46076</v>
      </c>
    </row>
    <row r="1686" spans="1:14" x14ac:dyDescent="0.3">
      <c r="A1686">
        <v>46643</v>
      </c>
      <c r="B1686" t="str">
        <v>CÔNG TY TNHH HUACHEN VIỆT NAM</v>
      </c>
      <c r="C1686">
        <v>53995</v>
      </c>
      <c r="D1686">
        <v>41645</v>
      </c>
      <c r="E1686">
        <v>1093921</v>
      </c>
      <c r="F1686" t="str">
        <v>SAT-91118A</v>
      </c>
      <c r="G1686" t="str">
        <v>Kìm Bấm Cos Tự Điều Chỉnh Lục Giác 7" Sata 91118A</v>
      </c>
      <c r="H1686" s="2">
        <v>46076.347916666666</v>
      </c>
      <c r="I1686">
        <v>108</v>
      </c>
      <c r="J1686" s="2">
        <v>46076.451064814813</v>
      </c>
      <c r="K1686">
        <v>108</v>
      </c>
      <c r="L1686" s="2">
        <v>46076.471736111111</v>
      </c>
      <c r="M1686">
        <v>132</v>
      </c>
      <c r="N1686" s="5">
        <v>46076</v>
      </c>
    </row>
    <row r="1687" spans="1:14" x14ac:dyDescent="0.3">
      <c r="A1687">
        <v>46643</v>
      </c>
      <c r="B1687" t="str">
        <v>CÔNG TY TNHH HUACHEN VIỆT NAM</v>
      </c>
      <c r="C1687">
        <v>53995</v>
      </c>
      <c r="D1687">
        <v>41645</v>
      </c>
      <c r="E1687">
        <v>1093923</v>
      </c>
      <c r="F1687" t="str">
        <v>SAT-31342</v>
      </c>
      <c r="G1687" t="str">
        <v>Kìm Hàn Sata 31342 500A</v>
      </c>
      <c r="H1687" s="2">
        <v>46076.347916666666</v>
      </c>
      <c r="I1687">
        <v>108</v>
      </c>
      <c r="J1687" s="2">
        <v>46076.45045138889</v>
      </c>
      <c r="K1687">
        <v>108</v>
      </c>
      <c r="L1687" s="2">
        <v>46076.473483796297</v>
      </c>
      <c r="M1687">
        <v>132</v>
      </c>
      <c r="N1687" s="5">
        <v>46076</v>
      </c>
    </row>
    <row r="1688" spans="1:14" x14ac:dyDescent="0.3">
      <c r="A1688">
        <v>46643</v>
      </c>
      <c r="B1688" t="str">
        <v>CÔNG TY TNHH HUACHEN VIỆT NAM</v>
      </c>
      <c r="C1688">
        <v>53995</v>
      </c>
      <c r="D1688">
        <v>41645</v>
      </c>
      <c r="E1688">
        <v>1093924</v>
      </c>
      <c r="F1688" t="str">
        <v>SAT-72421</v>
      </c>
      <c r="G1688" t="str">
        <v>Kìm Mỏ Quạ 12" Mở Tối Đa 40mm Lực Kẹp Tối Đa 1250n Sata 72421</v>
      </c>
      <c r="H1688" s="2">
        <v>46076.347916666666</v>
      </c>
      <c r="I1688">
        <v>108</v>
      </c>
      <c r="J1688" s="2">
        <v>46076.450925925928</v>
      </c>
      <c r="K1688">
        <v>108</v>
      </c>
      <c r="L1688" s="2">
        <v>46076.475115740737</v>
      </c>
      <c r="M1688">
        <v>132</v>
      </c>
      <c r="N1688" s="5">
        <v>46076</v>
      </c>
    </row>
    <row r="1689" spans="1:14" x14ac:dyDescent="0.3">
      <c r="A1689">
        <v>46643</v>
      </c>
      <c r="B1689" t="str">
        <v>CÔNG TY TNHH HUACHEN VIỆT NAM</v>
      </c>
      <c r="C1689">
        <v>53995</v>
      </c>
      <c r="D1689">
        <v>41645</v>
      </c>
      <c r="E1689">
        <v>1093925</v>
      </c>
      <c r="F1689" t="str">
        <v>SAT-91213</v>
      </c>
      <c r="G1689" t="str">
        <v>Kìm Tuốt Dây Tự Động, Kiểu B 7In/204mm SATA 91213</v>
      </c>
      <c r="H1689" s="2">
        <v>46076.347916666666</v>
      </c>
      <c r="I1689">
        <v>108</v>
      </c>
      <c r="J1689" s="2">
        <v>46076.450972222221</v>
      </c>
      <c r="K1689">
        <v>108</v>
      </c>
      <c r="L1689" s="2">
        <v>46076.476365740738</v>
      </c>
      <c r="M1689">
        <v>132</v>
      </c>
      <c r="N1689" s="5">
        <v>46076</v>
      </c>
    </row>
    <row r="1690" spans="1:14" x14ac:dyDescent="0.3">
      <c r="A1690">
        <v>46643</v>
      </c>
      <c r="B1690" t="str">
        <v>CÔNG TY TNHH HUACHEN VIỆT NAM</v>
      </c>
      <c r="C1690">
        <v>53995</v>
      </c>
      <c r="D1690">
        <v>41645</v>
      </c>
      <c r="E1690">
        <v>1093930</v>
      </c>
      <c r="F1690" t="str">
        <v>SAT-03911</v>
      </c>
      <c r="G1690" t="str">
        <v>Dũa 6 Inch Dạng Dẹp Sata 262 mm 03911</v>
      </c>
      <c r="H1690" s="2">
        <v>46076.347916666666</v>
      </c>
      <c r="I1690">
        <v>108</v>
      </c>
      <c r="J1690" s="2">
        <v>46076.450659722221</v>
      </c>
      <c r="K1690">
        <v>108</v>
      </c>
      <c r="L1690" s="2">
        <v>46076.479166666664</v>
      </c>
      <c r="M1690">
        <v>132</v>
      </c>
      <c r="N1690" s="5">
        <v>46076</v>
      </c>
    </row>
    <row r="1691" spans="1:14" x14ac:dyDescent="0.3">
      <c r="A1691">
        <v>46643</v>
      </c>
      <c r="B1691" t="str">
        <v>CÔNG TY TNHH HUACHEN VIỆT NAM</v>
      </c>
      <c r="C1691">
        <v>53995</v>
      </c>
      <c r="D1691">
        <v>41645</v>
      </c>
      <c r="E1691">
        <v>1093943</v>
      </c>
      <c r="F1691" t="str">
        <v>SAT-03991</v>
      </c>
      <c r="G1691" t="str">
        <v>Dũa Tam Giác Loại Mịn 150mm/6In SATA 03991</v>
      </c>
      <c r="H1691" s="2">
        <v>46076.347916666666</v>
      </c>
      <c r="I1691">
        <v>108</v>
      </c>
      <c r="J1691" s="2">
        <v>46076.450613425928</v>
      </c>
      <c r="K1691">
        <v>108</v>
      </c>
      <c r="L1691" s="2">
        <v>46076.572256944448</v>
      </c>
      <c r="M1691">
        <v>132</v>
      </c>
      <c r="N1691" s="5">
        <v>46076</v>
      </c>
    </row>
    <row r="1692" spans="1:14" x14ac:dyDescent="0.3">
      <c r="A1692">
        <v>46643</v>
      </c>
      <c r="B1692" t="str">
        <v>CÔNG TY TNHH HUACHEN VIỆT NAM</v>
      </c>
      <c r="C1692">
        <v>53995</v>
      </c>
      <c r="D1692">
        <v>41645</v>
      </c>
      <c r="E1692">
        <v>1093946</v>
      </c>
      <c r="F1692" t="str">
        <v>SAT-03931</v>
      </c>
      <c r="G1692" t="str">
        <v>Dũa Bán Nguyệt 6 Inch/262mm Sata 03931</v>
      </c>
      <c r="H1692" s="2">
        <v>46076.347916666666</v>
      </c>
      <c r="I1692">
        <v>108</v>
      </c>
      <c r="J1692" s="2">
        <v>46076.450578703705</v>
      </c>
      <c r="K1692">
        <v>108</v>
      </c>
      <c r="L1692" s="2">
        <v>46076.573935185188</v>
      </c>
      <c r="M1692">
        <v>132</v>
      </c>
      <c r="N1692" s="5">
        <v>46076</v>
      </c>
    </row>
    <row r="1693" spans="1:14" x14ac:dyDescent="0.3">
      <c r="A1693">
        <v>46643</v>
      </c>
      <c r="B1693" t="str">
        <v>CÔNG TY TNHH HUACHEN VIỆT NAM</v>
      </c>
      <c r="C1693">
        <v>53995</v>
      </c>
      <c r="D1693">
        <v>41645</v>
      </c>
      <c r="E1693">
        <v>1093948</v>
      </c>
      <c r="F1693" t="str">
        <v>SAT-92614</v>
      </c>
      <c r="G1693" t="str">
        <v>Búa Nhựa 50x315 mm Sata 92614</v>
      </c>
      <c r="H1693" s="2">
        <v>46076.347916666666</v>
      </c>
      <c r="I1693">
        <v>108</v>
      </c>
      <c r="J1693" s="2">
        <v>46076.451018518521</v>
      </c>
      <c r="K1693">
        <v>108</v>
      </c>
      <c r="L1693" s="2">
        <v>46076.575532407405</v>
      </c>
      <c r="M1693">
        <v>132</v>
      </c>
      <c r="N1693" s="5">
        <v>46076</v>
      </c>
    </row>
    <row r="1694" spans="1:14" x14ac:dyDescent="0.3">
      <c r="A1694">
        <v>46643</v>
      </c>
      <c r="B1694" t="str">
        <v>CÔNG TY TNHH HUACHEN VIỆT NAM</v>
      </c>
      <c r="C1694">
        <v>53995</v>
      </c>
      <c r="D1694">
        <v>41645</v>
      </c>
      <c r="E1694">
        <v>1093950</v>
      </c>
      <c r="F1694" t="str">
        <v>SAT-40513</v>
      </c>
      <c r="G1694" t="str">
        <v>Cờ Lê Vòng Miệng Cr-V Mạ Mờ 17mm Sata 40513</v>
      </c>
      <c r="H1694" s="2">
        <v>46076.347916666666</v>
      </c>
      <c r="I1694">
        <v>108</v>
      </c>
      <c r="J1694" s="2">
        <v>46076.450879629629</v>
      </c>
      <c r="K1694">
        <v>108</v>
      </c>
      <c r="L1694" s="2">
        <v>46076.576840277776</v>
      </c>
      <c r="M1694">
        <v>132</v>
      </c>
      <c r="N1694" s="5">
        <v>46076</v>
      </c>
    </row>
    <row r="1695" spans="1:14" x14ac:dyDescent="0.3">
      <c r="A1695">
        <v>2489</v>
      </c>
      <c r="B1695" t="str">
        <v>CÔNG TY TNHH ĐỈNH THIÊN</v>
      </c>
      <c r="C1695">
        <v>54074</v>
      </c>
      <c r="D1695">
        <v>41722</v>
      </c>
      <c r="E1695">
        <v>1097295</v>
      </c>
      <c r="F1695" t="str">
        <v>B02M0501020TH00</v>
      </c>
      <c r="G1695" t="str">
        <v>Lục Giác Chìm Đầu Trụ Inox 304 DIN912 M5x20</v>
      </c>
      <c r="H1695" s="2">
        <v>46077.78125</v>
      </c>
      <c r="I1695">
        <v>108</v>
      </c>
      <c r="J1695" s="2">
        <v>46077.783958333333</v>
      </c>
      <c r="K1695">
        <v>108</v>
      </c>
      <c r="L1695" s="2">
        <v>46079.346064814818</v>
      </c>
      <c r="M1695">
        <v>132</v>
      </c>
      <c r="N1695" s="5">
        <v>46079</v>
      </c>
    </row>
    <row r="1696" spans="1:14" x14ac:dyDescent="0.3">
      <c r="A1696">
        <v>2489</v>
      </c>
      <c r="B1696" t="str">
        <v>CÔNG TY TNHH ĐỈNH THIÊN</v>
      </c>
      <c r="C1696">
        <v>54074</v>
      </c>
      <c r="D1696">
        <v>41722</v>
      </c>
      <c r="E1696">
        <v>1097296</v>
      </c>
      <c r="F1696" t="str">
        <v>B02M0501020TH00</v>
      </c>
      <c r="G1696" t="str">
        <v>Lục Giác Chìm Đầu Trụ Inox 304 DIN912 M5x20</v>
      </c>
      <c r="H1696" s="2">
        <v>46077.78125</v>
      </c>
      <c r="I1696">
        <v>108</v>
      </c>
      <c r="J1696" s="2">
        <v>46077.783958333333</v>
      </c>
      <c r="K1696">
        <v>108</v>
      </c>
      <c r="L1696" s="2">
        <v>46079.346261574072</v>
      </c>
      <c r="M1696">
        <v>132</v>
      </c>
      <c r="N1696" s="5">
        <v>46079</v>
      </c>
    </row>
    <row r="1697" spans="1:14" x14ac:dyDescent="0.3">
      <c r="A1697">
        <v>2489</v>
      </c>
      <c r="B1697" t="str">
        <v>CÔNG TY TNHH ĐỈNH THIÊN</v>
      </c>
      <c r="C1697">
        <v>54074</v>
      </c>
      <c r="D1697">
        <v>41722</v>
      </c>
      <c r="E1697">
        <v>1097297</v>
      </c>
      <c r="F1697" t="str">
        <v>B02M0501020TH00</v>
      </c>
      <c r="G1697" t="str">
        <v>Lục Giác Chìm Đầu Trụ Inox 304 DIN912 M5x20</v>
      </c>
      <c r="H1697" s="2">
        <v>46077.78125</v>
      </c>
      <c r="I1697">
        <v>108</v>
      </c>
      <c r="J1697" s="2">
        <v>46077.783958333333</v>
      </c>
      <c r="K1697">
        <v>108</v>
      </c>
      <c r="L1697" s="2">
        <v>46079.346261574072</v>
      </c>
      <c r="M1697">
        <v>132</v>
      </c>
      <c r="N1697" s="5">
        <v>46079</v>
      </c>
    </row>
    <row r="1698" spans="1:14" x14ac:dyDescent="0.3">
      <c r="A1698">
        <v>2488</v>
      </c>
      <c r="B1698" t="str">
        <v>CÔNG TY TNHH ĐỈNH THIÊN</v>
      </c>
      <c r="C1698">
        <v>54075</v>
      </c>
      <c r="D1698">
        <v>41723</v>
      </c>
      <c r="E1698">
        <v>1097300</v>
      </c>
      <c r="F1698" t="str">
        <v>B18M120080PH0</v>
      </c>
      <c r="G1698" t="str">
        <v>Tắc Kê Nở Inox 304 M12x80</v>
      </c>
      <c r="H1698" s="2">
        <v>46077.781944444447</v>
      </c>
      <c r="I1698">
        <v>108</v>
      </c>
      <c r="J1698" s="2">
        <v>46077.785694444443</v>
      </c>
      <c r="K1698">
        <v>108</v>
      </c>
      <c r="L1698" s="2">
        <v>46079.347824074073</v>
      </c>
      <c r="M1698">
        <v>132</v>
      </c>
      <c r="N1698" s="5">
        <v>46079</v>
      </c>
    </row>
    <row r="1699" spans="1:14" x14ac:dyDescent="0.3">
      <c r="A1699">
        <v>2488</v>
      </c>
      <c r="B1699" t="str">
        <v>CÔNG TY TNHH ĐỈNH THIÊN</v>
      </c>
      <c r="C1699">
        <v>54075</v>
      </c>
      <c r="D1699">
        <v>41723</v>
      </c>
      <c r="E1699">
        <v>1097306</v>
      </c>
      <c r="F1699" t="str">
        <v>B18M120120PH0</v>
      </c>
      <c r="G1699" t="str">
        <v>Tắc Kê Nở Inox 304 M12x120</v>
      </c>
      <c r="H1699" s="2">
        <v>46077.781944444447</v>
      </c>
      <c r="I1699">
        <v>108</v>
      </c>
      <c r="J1699" s="2">
        <v>46077.78570601852</v>
      </c>
      <c r="K1699">
        <v>108</v>
      </c>
      <c r="L1699" s="2">
        <v>46079.349907407406</v>
      </c>
      <c r="M1699">
        <v>132</v>
      </c>
      <c r="N1699" s="5">
        <v>46079</v>
      </c>
    </row>
    <row r="1700" spans="1:14" x14ac:dyDescent="0.3">
      <c r="A1700">
        <v>2489</v>
      </c>
      <c r="B1700" t="str">
        <v>CÔNG TY TNHH ĐỈNH THIÊN</v>
      </c>
      <c r="C1700">
        <v>54074</v>
      </c>
      <c r="D1700">
        <v>41722</v>
      </c>
      <c r="E1700">
        <v>1097309</v>
      </c>
      <c r="F1700" t="str">
        <v>B02M0401045TH00</v>
      </c>
      <c r="G1700" t="str">
        <v>Lục Giác Chìm Đầu Trụ Inox 304 DIN912 M4x45</v>
      </c>
      <c r="H1700" s="2">
        <v>46077.78125</v>
      </c>
      <c r="I1700">
        <v>108</v>
      </c>
      <c r="J1700" s="2">
        <v>46077.783993055556</v>
      </c>
      <c r="K1700">
        <v>108</v>
      </c>
      <c r="L1700" s="2">
        <v>46079.350706018522</v>
      </c>
      <c r="M1700">
        <v>132</v>
      </c>
      <c r="N1700" s="5">
        <v>46079</v>
      </c>
    </row>
    <row r="1701" spans="1:14" x14ac:dyDescent="0.3">
      <c r="A1701">
        <v>2475</v>
      </c>
      <c r="B1701" t="str">
        <v>Cửa Hàng Quảng Phát</v>
      </c>
      <c r="C1701">
        <v>54073</v>
      </c>
      <c r="D1701">
        <v>41721</v>
      </c>
      <c r="E1701">
        <v>1097311</v>
      </c>
      <c r="F1701" t="str">
        <v>B02M0501035TH00</v>
      </c>
      <c r="G1701" t="str">
        <v>Lục Giác Chìm Đầu Trụ Inox 304 DIN912 M5x35</v>
      </c>
      <c r="H1701" s="2">
        <v>46077.763888888891</v>
      </c>
      <c r="I1701">
        <v>108</v>
      </c>
      <c r="J1701" s="2">
        <v>46077.780891203707</v>
      </c>
      <c r="K1701">
        <v>108</v>
      </c>
      <c r="L1701" s="2">
        <v>46079.351956018516</v>
      </c>
      <c r="M1701">
        <v>132</v>
      </c>
      <c r="N1701" s="5">
        <v>46079</v>
      </c>
    </row>
    <row r="1702" spans="1:14" x14ac:dyDescent="0.3">
      <c r="A1702">
        <v>2475</v>
      </c>
      <c r="B1702" t="str">
        <v>Cửa Hàng Quảng Phát</v>
      </c>
      <c r="C1702">
        <v>54073</v>
      </c>
      <c r="D1702">
        <v>41721</v>
      </c>
      <c r="E1702">
        <v>1097313</v>
      </c>
      <c r="F1702" t="str">
        <v>B02M0601030TH00</v>
      </c>
      <c r="G1702" t="str">
        <v>Lục Giác Chìm Đầu Trụ Inox 304 DIN912 M6x30</v>
      </c>
      <c r="H1702" s="2">
        <v>46077.763888888891</v>
      </c>
      <c r="I1702">
        <v>108</v>
      </c>
      <c r="J1702" s="2">
        <v>46077.780995370369</v>
      </c>
      <c r="K1702">
        <v>108</v>
      </c>
      <c r="L1702" s="2">
        <v>46079.352858796294</v>
      </c>
      <c r="M1702">
        <v>132</v>
      </c>
      <c r="N1702" s="5">
        <v>46079</v>
      </c>
    </row>
    <row r="1703" spans="1:14" x14ac:dyDescent="0.3">
      <c r="A1703">
        <v>2475</v>
      </c>
      <c r="B1703" t="str">
        <v>Cửa Hàng Quảng Phát</v>
      </c>
      <c r="C1703">
        <v>54073</v>
      </c>
      <c r="D1703">
        <v>41721</v>
      </c>
      <c r="E1703">
        <v>1097314</v>
      </c>
      <c r="F1703" t="str">
        <v>B02M0601030TH00</v>
      </c>
      <c r="G1703" t="str">
        <v>Lục Giác Chìm Đầu Trụ Inox 304 DIN912 M6x30</v>
      </c>
      <c r="H1703" s="2">
        <v>46077.763888888891</v>
      </c>
      <c r="I1703">
        <v>108</v>
      </c>
      <c r="J1703" s="2">
        <v>46077.780995370369</v>
      </c>
      <c r="K1703">
        <v>108</v>
      </c>
      <c r="L1703" s="2">
        <v>46079.352858796294</v>
      </c>
      <c r="M1703">
        <v>132</v>
      </c>
      <c r="N1703" s="5">
        <v>46079</v>
      </c>
    </row>
    <row r="1704" spans="1:14" x14ac:dyDescent="0.3">
      <c r="A1704">
        <v>2482</v>
      </c>
      <c r="B1704" t="str">
        <v>Công Ty TNHH Thương Mại Khải Nguyên</v>
      </c>
      <c r="C1704">
        <v>54064</v>
      </c>
      <c r="D1704">
        <v>41712</v>
      </c>
      <c r="E1704">
        <v>1097318</v>
      </c>
      <c r="F1704" t="str">
        <v>B04S1401034TE20</v>
      </c>
      <c r="G1704" t="str">
        <v>Lục Giác Chìm Mo Thép Mạ Kẽm Trắng Cr3+ GR 8 UNC 1/4-20 x 3/4</v>
      </c>
      <c r="H1704" s="2">
        <v>46077.747916666667</v>
      </c>
      <c r="I1704">
        <v>108</v>
      </c>
      <c r="J1704" s="2">
        <v>46077.771284722221</v>
      </c>
      <c r="K1704">
        <v>108</v>
      </c>
      <c r="L1704" s="2">
        <v>46079.353796296295</v>
      </c>
      <c r="M1704">
        <v>132</v>
      </c>
      <c r="N1704" s="5">
        <v>46079</v>
      </c>
    </row>
    <row r="1705" spans="1:14" x14ac:dyDescent="0.3">
      <c r="A1705">
        <v>2462</v>
      </c>
      <c r="B1705" t="str">
        <v>CÔNG TY TNHH KIM VIỆT TRUNG</v>
      </c>
      <c r="C1705">
        <v>54072</v>
      </c>
      <c r="D1705">
        <v>41720</v>
      </c>
      <c r="E1705">
        <v>0</v>
      </c>
      <c r="F1705" t="str">
        <v>W01M060AH0</v>
      </c>
      <c r="G1705" t="str">
        <v>Lông Đền Phẳng Inox 304 DIN125 M6</v>
      </c>
      <c r="H1705" s="2">
        <v>46077.761111111111</v>
      </c>
      <c r="I1705">
        <v>108</v>
      </c>
      <c r="J1705" s="2">
        <v>46077.778356481482</v>
      </c>
      <c r="K1705">
        <v>108</v>
      </c>
      <c r="L1705" s="2">
        <v>0</v>
      </c>
      <c r="M1705">
        <v>0</v>
      </c>
      <c r="N1705" s="5">
        <v>0</v>
      </c>
    </row>
    <row r="1706" spans="1:14" x14ac:dyDescent="0.3">
      <c r="A1706">
        <v>46231</v>
      </c>
      <c r="B1706" t="str">
        <v>TONG MING ENTERPRISE CO.,LTD</v>
      </c>
      <c r="C1706">
        <v>54078</v>
      </c>
      <c r="D1706">
        <v>41749</v>
      </c>
      <c r="E1706">
        <v>0</v>
      </c>
      <c r="F1706" t="str">
        <v>T05M8125-1000</v>
      </c>
      <c r="G1706" t="str">
        <v>Ty Ren Inox 304 M8x1000</v>
      </c>
      <c r="H1706" s="2">
        <v>46078.436805555553</v>
      </c>
      <c r="I1706">
        <v>108</v>
      </c>
      <c r="J1706" s="2">
        <v>46079.417812500003</v>
      </c>
      <c r="K1706">
        <v>108</v>
      </c>
      <c r="L1706" s="2">
        <v>0</v>
      </c>
      <c r="M1706">
        <v>0</v>
      </c>
      <c r="N1706" s="5">
        <v>0</v>
      </c>
    </row>
    <row r="1707" spans="1:14" x14ac:dyDescent="0.3">
      <c r="A1707">
        <v>46231</v>
      </c>
      <c r="B1707" t="str">
        <v>TONG MING ENTERPRISE CO.,LTD</v>
      </c>
      <c r="C1707">
        <v>54078</v>
      </c>
      <c r="D1707">
        <v>41749</v>
      </c>
      <c r="E1707">
        <v>0</v>
      </c>
      <c r="F1707" t="str">
        <v>T05M1620-1000</v>
      </c>
      <c r="G1707" t="str">
        <v>Ty Ren Inox 304 M16x1000</v>
      </c>
      <c r="H1707" s="2">
        <v>46078.436805555553</v>
      </c>
      <c r="I1707">
        <v>108</v>
      </c>
      <c r="J1707" s="2">
        <v>46079.417858796296</v>
      </c>
      <c r="K1707">
        <v>108</v>
      </c>
      <c r="L1707" s="2">
        <v>0</v>
      </c>
      <c r="M1707">
        <v>0</v>
      </c>
      <c r="N1707" s="5">
        <v>0</v>
      </c>
    </row>
    <row r="1708" spans="1:14" x14ac:dyDescent="0.3">
      <c r="A1708">
        <v>46231</v>
      </c>
      <c r="B1708" t="str">
        <v>TONG MING ENTERPRISE CO.,LTD</v>
      </c>
      <c r="C1708">
        <v>54078</v>
      </c>
      <c r="D1708">
        <v>41749</v>
      </c>
      <c r="E1708">
        <v>0</v>
      </c>
      <c r="F1708" t="str">
        <v>T05M1825-1000</v>
      </c>
      <c r="G1708" t="str">
        <v>Ty Ren Inox 304 M18x1000</v>
      </c>
      <c r="H1708" s="2">
        <v>46078.436805555553</v>
      </c>
      <c r="I1708">
        <v>108</v>
      </c>
      <c r="J1708" s="2">
        <v>46079.417881944442</v>
      </c>
      <c r="K1708">
        <v>108</v>
      </c>
      <c r="L1708" s="2">
        <v>0</v>
      </c>
      <c r="M1708">
        <v>0</v>
      </c>
      <c r="N1708" s="5">
        <v>0</v>
      </c>
    </row>
    <row r="1709" spans="1:14" x14ac:dyDescent="0.3">
      <c r="A1709">
        <v>46231</v>
      </c>
      <c r="B1709" t="str">
        <v>TONG MING ENTERPRISE CO.,LTD</v>
      </c>
      <c r="C1709">
        <v>54078</v>
      </c>
      <c r="D1709">
        <v>41749</v>
      </c>
      <c r="E1709">
        <v>0</v>
      </c>
      <c r="F1709" t="str">
        <v>T07M1620-1000</v>
      </c>
      <c r="G1709" t="str">
        <v>Ty Ren Inox 316 M16x1000</v>
      </c>
      <c r="H1709" s="2">
        <v>46078.436805555553</v>
      </c>
      <c r="I1709">
        <v>108</v>
      </c>
      <c r="J1709" s="2">
        <v>46079.417916666665</v>
      </c>
      <c r="K1709">
        <v>108</v>
      </c>
      <c r="L1709" s="2">
        <v>0</v>
      </c>
      <c r="M1709">
        <v>0</v>
      </c>
      <c r="N1709" s="5">
        <v>0</v>
      </c>
    </row>
    <row r="1710" spans="1:14" x14ac:dyDescent="0.3">
      <c r="A1710">
        <v>46231</v>
      </c>
      <c r="B1710" t="str">
        <v>TONG MING ENTERPRISE CO.,LTD</v>
      </c>
      <c r="C1710">
        <v>54078</v>
      </c>
      <c r="D1710">
        <v>41758</v>
      </c>
      <c r="E1710">
        <v>0</v>
      </c>
      <c r="F1710" t="str">
        <v>N02S5161H00</v>
      </c>
      <c r="G1710" t="str">
        <v>Tán Khía Inox 304 UNC 5/16-18</v>
      </c>
      <c r="H1710" s="2">
        <v>46078.436805555553</v>
      </c>
      <c r="I1710">
        <v>108</v>
      </c>
      <c r="J1710" s="2">
        <v>46079.621215277781</v>
      </c>
      <c r="K1710">
        <v>45</v>
      </c>
      <c r="L1710" s="2">
        <v>0</v>
      </c>
      <c r="M1710">
        <v>0</v>
      </c>
      <c r="N1710" s="5">
        <v>0</v>
      </c>
    </row>
    <row r="1711" spans="1:14" x14ac:dyDescent="0.3">
      <c r="A1711">
        <v>46231</v>
      </c>
      <c r="B1711" t="str">
        <v>TONG MING ENTERPRISE CO.,LTD</v>
      </c>
      <c r="C1711">
        <v>54078</v>
      </c>
      <c r="D1711">
        <v>41753</v>
      </c>
      <c r="E1711">
        <v>0</v>
      </c>
      <c r="F1711" t="str">
        <v>B02M0601016TH00</v>
      </c>
      <c r="G1711" t="str">
        <v>Lục Giác Chìm Đầu Trụ Inox 304 DIN912 M6x16</v>
      </c>
      <c r="H1711" s="2">
        <v>46078.436805555553</v>
      </c>
      <c r="I1711">
        <v>108</v>
      </c>
      <c r="J1711" s="2">
        <v>46079.688287037039</v>
      </c>
      <c r="K1711">
        <v>108</v>
      </c>
      <c r="L1711" s="2">
        <v>0</v>
      </c>
      <c r="M1711">
        <v>0</v>
      </c>
      <c r="N1711" s="5">
        <v>0</v>
      </c>
    </row>
    <row r="1712" spans="1:14" x14ac:dyDescent="0.3">
      <c r="A1712">
        <v>46231</v>
      </c>
      <c r="B1712" t="str">
        <v>TONG MING ENTERPRISE CO.,LTD</v>
      </c>
      <c r="C1712">
        <v>54078</v>
      </c>
      <c r="D1712">
        <v>41753</v>
      </c>
      <c r="E1712">
        <v>0</v>
      </c>
      <c r="F1712" t="str">
        <v>B02M0801016TH00</v>
      </c>
      <c r="G1712" t="str">
        <v>Lục Giác Chìm Đầu Trụ Inox 304 DIN912 M8x16</v>
      </c>
      <c r="H1712" s="2">
        <v>46078.436805555553</v>
      </c>
      <c r="I1712">
        <v>108</v>
      </c>
      <c r="J1712" s="2">
        <v>46079.689733796295</v>
      </c>
      <c r="K1712">
        <v>108</v>
      </c>
      <c r="L1712" s="2">
        <v>0</v>
      </c>
      <c r="M1712">
        <v>0</v>
      </c>
      <c r="N1712" s="5">
        <v>0</v>
      </c>
    </row>
    <row r="1713" spans="1:14" x14ac:dyDescent="0.3">
      <c r="A1713">
        <v>46231</v>
      </c>
      <c r="B1713" t="str">
        <v>TONG MING ENTERPRISE CO.,LTD</v>
      </c>
      <c r="C1713">
        <v>54078</v>
      </c>
      <c r="D1713">
        <v>41753</v>
      </c>
      <c r="E1713">
        <v>0</v>
      </c>
      <c r="F1713" t="str">
        <v>B04M0601016TH00</v>
      </c>
      <c r="G1713" t="str">
        <v>Lục Giác Chìm Mo Inox 304 ISO7380 M6x16</v>
      </c>
      <c r="H1713" s="2">
        <v>46078.436805555553</v>
      </c>
      <c r="I1713">
        <v>108</v>
      </c>
      <c r="J1713" s="2">
        <v>46079.69127314815</v>
      </c>
      <c r="K1713">
        <v>108</v>
      </c>
      <c r="L1713" s="2">
        <v>0</v>
      </c>
      <c r="M1713">
        <v>0</v>
      </c>
      <c r="N1713" s="5">
        <v>0</v>
      </c>
    </row>
    <row r="1714" spans="1:14" x14ac:dyDescent="0.3">
      <c r="A1714">
        <v>46231</v>
      </c>
      <c r="B1714" t="str">
        <v>TONG MING ENTERPRISE CO.,LTD</v>
      </c>
      <c r="C1714">
        <v>54078</v>
      </c>
      <c r="D1714">
        <v>41753</v>
      </c>
      <c r="E1714">
        <v>0</v>
      </c>
      <c r="F1714" t="str">
        <v>B04M0801025TH00</v>
      </c>
      <c r="G1714" t="str">
        <v>Lục Giác Chìm Mo Inox 304 ISO7380 M8x25</v>
      </c>
      <c r="H1714" s="2">
        <v>46078.436805555553</v>
      </c>
      <c r="I1714">
        <v>108</v>
      </c>
      <c r="J1714" s="2">
        <v>46079.692916666667</v>
      </c>
      <c r="K1714">
        <v>108</v>
      </c>
      <c r="L1714" s="2">
        <v>0</v>
      </c>
      <c r="M1714">
        <v>0</v>
      </c>
      <c r="N1714" s="5">
        <v>0</v>
      </c>
    </row>
    <row r="1715" spans="1:14" x14ac:dyDescent="0.3">
      <c r="A1715">
        <v>46231</v>
      </c>
      <c r="B1715" t="str">
        <v>TONG MING ENTERPRISE CO.,LTD</v>
      </c>
      <c r="C1715">
        <v>54078</v>
      </c>
      <c r="D1715">
        <v>41753</v>
      </c>
      <c r="E1715">
        <v>0</v>
      </c>
      <c r="F1715" t="str">
        <v>B04M0601020TH00</v>
      </c>
      <c r="G1715" t="str">
        <v>Lục Giác Chìm Mo Inox 304 ISO7380 M6x20</v>
      </c>
      <c r="H1715" s="2">
        <v>46078.436805555553</v>
      </c>
      <c r="I1715">
        <v>108</v>
      </c>
      <c r="J1715" s="2">
        <v>46079.696053240739</v>
      </c>
      <c r="K1715">
        <v>108</v>
      </c>
      <c r="L1715" s="2">
        <v>0</v>
      </c>
      <c r="M1715">
        <v>0</v>
      </c>
      <c r="N1715" s="5">
        <v>0</v>
      </c>
    </row>
    <row r="1716" spans="1:14" x14ac:dyDescent="0.3">
      <c r="A1716">
        <v>46231</v>
      </c>
      <c r="B1716" t="str">
        <v>TONG MING ENTERPRISE CO.,LTD</v>
      </c>
      <c r="C1716">
        <v>54078</v>
      </c>
      <c r="D1716">
        <v>41753</v>
      </c>
      <c r="E1716">
        <v>0</v>
      </c>
      <c r="F1716" t="str">
        <v>B01M0601010TH00</v>
      </c>
      <c r="G1716" t="str">
        <v>Bulong Inox 304 DIN933 M6x10</v>
      </c>
      <c r="H1716" s="2">
        <v>46078.436805555553</v>
      </c>
      <c r="I1716">
        <v>108</v>
      </c>
      <c r="J1716" s="2">
        <v>46079.698136574072</v>
      </c>
      <c r="K1716">
        <v>108</v>
      </c>
      <c r="L1716" s="2">
        <v>0</v>
      </c>
      <c r="M1716">
        <v>0</v>
      </c>
      <c r="N1716" s="5">
        <v>0</v>
      </c>
    </row>
    <row r="1717" spans="1:14" x14ac:dyDescent="0.3">
      <c r="A1717">
        <v>46231</v>
      </c>
      <c r="B1717" t="str">
        <v>TONG MING ENTERPRISE CO.,LTD</v>
      </c>
      <c r="C1717">
        <v>54078</v>
      </c>
      <c r="D1717">
        <v>41753</v>
      </c>
      <c r="E1717">
        <v>0</v>
      </c>
      <c r="F1717" t="str">
        <v>B02M0501030TH00</v>
      </c>
      <c r="G1717" t="str">
        <v>Lục Giác Chìm Đầu Trụ Inox 304 DIN912 M5x30</v>
      </c>
      <c r="H1717" s="2">
        <v>46078.436805555553</v>
      </c>
      <c r="I1717">
        <v>108</v>
      </c>
      <c r="J1717" s="2">
        <v>46079.700775462959</v>
      </c>
      <c r="K1717">
        <v>108</v>
      </c>
      <c r="L1717" s="2">
        <v>0</v>
      </c>
      <c r="M1717">
        <v>0</v>
      </c>
      <c r="N1717" s="5">
        <v>0</v>
      </c>
    </row>
    <row r="1718" spans="1:14" x14ac:dyDescent="0.3">
      <c r="A1718">
        <v>46231</v>
      </c>
      <c r="B1718" t="str">
        <v>TONG MING ENTERPRISE CO.,LTD</v>
      </c>
      <c r="C1718">
        <v>54078</v>
      </c>
      <c r="D1718">
        <v>41753</v>
      </c>
      <c r="E1718">
        <v>0</v>
      </c>
      <c r="F1718" t="str">
        <v>N01M2001K00</v>
      </c>
      <c r="G1718" t="str">
        <v>Tán Inox 316 DIN934 M20</v>
      </c>
      <c r="H1718" s="2">
        <v>46078.436805555553</v>
      </c>
      <c r="I1718">
        <v>108</v>
      </c>
      <c r="J1718" s="2">
        <v>46079.702847222223</v>
      </c>
      <c r="K1718">
        <v>108</v>
      </c>
      <c r="L1718" s="2">
        <v>0</v>
      </c>
      <c r="M1718">
        <v>0</v>
      </c>
      <c r="N1718" s="5">
        <v>0</v>
      </c>
    </row>
    <row r="1719" spans="1:14" x14ac:dyDescent="0.3">
      <c r="A1719">
        <v>46231</v>
      </c>
      <c r="B1719" t="str">
        <v>TONG MING ENTERPRISE CO.,LTD</v>
      </c>
      <c r="C1719">
        <v>54078</v>
      </c>
      <c r="D1719">
        <v>41753</v>
      </c>
      <c r="E1719">
        <v>0</v>
      </c>
      <c r="F1719" t="str">
        <v>W01M080AK0</v>
      </c>
      <c r="G1719" t="str">
        <v>Lông Đền Phẳng Inox 316 DIN125 M8</v>
      </c>
      <c r="H1719" s="2">
        <v>46078.436805555553</v>
      </c>
      <c r="I1719">
        <v>108</v>
      </c>
      <c r="J1719" s="2">
        <v>46079.706053240741</v>
      </c>
      <c r="K1719">
        <v>108</v>
      </c>
      <c r="L1719" s="2">
        <v>0</v>
      </c>
      <c r="M1719">
        <v>0</v>
      </c>
      <c r="N1719" s="5">
        <v>0</v>
      </c>
    </row>
    <row r="1720" spans="1:14" x14ac:dyDescent="0.3">
      <c r="A1720">
        <v>46231</v>
      </c>
      <c r="B1720" t="str">
        <v>TONG MING ENTERPRISE CO.,LTD</v>
      </c>
      <c r="C1720">
        <v>54078</v>
      </c>
      <c r="D1720">
        <v>41753</v>
      </c>
      <c r="E1720">
        <v>0</v>
      </c>
      <c r="F1720" t="str">
        <v>B02M0601012TH00</v>
      </c>
      <c r="G1720" t="str">
        <v>Lục Giác Chìm Đầu Trụ Inox 304 DIN912 M6x12</v>
      </c>
      <c r="H1720" s="2">
        <v>46078.436805555553</v>
      </c>
      <c r="I1720">
        <v>108</v>
      </c>
      <c r="J1720" s="2">
        <v>46079.758159722223</v>
      </c>
      <c r="K1720">
        <v>108</v>
      </c>
      <c r="L1720" s="2">
        <v>0</v>
      </c>
      <c r="M1720">
        <v>0</v>
      </c>
      <c r="N1720" s="5">
        <v>0</v>
      </c>
    </row>
    <row r="1721" spans="1:14" x14ac:dyDescent="0.3">
      <c r="A1721">
        <v>46231</v>
      </c>
      <c r="B1721" t="str">
        <v>TONG MING ENTERPRISE CO.,LTD</v>
      </c>
      <c r="C1721">
        <v>54078</v>
      </c>
      <c r="D1721">
        <v>41753</v>
      </c>
      <c r="E1721">
        <v>0</v>
      </c>
      <c r="F1721" t="str">
        <v>B01M2001120TH00</v>
      </c>
      <c r="G1721" t="str">
        <v>Bulong Inox 304 DIN933 M20x120</v>
      </c>
      <c r="H1721" s="2">
        <v>46078.436805555553</v>
      </c>
      <c r="I1721">
        <v>108</v>
      </c>
      <c r="J1721" s="2">
        <v>46079.759594907409</v>
      </c>
      <c r="K1721">
        <v>108</v>
      </c>
      <c r="L1721" s="2">
        <v>0</v>
      </c>
      <c r="M1721">
        <v>0</v>
      </c>
      <c r="N1721" s="5">
        <v>0</v>
      </c>
    </row>
    <row r="1722" spans="1:14" x14ac:dyDescent="0.3">
      <c r="A1722">
        <v>46231</v>
      </c>
      <c r="B1722" t="str">
        <v>TONG MING ENTERPRISE CO.,LTD</v>
      </c>
      <c r="C1722">
        <v>54078</v>
      </c>
      <c r="D1722">
        <v>41753</v>
      </c>
      <c r="E1722">
        <v>0</v>
      </c>
      <c r="F1722" t="str">
        <v>B04M0801020TH00</v>
      </c>
      <c r="G1722" t="str">
        <v>Lục Giác Chìm Mo Inox 304 ISO7380 M8x20</v>
      </c>
      <c r="H1722" s="2">
        <v>46078.436805555553</v>
      </c>
      <c r="I1722">
        <v>108</v>
      </c>
      <c r="J1722" s="2">
        <v>46079.760729166665</v>
      </c>
      <c r="K1722">
        <v>108</v>
      </c>
      <c r="L1722" s="2">
        <v>0</v>
      </c>
      <c r="M1722">
        <v>0</v>
      </c>
      <c r="N1722" s="5">
        <v>0</v>
      </c>
    </row>
    <row r="1723" spans="1:14" x14ac:dyDescent="0.3">
      <c r="A1723">
        <v>46231</v>
      </c>
      <c r="B1723" t="str">
        <v>TONG MING ENTERPRISE CO.,LTD</v>
      </c>
      <c r="C1723">
        <v>54078</v>
      </c>
      <c r="D1723">
        <v>41753</v>
      </c>
      <c r="E1723">
        <v>0</v>
      </c>
      <c r="F1723" t="str">
        <v>B01M0601040TH00</v>
      </c>
      <c r="G1723" t="str">
        <v>Bulong Inox 304 DIN933 M6x40</v>
      </c>
      <c r="H1723" s="2">
        <v>46078.436805555553</v>
      </c>
      <c r="I1723">
        <v>108</v>
      </c>
      <c r="J1723" s="2">
        <v>46079.761689814812</v>
      </c>
      <c r="K1723">
        <v>108</v>
      </c>
      <c r="L1723" s="2">
        <v>0</v>
      </c>
      <c r="M1723">
        <v>0</v>
      </c>
      <c r="N1723" s="5">
        <v>0</v>
      </c>
    </row>
    <row r="1724" spans="1:14" x14ac:dyDescent="0.3">
      <c r="A1724">
        <v>46231</v>
      </c>
      <c r="B1724" t="str">
        <v>TONG MING ENTERPRISE CO.,LTD</v>
      </c>
      <c r="C1724">
        <v>54078</v>
      </c>
      <c r="D1724">
        <v>41753</v>
      </c>
      <c r="E1724">
        <v>0</v>
      </c>
      <c r="F1724" t="str">
        <v>N01S3801H0</v>
      </c>
      <c r="G1724" t="str">
        <v>Tán Inox 304 UNC 3/8-16</v>
      </c>
      <c r="H1724" s="2">
        <v>46078.436805555553</v>
      </c>
      <c r="I1724">
        <v>108</v>
      </c>
      <c r="J1724" s="2">
        <v>46079.764363425929</v>
      </c>
      <c r="K1724">
        <v>108</v>
      </c>
      <c r="L1724" s="2">
        <v>0</v>
      </c>
      <c r="M1724">
        <v>0</v>
      </c>
      <c r="N1724" s="5">
        <v>0</v>
      </c>
    </row>
    <row r="1725" spans="1:14" x14ac:dyDescent="0.3">
      <c r="A1725">
        <v>46231</v>
      </c>
      <c r="B1725" t="str">
        <v>TONG MING ENTERPRISE CO.,LTD</v>
      </c>
      <c r="C1725">
        <v>54078</v>
      </c>
      <c r="D1725">
        <v>41753</v>
      </c>
      <c r="E1725">
        <v>0</v>
      </c>
      <c r="F1725" t="str">
        <v>B01M1801130TH00</v>
      </c>
      <c r="G1725" t="str">
        <v>Bulong Inox 304 DIN933 M18x130</v>
      </c>
      <c r="H1725" s="2">
        <v>46078.436805555553</v>
      </c>
      <c r="I1725">
        <v>108</v>
      </c>
      <c r="J1725" s="2">
        <v>46079.7656712963</v>
      </c>
      <c r="K1725">
        <v>108</v>
      </c>
      <c r="L1725" s="2">
        <v>0</v>
      </c>
      <c r="M1725">
        <v>0</v>
      </c>
      <c r="N1725" s="5">
        <v>0</v>
      </c>
    </row>
    <row r="1726" spans="1:14" x14ac:dyDescent="0.3">
      <c r="A1726">
        <v>46231</v>
      </c>
      <c r="B1726" t="str">
        <v>TONG MING ENTERPRISE CO.,LTD</v>
      </c>
      <c r="C1726">
        <v>54078</v>
      </c>
      <c r="D1726">
        <v>41753</v>
      </c>
      <c r="E1726">
        <v>0</v>
      </c>
      <c r="F1726" t="str">
        <v>N01M1801H00</v>
      </c>
      <c r="G1726" t="str">
        <v>Tán Inox 304 DIN934 M18</v>
      </c>
      <c r="H1726" s="2">
        <v>46078.436805555553</v>
      </c>
      <c r="I1726">
        <v>108</v>
      </c>
      <c r="J1726" s="2">
        <v>46079.766377314816</v>
      </c>
      <c r="K1726">
        <v>108</v>
      </c>
      <c r="L1726" s="2">
        <v>0</v>
      </c>
      <c r="M1726">
        <v>0</v>
      </c>
      <c r="N1726" s="5">
        <v>0</v>
      </c>
    </row>
    <row r="1727" spans="1:14" x14ac:dyDescent="0.3">
      <c r="A1727">
        <v>46231</v>
      </c>
      <c r="B1727" t="str">
        <v>TONG MING ENTERPRISE CO.,LTD</v>
      </c>
      <c r="C1727">
        <v>54078</v>
      </c>
      <c r="D1727">
        <v>41753</v>
      </c>
      <c r="E1727">
        <v>0</v>
      </c>
      <c r="F1727" t="str">
        <v>N01M1401H00</v>
      </c>
      <c r="G1727" t="str">
        <v>Tán Inox 304 DIN934 M14</v>
      </c>
      <c r="H1727" s="2">
        <v>46078.436805555553</v>
      </c>
      <c r="I1727">
        <v>108</v>
      </c>
      <c r="J1727" s="2">
        <v>46079.76730324074</v>
      </c>
      <c r="K1727">
        <v>108</v>
      </c>
      <c r="L1727" s="2">
        <v>0</v>
      </c>
      <c r="M1727">
        <v>0</v>
      </c>
      <c r="N1727" s="5">
        <v>0</v>
      </c>
    </row>
    <row r="1728" spans="1:14" x14ac:dyDescent="0.3">
      <c r="A1728">
        <v>46231</v>
      </c>
      <c r="B1728" t="str">
        <v>TONG MING ENTERPRISE CO.,LTD</v>
      </c>
      <c r="C1728">
        <v>54078</v>
      </c>
      <c r="D1728">
        <v>41753</v>
      </c>
      <c r="E1728">
        <v>0</v>
      </c>
      <c r="F1728" t="str">
        <v>B02M0801020TH00</v>
      </c>
      <c r="G1728" t="str">
        <v>Lục Giác Chìm Đầu Trụ Inox 304 DIN912 M8x20</v>
      </c>
      <c r="H1728" s="2">
        <v>46078.436805555553</v>
      </c>
      <c r="I1728">
        <v>108</v>
      </c>
      <c r="J1728" s="2">
        <v>46079.768483796295</v>
      </c>
      <c r="K1728">
        <v>108</v>
      </c>
      <c r="L1728" s="2">
        <v>0</v>
      </c>
      <c r="M1728">
        <v>0</v>
      </c>
      <c r="N1728" s="5">
        <v>0</v>
      </c>
    </row>
    <row r="1729" spans="1:14" x14ac:dyDescent="0.3">
      <c r="A1729">
        <v>46231</v>
      </c>
      <c r="B1729" t="str">
        <v>TONG MING ENTERPRISE CO.,LTD</v>
      </c>
      <c r="C1729">
        <v>54078</v>
      </c>
      <c r="D1729">
        <v>41753</v>
      </c>
      <c r="E1729">
        <v>0</v>
      </c>
      <c r="F1729" t="str">
        <v>N01M0401H00</v>
      </c>
      <c r="G1729" t="str">
        <v>Tán Inox 304 DIN934 M4</v>
      </c>
      <c r="H1729" s="2">
        <v>46078.436805555553</v>
      </c>
      <c r="I1729">
        <v>108</v>
      </c>
      <c r="J1729" s="2">
        <v>46079.769502314812</v>
      </c>
      <c r="K1729">
        <v>108</v>
      </c>
      <c r="L1729" s="2">
        <v>0</v>
      </c>
      <c r="M1729">
        <v>0</v>
      </c>
      <c r="N1729" s="5">
        <v>0</v>
      </c>
    </row>
    <row r="1730" spans="1:14" x14ac:dyDescent="0.3">
      <c r="A1730">
        <v>46231</v>
      </c>
      <c r="B1730" t="str">
        <v>TONG MING ENTERPRISE CO.,LTD</v>
      </c>
      <c r="C1730">
        <v>54078</v>
      </c>
      <c r="D1730">
        <v>41753</v>
      </c>
      <c r="E1730">
        <v>0</v>
      </c>
      <c r="F1730" t="str">
        <v>W01M040AH0</v>
      </c>
      <c r="G1730" t="str">
        <v>Lông Đền Phẳng Inox 304 DIN125 M4</v>
      </c>
      <c r="H1730" s="2">
        <v>46078.436805555553</v>
      </c>
      <c r="I1730">
        <v>108</v>
      </c>
      <c r="J1730" s="2">
        <v>46079.77270833333</v>
      </c>
      <c r="K1730">
        <v>108</v>
      </c>
      <c r="L1730" s="2">
        <v>0</v>
      </c>
      <c r="M1730">
        <v>0</v>
      </c>
      <c r="N1730" s="5">
        <v>0</v>
      </c>
    </row>
    <row r="1731" spans="1:14" x14ac:dyDescent="0.3">
      <c r="A1731">
        <v>46231</v>
      </c>
      <c r="B1731" t="str">
        <v>TONG MING ENTERPRISE CO.,LTD</v>
      </c>
      <c r="C1731">
        <v>54078</v>
      </c>
      <c r="D1731">
        <v>41753</v>
      </c>
      <c r="E1731">
        <v>0</v>
      </c>
      <c r="F1731" t="str">
        <v>B04M0801010TH00</v>
      </c>
      <c r="G1731" t="str">
        <v>Lục Giác Chìm Mo Inox 304 ISO7380 M8x10</v>
      </c>
      <c r="H1731" s="2">
        <v>46078.436805555553</v>
      </c>
      <c r="I1731">
        <v>108</v>
      </c>
      <c r="J1731" s="2">
        <v>46079.774791666663</v>
      </c>
      <c r="K1731">
        <v>108</v>
      </c>
      <c r="L1731" s="2">
        <v>0</v>
      </c>
      <c r="M1731">
        <v>0</v>
      </c>
      <c r="N1731" s="5">
        <v>0</v>
      </c>
    </row>
    <row r="1732" spans="1:14" x14ac:dyDescent="0.3">
      <c r="A1732">
        <v>46231</v>
      </c>
      <c r="B1732" t="str">
        <v>TONG MING ENTERPRISE CO.,LTD</v>
      </c>
      <c r="C1732">
        <v>54078</v>
      </c>
      <c r="D1732">
        <v>41755</v>
      </c>
      <c r="E1732">
        <v>0</v>
      </c>
      <c r="F1732" t="str">
        <v>N03M0401H00</v>
      </c>
      <c r="G1732" t="str">
        <v>Tán Keo Inox 304 DIN985 M4</v>
      </c>
      <c r="H1732" s="2">
        <v>46078.436805555553</v>
      </c>
      <c r="I1732">
        <v>108</v>
      </c>
      <c r="J1732" s="2">
        <v>46079.777789351851</v>
      </c>
      <c r="K1732">
        <v>108</v>
      </c>
      <c r="L1732" s="2">
        <v>0</v>
      </c>
      <c r="M1732">
        <v>0</v>
      </c>
      <c r="N1732" s="5">
        <v>0</v>
      </c>
    </row>
    <row r="1733" spans="1:14" x14ac:dyDescent="0.3">
      <c r="A1733">
        <v>46231</v>
      </c>
      <c r="B1733" t="str">
        <v>TONG MING ENTERPRISE CO.,LTD</v>
      </c>
      <c r="C1733">
        <v>54078</v>
      </c>
      <c r="D1733">
        <v>41755</v>
      </c>
      <c r="E1733">
        <v>0</v>
      </c>
      <c r="F1733" t="str">
        <v>B01M0601020TH00</v>
      </c>
      <c r="G1733" t="str">
        <v>Bulong Inox 304 DIN933 M6x20</v>
      </c>
      <c r="H1733" s="2">
        <v>46078.436805555553</v>
      </c>
      <c r="I1733">
        <v>108</v>
      </c>
      <c r="J1733" s="2">
        <v>46079.778668981482</v>
      </c>
      <c r="K1733">
        <v>108</v>
      </c>
      <c r="L1733" s="2">
        <v>0</v>
      </c>
      <c r="M1733">
        <v>0</v>
      </c>
      <c r="N1733" s="5">
        <v>0</v>
      </c>
    </row>
    <row r="1734" spans="1:14" x14ac:dyDescent="0.3">
      <c r="A1734">
        <v>46231</v>
      </c>
      <c r="B1734" t="str">
        <v>TONG MING ENTERPRISE CO.,LTD</v>
      </c>
      <c r="C1734">
        <v>54078</v>
      </c>
      <c r="D1734">
        <v>41755</v>
      </c>
      <c r="E1734">
        <v>0</v>
      </c>
      <c r="F1734" t="str">
        <v>B02M0601030TH00</v>
      </c>
      <c r="G1734" t="str">
        <v>Lục Giác Chìm Đầu Trụ Inox 304 DIN912 M6x30</v>
      </c>
      <c r="H1734" s="2">
        <v>46078.436805555553</v>
      </c>
      <c r="I1734">
        <v>108</v>
      </c>
      <c r="J1734" s="2">
        <v>46079.78020833333</v>
      </c>
      <c r="K1734">
        <v>108</v>
      </c>
      <c r="L1734" s="2">
        <v>0</v>
      </c>
      <c r="M1734">
        <v>0</v>
      </c>
      <c r="N1734" s="5">
        <v>0</v>
      </c>
    </row>
    <row r="1735" spans="1:14" x14ac:dyDescent="0.3">
      <c r="A1735">
        <v>46231</v>
      </c>
      <c r="B1735" t="str">
        <v>TONG MING ENTERPRISE CO.,LTD</v>
      </c>
      <c r="C1735">
        <v>54078</v>
      </c>
      <c r="D1735">
        <v>41755</v>
      </c>
      <c r="E1735">
        <v>0</v>
      </c>
      <c r="F1735" t="str">
        <v>W02M100AH0</v>
      </c>
      <c r="G1735" t="str">
        <v>Lông Đền Vênh Inox 304 DIN127 M10</v>
      </c>
      <c r="H1735" s="2">
        <v>46078.436805555553</v>
      </c>
      <c r="I1735">
        <v>108</v>
      </c>
      <c r="J1735" s="2">
        <v>46079.7809375</v>
      </c>
      <c r="K1735">
        <v>108</v>
      </c>
      <c r="L1735" s="2">
        <v>0</v>
      </c>
      <c r="M1735">
        <v>0</v>
      </c>
      <c r="N1735" s="5">
        <v>0</v>
      </c>
    </row>
    <row r="1736" spans="1:14" x14ac:dyDescent="0.3">
      <c r="A1736">
        <v>46231</v>
      </c>
      <c r="B1736" t="str">
        <v>TONG MING ENTERPRISE CO.,LTD</v>
      </c>
      <c r="C1736">
        <v>54078</v>
      </c>
      <c r="D1736">
        <v>41756</v>
      </c>
      <c r="E1736">
        <v>0</v>
      </c>
      <c r="F1736" t="str">
        <v>B01S3801100TH00</v>
      </c>
      <c r="G1736" t="str">
        <v>Bulong Inox 304 UNC 3/8-16 x 1</v>
      </c>
      <c r="H1736" s="2">
        <v>46078.436805555553</v>
      </c>
      <c r="I1736">
        <v>108</v>
      </c>
      <c r="J1736" s="2">
        <v>46079.783182870371</v>
      </c>
      <c r="K1736">
        <v>108</v>
      </c>
      <c r="L1736" s="2">
        <v>0</v>
      </c>
      <c r="M1736">
        <v>0</v>
      </c>
      <c r="N1736" s="5">
        <v>0</v>
      </c>
    </row>
    <row r="1737" spans="1:14" x14ac:dyDescent="0.3">
      <c r="A1737">
        <v>46231</v>
      </c>
      <c r="B1737" t="str">
        <v>TONG MING ENTERPRISE CO.,LTD</v>
      </c>
      <c r="C1737">
        <v>54078</v>
      </c>
      <c r="D1737">
        <v>41756</v>
      </c>
      <c r="E1737">
        <v>0</v>
      </c>
      <c r="F1737" t="str">
        <v>B01S5161112PH00</v>
      </c>
      <c r="G1737" t="str">
        <v>Bulong Inox 304 UNC 5/16-18 x 1.1/2 Ren Lửng</v>
      </c>
      <c r="H1737" s="2">
        <v>46078.436805555553</v>
      </c>
      <c r="I1737">
        <v>108</v>
      </c>
      <c r="J1737" s="2">
        <v>46079.785694444443</v>
      </c>
      <c r="K1737">
        <v>108</v>
      </c>
      <c r="L1737" s="2">
        <v>0</v>
      </c>
      <c r="M1737">
        <v>0</v>
      </c>
      <c r="N1737" s="5">
        <v>0</v>
      </c>
    </row>
    <row r="1738" spans="1:14" x14ac:dyDescent="0.3">
      <c r="A1738">
        <v>46231</v>
      </c>
      <c r="B1738" t="str">
        <v>TONG MING ENTERPRISE CO.,LTD</v>
      </c>
      <c r="C1738">
        <v>54078</v>
      </c>
      <c r="D1738">
        <v>41756</v>
      </c>
      <c r="E1738">
        <v>0</v>
      </c>
      <c r="F1738" t="str">
        <v>B01M1001035TH00</v>
      </c>
      <c r="G1738" t="str">
        <v>Bulong Inox 304 DIN933 M10x35</v>
      </c>
      <c r="H1738" s="2">
        <v>46078.436805555553</v>
      </c>
      <c r="I1738">
        <v>108</v>
      </c>
      <c r="J1738" s="2">
        <v>46079.78802083333</v>
      </c>
      <c r="K1738">
        <v>108</v>
      </c>
      <c r="L1738" s="2">
        <v>0</v>
      </c>
      <c r="M1738">
        <v>0</v>
      </c>
      <c r="N1738" s="5">
        <v>0</v>
      </c>
    </row>
    <row r="1739" spans="1:14" x14ac:dyDescent="0.3">
      <c r="A1739">
        <v>46231</v>
      </c>
      <c r="B1739" t="str">
        <v>TONG MING ENTERPRISE CO.,LTD</v>
      </c>
      <c r="C1739">
        <v>54078</v>
      </c>
      <c r="D1739">
        <v>41750</v>
      </c>
      <c r="E1739">
        <v>0</v>
      </c>
      <c r="F1739" t="str">
        <v>B01M0601010TH00</v>
      </c>
      <c r="G1739" t="str">
        <v>Bulong Inox 304 DIN933 M6x10</v>
      </c>
      <c r="H1739" s="2">
        <v>46078.436805555553</v>
      </c>
      <c r="I1739">
        <v>108</v>
      </c>
      <c r="J1739" s="2">
        <v>46079.791944444441</v>
      </c>
      <c r="K1739">
        <v>108</v>
      </c>
      <c r="L1739" s="2">
        <v>0</v>
      </c>
      <c r="M1739">
        <v>0</v>
      </c>
      <c r="N1739" s="5">
        <v>0</v>
      </c>
    </row>
    <row r="1740" spans="1:14" x14ac:dyDescent="0.3">
      <c r="A1740">
        <v>46231</v>
      </c>
      <c r="B1740" t="str">
        <v>TONG MING ENTERPRISE CO.,LTD</v>
      </c>
      <c r="C1740">
        <v>54078</v>
      </c>
      <c r="D1740">
        <v>41750</v>
      </c>
      <c r="E1740">
        <v>0</v>
      </c>
      <c r="F1740" t="str">
        <v>B06M0601012TH00-CN</v>
      </c>
      <c r="G1740" t="str">
        <v>Bulong Pake Dù Inox 304 JIS B1111T M6x12</v>
      </c>
      <c r="H1740" s="2">
        <v>46078.436805555553</v>
      </c>
      <c r="I1740">
        <v>108</v>
      </c>
      <c r="J1740" s="2">
        <v>46079.793206018519</v>
      </c>
      <c r="K1740">
        <v>108</v>
      </c>
      <c r="L1740" s="2">
        <v>0</v>
      </c>
      <c r="M1740">
        <v>0</v>
      </c>
      <c r="N1740" s="5">
        <v>0</v>
      </c>
    </row>
    <row r="1741" spans="1:14" x14ac:dyDescent="0.3">
      <c r="A1741">
        <v>46231</v>
      </c>
      <c r="B1741" t="str">
        <v>TONG MING ENTERPRISE CO.,LTD</v>
      </c>
      <c r="C1741">
        <v>54078</v>
      </c>
      <c r="D1741">
        <v>41750</v>
      </c>
      <c r="E1741">
        <v>0</v>
      </c>
      <c r="F1741" t="str">
        <v>B01M0601030TH00</v>
      </c>
      <c r="G1741" t="str">
        <v>Bulong Inox 304 DIN933 M6x30</v>
      </c>
      <c r="H1741" s="2">
        <v>46078.436805555553</v>
      </c>
      <c r="I1741">
        <v>108</v>
      </c>
      <c r="J1741" s="2">
        <v>46079.79420138889</v>
      </c>
      <c r="K1741">
        <v>108</v>
      </c>
      <c r="L1741" s="2">
        <v>0</v>
      </c>
      <c r="M1741">
        <v>0</v>
      </c>
      <c r="N1741" s="5">
        <v>0</v>
      </c>
    </row>
    <row r="1742" spans="1:14" x14ac:dyDescent="0.3">
      <c r="A1742">
        <v>46231</v>
      </c>
      <c r="B1742" t="str">
        <v>TONG MING ENTERPRISE CO.,LTD</v>
      </c>
      <c r="C1742">
        <v>54078</v>
      </c>
      <c r="D1742">
        <v>41750</v>
      </c>
      <c r="E1742">
        <v>0</v>
      </c>
      <c r="F1742" t="str">
        <v>B01M0601075TK00</v>
      </c>
      <c r="G1742" t="str">
        <v>Bulong Inox 316 DIN933 M6x75</v>
      </c>
      <c r="H1742" s="2">
        <v>46078.436805555553</v>
      </c>
      <c r="I1742">
        <v>108</v>
      </c>
      <c r="J1742" s="2">
        <v>46079.795347222222</v>
      </c>
      <c r="K1742">
        <v>108</v>
      </c>
      <c r="L1742" s="2">
        <v>0</v>
      </c>
      <c r="M1742">
        <v>0</v>
      </c>
      <c r="N1742" s="5">
        <v>0</v>
      </c>
    </row>
    <row r="1743" spans="1:14" x14ac:dyDescent="0.3">
      <c r="A1743">
        <v>46231</v>
      </c>
      <c r="B1743" t="str">
        <v>TONG MING ENTERPRISE CO.,LTD</v>
      </c>
      <c r="C1743">
        <v>54078</v>
      </c>
      <c r="D1743">
        <v>41750</v>
      </c>
      <c r="E1743">
        <v>0</v>
      </c>
      <c r="F1743" t="str">
        <v>B02M0801025TH00</v>
      </c>
      <c r="G1743" t="str">
        <v>Lục Giác Chìm Đầu Trụ Inox 304 DIN912 M8x25</v>
      </c>
      <c r="H1743" s="2">
        <v>46078.436805555553</v>
      </c>
      <c r="I1743">
        <v>108</v>
      </c>
      <c r="J1743" s="2">
        <v>46079.79650462963</v>
      </c>
      <c r="K1743">
        <v>108</v>
      </c>
      <c r="L1743" s="2">
        <v>0</v>
      </c>
      <c r="M1743">
        <v>0</v>
      </c>
      <c r="N1743" s="5">
        <v>0</v>
      </c>
    </row>
    <row r="1744" spans="1:14" x14ac:dyDescent="0.3">
      <c r="A1744">
        <v>46231</v>
      </c>
      <c r="B1744" t="str">
        <v>TONG MING ENTERPRISE CO.,LTD</v>
      </c>
      <c r="C1744">
        <v>54078</v>
      </c>
      <c r="D1744">
        <v>41750</v>
      </c>
      <c r="E1744">
        <v>0</v>
      </c>
      <c r="F1744" t="str">
        <v>B01M1001050TH00</v>
      </c>
      <c r="G1744" t="str">
        <v>Bulong Inox 304 DIN933 M10x50</v>
      </c>
      <c r="H1744" s="2">
        <v>46078.436805555553</v>
      </c>
      <c r="I1744">
        <v>108</v>
      </c>
      <c r="J1744" s="2">
        <v>46079.799108796295</v>
      </c>
      <c r="K1744">
        <v>108</v>
      </c>
      <c r="L1744" s="2">
        <v>0</v>
      </c>
      <c r="M1744">
        <v>0</v>
      </c>
      <c r="N1744" s="5">
        <v>0</v>
      </c>
    </row>
    <row r="1745" spans="1:14" x14ac:dyDescent="0.3">
      <c r="A1745">
        <v>46231</v>
      </c>
      <c r="B1745" t="str">
        <v>TONG MING ENTERPRISE CO.,LTD</v>
      </c>
      <c r="C1745">
        <v>54078</v>
      </c>
      <c r="D1745">
        <v>41750</v>
      </c>
      <c r="E1745">
        <v>0</v>
      </c>
      <c r="F1745" t="str">
        <v>B01M1001035TH00-NOR</v>
      </c>
      <c r="G1745" t="str">
        <v>Bulong Inox 304 DIN933 M10x35</v>
      </c>
      <c r="H1745" s="2">
        <v>46078.436805555553</v>
      </c>
      <c r="I1745">
        <v>108</v>
      </c>
      <c r="J1745" s="2">
        <v>46079.800115740742</v>
      </c>
      <c r="K1745">
        <v>108</v>
      </c>
      <c r="L1745" s="2">
        <v>0</v>
      </c>
      <c r="M1745">
        <v>0</v>
      </c>
      <c r="N1745" s="5">
        <v>0</v>
      </c>
    </row>
    <row r="1746" spans="1:14" x14ac:dyDescent="0.3">
      <c r="A1746">
        <v>46231</v>
      </c>
      <c r="B1746" t="str">
        <v>TONG MING ENTERPRISE CO.,LTD</v>
      </c>
      <c r="C1746">
        <v>54078</v>
      </c>
      <c r="D1746">
        <v>41750</v>
      </c>
      <c r="E1746">
        <v>0</v>
      </c>
      <c r="F1746" t="str">
        <v>N01S3801H0</v>
      </c>
      <c r="G1746" t="str">
        <v>Tán Inox 304 UNC 3/8-16</v>
      </c>
      <c r="H1746" s="2">
        <v>46078.436805555553</v>
      </c>
      <c r="I1746">
        <v>108</v>
      </c>
      <c r="J1746" s="2">
        <v>46079.801793981482</v>
      </c>
      <c r="K1746">
        <v>108</v>
      </c>
      <c r="L1746" s="2">
        <v>0</v>
      </c>
      <c r="M1746">
        <v>0</v>
      </c>
      <c r="N1746" s="5">
        <v>0</v>
      </c>
    </row>
    <row r="1747" spans="1:14" x14ac:dyDescent="0.3">
      <c r="A1747">
        <v>46231</v>
      </c>
      <c r="B1747" t="str">
        <v>TONG MING ENTERPRISE CO.,LTD</v>
      </c>
      <c r="C1747">
        <v>54078</v>
      </c>
      <c r="D1747">
        <v>41750</v>
      </c>
      <c r="E1747">
        <v>0</v>
      </c>
      <c r="F1747" t="str">
        <v>B02M0801030TH00</v>
      </c>
      <c r="G1747" t="str">
        <v>Lục Giác Chìm Đầu Trụ Inox 304 DIN912 M8x30</v>
      </c>
      <c r="H1747" s="2">
        <v>46078.436805555553</v>
      </c>
      <c r="I1747">
        <v>108</v>
      </c>
      <c r="J1747" s="2">
        <v>46079.802928240744</v>
      </c>
      <c r="K1747">
        <v>108</v>
      </c>
      <c r="L1747" s="2">
        <v>0</v>
      </c>
      <c r="M1747">
        <v>0</v>
      </c>
      <c r="N1747" s="5">
        <v>0</v>
      </c>
    </row>
    <row r="1748" spans="1:14" x14ac:dyDescent="0.3">
      <c r="A1748">
        <v>46231</v>
      </c>
      <c r="B1748" t="str">
        <v>TONG MING ENTERPRISE CO.,LTD</v>
      </c>
      <c r="C1748">
        <v>54078</v>
      </c>
      <c r="D1748">
        <v>41750</v>
      </c>
      <c r="E1748">
        <v>0</v>
      </c>
      <c r="F1748" t="str">
        <v>B01M1201050PH00</v>
      </c>
      <c r="G1748" t="str">
        <v>Bulong Inox 304 DIN931 M12x50 Ren Lửng</v>
      </c>
      <c r="H1748" s="2">
        <v>46078.436805555553</v>
      </c>
      <c r="I1748">
        <v>108</v>
      </c>
      <c r="J1748" s="2">
        <v>46079.804189814815</v>
      </c>
      <c r="K1748">
        <v>108</v>
      </c>
      <c r="L1748" s="2">
        <v>0</v>
      </c>
      <c r="M1748">
        <v>0</v>
      </c>
      <c r="N1748" s="5">
        <v>0</v>
      </c>
    </row>
    <row r="1749" spans="1:14" x14ac:dyDescent="0.3">
      <c r="A1749">
        <v>46231</v>
      </c>
      <c r="B1749" t="str">
        <v>TONG MING ENTERPRISE CO.,LTD</v>
      </c>
      <c r="C1749">
        <v>54078</v>
      </c>
      <c r="D1749">
        <v>41750</v>
      </c>
      <c r="E1749">
        <v>0</v>
      </c>
      <c r="F1749" t="str">
        <v>B04M0601010TH00</v>
      </c>
      <c r="G1749" t="str">
        <v>Lục Giác Chìm Mo Inox 304 ISO7380 M6x10</v>
      </c>
      <c r="H1749" s="2">
        <v>46078.436805555553</v>
      </c>
      <c r="I1749">
        <v>108</v>
      </c>
      <c r="J1749" s="2">
        <v>46079.805208333331</v>
      </c>
      <c r="K1749">
        <v>108</v>
      </c>
      <c r="L1749" s="2">
        <v>0</v>
      </c>
      <c r="M1749">
        <v>0</v>
      </c>
      <c r="N1749" s="5">
        <v>0</v>
      </c>
    </row>
    <row r="1750" spans="1:14" x14ac:dyDescent="0.3">
      <c r="A1750">
        <v>46231</v>
      </c>
      <c r="B1750" t="str">
        <v>TONG MING ENTERPRISE CO.,LTD</v>
      </c>
      <c r="C1750">
        <v>54078</v>
      </c>
      <c r="D1750">
        <v>41750</v>
      </c>
      <c r="E1750">
        <v>0</v>
      </c>
      <c r="F1750" t="str">
        <v>B06M0601050TH00-CN</v>
      </c>
      <c r="G1750" t="str">
        <v>Bulong Pake Dù Inox 304 JIS B1111T M6x50</v>
      </c>
      <c r="H1750" s="2">
        <v>46078.436805555553</v>
      </c>
      <c r="I1750">
        <v>108</v>
      </c>
      <c r="J1750" s="2">
        <v>46079.805972222224</v>
      </c>
      <c r="K1750">
        <v>108</v>
      </c>
      <c r="L1750" s="2">
        <v>0</v>
      </c>
      <c r="M1750">
        <v>0</v>
      </c>
      <c r="N1750" s="5">
        <v>0</v>
      </c>
    </row>
    <row r="1751" spans="1:14" x14ac:dyDescent="0.3">
      <c r="A1751">
        <v>46231</v>
      </c>
      <c r="B1751" t="str">
        <v>TONG MING ENTERPRISE CO.,LTD</v>
      </c>
      <c r="C1751">
        <v>54078</v>
      </c>
      <c r="D1751">
        <v>41752</v>
      </c>
      <c r="E1751">
        <v>0</v>
      </c>
      <c r="F1751" t="str">
        <v>B02M1001030TH00</v>
      </c>
      <c r="G1751" t="str">
        <v>Lục Giác Chìm Đầu Trụ Inox 304 DIN912 M10x30</v>
      </c>
      <c r="H1751" s="2">
        <v>46078.436805555553</v>
      </c>
      <c r="I1751">
        <v>108</v>
      </c>
      <c r="J1751" s="2">
        <v>46079.808067129627</v>
      </c>
      <c r="K1751">
        <v>45</v>
      </c>
      <c r="L1751" s="2">
        <v>0</v>
      </c>
      <c r="M1751">
        <v>0</v>
      </c>
      <c r="N1751" s="5">
        <v>0</v>
      </c>
    </row>
    <row r="1752" spans="1:14" x14ac:dyDescent="0.3">
      <c r="A1752">
        <v>46231</v>
      </c>
      <c r="B1752" t="str">
        <v>TONG MING ENTERPRISE CO.,LTD</v>
      </c>
      <c r="C1752">
        <v>54078</v>
      </c>
      <c r="D1752">
        <v>41750</v>
      </c>
      <c r="E1752">
        <v>0</v>
      </c>
      <c r="F1752" t="str">
        <v>B02M0501035PH00</v>
      </c>
      <c r="G1752" t="str">
        <v>Lục Giác Chìm Đầu Trụ Inox 304 DIN912 M5x35 Ren Lửng</v>
      </c>
      <c r="H1752" s="2">
        <v>46078.436805555553</v>
      </c>
      <c r="I1752">
        <v>108</v>
      </c>
      <c r="J1752" s="2">
        <v>46079.808344907404</v>
      </c>
      <c r="K1752">
        <v>108</v>
      </c>
      <c r="L1752" s="2">
        <v>0</v>
      </c>
      <c r="M1752">
        <v>0</v>
      </c>
      <c r="N1752" s="5">
        <v>0</v>
      </c>
    </row>
    <row r="1753" spans="1:14" x14ac:dyDescent="0.3">
      <c r="A1753">
        <v>46231</v>
      </c>
      <c r="B1753" t="str">
        <v>TONG MING ENTERPRISE CO.,LTD</v>
      </c>
      <c r="C1753">
        <v>54078</v>
      </c>
      <c r="D1753">
        <v>41752</v>
      </c>
      <c r="E1753">
        <v>0</v>
      </c>
      <c r="F1753" t="str">
        <v>B01M1001045TH00</v>
      </c>
      <c r="G1753" t="str">
        <v>Bulong Inox 304 DIN933 M10x45</v>
      </c>
      <c r="H1753" s="2">
        <v>46078.436805555553</v>
      </c>
      <c r="I1753">
        <v>108</v>
      </c>
      <c r="J1753" s="2">
        <v>46079.80908564815</v>
      </c>
      <c r="K1753">
        <v>45</v>
      </c>
      <c r="L1753" s="2">
        <v>0</v>
      </c>
      <c r="M1753">
        <v>0</v>
      </c>
      <c r="N1753" s="5">
        <v>0</v>
      </c>
    </row>
    <row r="1754" spans="1:14" x14ac:dyDescent="0.3">
      <c r="A1754">
        <v>46231</v>
      </c>
      <c r="B1754" t="str">
        <v>TONG MING ENTERPRISE CO.,LTD</v>
      </c>
      <c r="C1754">
        <v>54078</v>
      </c>
      <c r="D1754">
        <v>41752</v>
      </c>
      <c r="E1754">
        <v>0</v>
      </c>
      <c r="F1754" t="str">
        <v>B01M1001060TH00</v>
      </c>
      <c r="G1754" t="str">
        <v>Bulong Inox 304 DIN933 M10x60</v>
      </c>
      <c r="H1754" s="2">
        <v>46078.436805555553</v>
      </c>
      <c r="I1754">
        <v>108</v>
      </c>
      <c r="J1754" s="2">
        <v>46079.809178240743</v>
      </c>
      <c r="K1754">
        <v>45</v>
      </c>
      <c r="L1754" s="2">
        <v>0</v>
      </c>
      <c r="M1754">
        <v>0</v>
      </c>
      <c r="N1754" s="5">
        <v>0</v>
      </c>
    </row>
    <row r="1755" spans="1:14" x14ac:dyDescent="0.3">
      <c r="A1755">
        <v>46231</v>
      </c>
      <c r="B1755" t="str">
        <v>TONG MING ENTERPRISE CO.,LTD</v>
      </c>
      <c r="C1755">
        <v>54078</v>
      </c>
      <c r="D1755">
        <v>41752</v>
      </c>
      <c r="E1755">
        <v>0</v>
      </c>
      <c r="F1755" t="str">
        <v>B01M1201040TK00</v>
      </c>
      <c r="G1755" t="str">
        <v>Bulong Inox 316 DIN933 M12x40</v>
      </c>
      <c r="H1755" s="2">
        <v>46078.436805555553</v>
      </c>
      <c r="I1755">
        <v>108</v>
      </c>
      <c r="J1755" s="2">
        <v>46079.809988425928</v>
      </c>
      <c r="K1755">
        <v>45</v>
      </c>
      <c r="L1755" s="2">
        <v>0</v>
      </c>
      <c r="M1755">
        <v>0</v>
      </c>
      <c r="N1755" s="5">
        <v>0</v>
      </c>
    </row>
    <row r="1756" spans="1:14" x14ac:dyDescent="0.3">
      <c r="A1756">
        <v>46231</v>
      </c>
      <c r="B1756" t="str">
        <v>TONG MING ENTERPRISE CO.,LTD</v>
      </c>
      <c r="C1756">
        <v>54078</v>
      </c>
      <c r="D1756">
        <v>41752</v>
      </c>
      <c r="E1756">
        <v>0</v>
      </c>
      <c r="F1756" t="str">
        <v>B01M1201065TK00</v>
      </c>
      <c r="G1756" t="str">
        <v>Bulong Inox 316 DIN933 M12x65</v>
      </c>
      <c r="H1756" s="2">
        <v>46078.436805555553</v>
      </c>
      <c r="I1756">
        <v>108</v>
      </c>
      <c r="J1756" s="2">
        <v>46079.810289351852</v>
      </c>
      <c r="K1756">
        <v>45</v>
      </c>
      <c r="L1756" s="2">
        <v>0</v>
      </c>
      <c r="M1756">
        <v>0</v>
      </c>
      <c r="N1756" s="5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A9506-74E6-48DA-8622-06439132F145}">
  <dimension ref="A1:O1756"/>
  <sheetViews>
    <sheetView workbookViewId="0">
      <selection sqref="A1:O1"/>
    </sheetView>
  </sheetViews>
  <sheetFormatPr defaultRowHeight="14.4" x14ac:dyDescent="0.3"/>
  <cols>
    <col min="8" max="8" width="14.33203125" style="2" bestFit="1" customWidth="1"/>
    <col min="10" max="10" width="14.33203125" style="2" bestFit="1" customWidth="1"/>
    <col min="12" max="12" width="14.33203125" style="2" bestFit="1" customWidth="1"/>
    <col min="14" max="14" width="14.33203125" style="2" bestFit="1" customWidth="1"/>
  </cols>
  <sheetData>
    <row r="1" spans="1:15" x14ac:dyDescent="0.3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</row>
    <row r="2" spans="1:15" x14ac:dyDescent="0.3">
      <c r="A2" cm="1">
        <f t="array" ref="A2:O1756">_xlfn.SORTBY(_xlfn._xlws.FILTER(Tổng!A2:O9998, Tổng!A2:A9998&lt;&gt;""), _xlfn._xlws.FILTER(Tổng!O2:O9998, Tổng!A2:A9998&lt;&gt;""), 1, _xlfn._xlws.FILTER(Tổng!N2:N9998, Tổng!A2:A9998&lt;&gt;""), 1)</f>
        <v>46669</v>
      </c>
      <c r="B2" t="str">
        <v>Mecsu Production (Gia Công)</v>
      </c>
      <c r="C2">
        <v>54025</v>
      </c>
      <c r="D2">
        <v>41673</v>
      </c>
      <c r="E2">
        <v>1094191</v>
      </c>
      <c r="F2" t="str">
        <v>W02M200AK0</v>
      </c>
      <c r="G2" t="str">
        <v>Lông Đền Vênh Inox 316 DIN127 M20</v>
      </c>
      <c r="H2" s="2">
        <v>46076.659722222219</v>
      </c>
      <c r="I2">
        <v>58</v>
      </c>
      <c r="J2" s="2">
        <v>46076.660624999997</v>
      </c>
      <c r="K2">
        <v>58</v>
      </c>
      <c r="L2" s="2">
        <v>46076.660844907405</v>
      </c>
      <c r="M2">
        <v>58</v>
      </c>
      <c r="N2" s="2">
        <v>46076.662407407406</v>
      </c>
      <c r="O2">
        <v>42</v>
      </c>
    </row>
    <row r="3" spans="1:15" x14ac:dyDescent="0.3">
      <c r="A3">
        <v>46652</v>
      </c>
      <c r="B3" t="str">
        <v>Mecsu Production (Gia Công)</v>
      </c>
      <c r="C3">
        <v>54014</v>
      </c>
      <c r="D3">
        <v>41641</v>
      </c>
      <c r="E3">
        <v>1093713</v>
      </c>
      <c r="F3" t="str">
        <v>CLA41D42S</v>
      </c>
      <c r="G3" t="str">
        <v>Cùm Omega Inox 304 (DN32) Ø42mm</v>
      </c>
      <c r="H3" s="2">
        <v>46076.368750000001</v>
      </c>
      <c r="I3">
        <v>58</v>
      </c>
      <c r="J3" s="2">
        <v>46076.369733796295</v>
      </c>
      <c r="K3">
        <v>58</v>
      </c>
      <c r="L3" s="2">
        <v>46076.376319444447</v>
      </c>
      <c r="M3">
        <v>58</v>
      </c>
      <c r="N3" s="2">
        <v>46076.457106481481</v>
      </c>
      <c r="O3">
        <v>44</v>
      </c>
    </row>
    <row r="4" spans="1:15" x14ac:dyDescent="0.3">
      <c r="A4">
        <v>46635</v>
      </c>
      <c r="B4" t="str">
        <v>CÔNG TY TNHH ĐỈNH THIÊN</v>
      </c>
      <c r="C4">
        <v>54016</v>
      </c>
      <c r="D4">
        <v>41664</v>
      </c>
      <c r="E4">
        <v>1095674</v>
      </c>
      <c r="F4" t="str">
        <v>B01M0801020TH00</v>
      </c>
      <c r="G4" t="str">
        <v>Bulong Inox 304 DIN933 M8x20</v>
      </c>
      <c r="H4" s="2">
        <v>46076.369444444441</v>
      </c>
      <c r="I4">
        <v>108</v>
      </c>
      <c r="J4" s="2">
        <v>46077.446817129632</v>
      </c>
      <c r="K4">
        <v>108</v>
      </c>
      <c r="L4" s="2">
        <v>46077.684837962966</v>
      </c>
      <c r="M4">
        <v>56</v>
      </c>
      <c r="N4" s="2">
        <v>46077.704328703701</v>
      </c>
      <c r="O4">
        <v>44</v>
      </c>
    </row>
    <row r="5" spans="1:15" x14ac:dyDescent="0.3">
      <c r="A5">
        <v>46635</v>
      </c>
      <c r="B5" t="str">
        <v>CÔNG TY TNHH ĐỈNH THIÊN</v>
      </c>
      <c r="C5">
        <v>54016</v>
      </c>
      <c r="D5">
        <v>41664</v>
      </c>
      <c r="E5">
        <v>1095675</v>
      </c>
      <c r="F5" t="str">
        <v>B01M0801020TH00</v>
      </c>
      <c r="G5" t="str">
        <v>Bulong Inox 304 DIN933 M8x20</v>
      </c>
      <c r="H5" s="2">
        <v>46076.369444444441</v>
      </c>
      <c r="I5">
        <v>108</v>
      </c>
      <c r="J5" s="2">
        <v>46077.446817129632</v>
      </c>
      <c r="K5">
        <v>108</v>
      </c>
      <c r="L5" s="2">
        <v>46077.684837962966</v>
      </c>
      <c r="M5">
        <v>56</v>
      </c>
      <c r="N5" s="2">
        <v>46077.704328703701</v>
      </c>
      <c r="O5">
        <v>44</v>
      </c>
    </row>
    <row r="6" spans="1:15" x14ac:dyDescent="0.3">
      <c r="A6">
        <v>46696</v>
      </c>
      <c r="B6" t="str">
        <v>CÔNG TY TNHH HUACHEN VIỆT NAM</v>
      </c>
      <c r="C6">
        <v>54053</v>
      </c>
      <c r="D6">
        <v>41701</v>
      </c>
      <c r="E6">
        <v>1096258</v>
      </c>
      <c r="F6" t="str">
        <v>SAT-52819</v>
      </c>
      <c r="G6" t="str">
        <v>Bộ 19 Mũi Khoan Inox Chuôi Tròn Sata 52819</v>
      </c>
      <c r="H6" s="2">
        <v>46077.697222222225</v>
      </c>
      <c r="I6">
        <v>108</v>
      </c>
      <c r="J6" s="2">
        <v>46077.701932870368</v>
      </c>
      <c r="K6">
        <v>108</v>
      </c>
      <c r="L6" s="2">
        <v>46078.400277777779</v>
      </c>
      <c r="M6">
        <v>56</v>
      </c>
      <c r="N6" s="2">
        <v>46078.446782407409</v>
      </c>
      <c r="O6">
        <v>44</v>
      </c>
    </row>
    <row r="7" spans="1:15" x14ac:dyDescent="0.3">
      <c r="A7">
        <v>46753</v>
      </c>
      <c r="B7" t="str">
        <v>Mecsu Production (Gia Công)</v>
      </c>
      <c r="C7">
        <v>54099</v>
      </c>
      <c r="D7">
        <v>41746</v>
      </c>
      <c r="E7">
        <v>1096587</v>
      </c>
      <c r="F7" t="str">
        <v>C30R070</v>
      </c>
      <c r="G7" t="str">
        <v>Phe Gài Trục Chữ E Inox 420 D7</v>
      </c>
      <c r="H7" s="2">
        <v>46078.579861111109</v>
      </c>
      <c r="I7">
        <v>44</v>
      </c>
      <c r="J7" s="2">
        <v>46078.580555555556</v>
      </c>
      <c r="K7">
        <v>44</v>
      </c>
      <c r="L7" s="2">
        <v>46078.581053240741</v>
      </c>
      <c r="M7">
        <v>44</v>
      </c>
      <c r="N7" s="2">
        <v>46078.581307870372</v>
      </c>
      <c r="O7">
        <v>44</v>
      </c>
    </row>
    <row r="8" spans="1:15" x14ac:dyDescent="0.3">
      <c r="A8">
        <v>46231</v>
      </c>
      <c r="B8" t="str">
        <v>TONG MING ENTERPRISE CO.,LTD</v>
      </c>
      <c r="C8">
        <v>54078</v>
      </c>
      <c r="D8">
        <v>41753</v>
      </c>
      <c r="E8">
        <v>1098271</v>
      </c>
      <c r="F8" t="str">
        <v>B04M1001030TH00</v>
      </c>
      <c r="G8" t="str">
        <v>Lục Giác Chìm Mo Inox 304 ISO7380 M10x30</v>
      </c>
      <c r="H8" s="2">
        <v>46078.436805555553</v>
      </c>
      <c r="I8">
        <v>108</v>
      </c>
      <c r="J8" s="2">
        <v>46079.622777777775</v>
      </c>
      <c r="K8">
        <v>45</v>
      </c>
      <c r="L8" s="2">
        <v>46079.705567129633</v>
      </c>
      <c r="M8">
        <v>122</v>
      </c>
      <c r="N8" s="2">
        <v>46079.706574074073</v>
      </c>
      <c r="O8">
        <v>44</v>
      </c>
    </row>
    <row r="9" spans="1:15" x14ac:dyDescent="0.3">
      <c r="A9">
        <v>46231</v>
      </c>
      <c r="B9" t="str">
        <v>TONG MING ENTERPRISE CO.,LTD</v>
      </c>
      <c r="C9">
        <v>54078</v>
      </c>
      <c r="D9">
        <v>41753</v>
      </c>
      <c r="E9">
        <v>1098273</v>
      </c>
      <c r="F9" t="str">
        <v>B04M1001030TH00</v>
      </c>
      <c r="G9" t="str">
        <v>Lục Giác Chìm Mo Inox 304 ISO7380 M10x30</v>
      </c>
      <c r="H9" s="2">
        <v>46078.436805555553</v>
      </c>
      <c r="I9">
        <v>108</v>
      </c>
      <c r="J9" s="2">
        <v>46079.622777777775</v>
      </c>
      <c r="K9">
        <v>45</v>
      </c>
      <c r="L9" s="2">
        <v>46079.705729166664</v>
      </c>
      <c r="M9">
        <v>122</v>
      </c>
      <c r="N9" s="2">
        <v>46079.706574074073</v>
      </c>
      <c r="O9">
        <v>44</v>
      </c>
    </row>
    <row r="10" spans="1:15" x14ac:dyDescent="0.3">
      <c r="A10">
        <v>46231</v>
      </c>
      <c r="B10" t="str">
        <v>TONG MING ENTERPRISE CO.,LTD</v>
      </c>
      <c r="C10">
        <v>54078</v>
      </c>
      <c r="D10">
        <v>41752</v>
      </c>
      <c r="E10">
        <v>1098332</v>
      </c>
      <c r="F10" t="str">
        <v>B02M0801060TH00</v>
      </c>
      <c r="G10" t="str">
        <v>Lục Giác Chìm Đầu Trụ Inox 304 DIN912 M8x60</v>
      </c>
      <c r="H10" s="2">
        <v>46078.436805555553</v>
      </c>
      <c r="I10">
        <v>108</v>
      </c>
      <c r="J10" s="2">
        <v>46079.641284722224</v>
      </c>
      <c r="K10">
        <v>45</v>
      </c>
      <c r="L10" s="2">
        <v>46079.714780092596</v>
      </c>
      <c r="M10">
        <v>122</v>
      </c>
      <c r="N10" s="2">
        <v>46079.716064814813</v>
      </c>
      <c r="O10">
        <v>44</v>
      </c>
    </row>
    <row r="11" spans="1:15" x14ac:dyDescent="0.3">
      <c r="A11">
        <v>46534</v>
      </c>
      <c r="B11" t="str">
        <v>Dongguan Zhengchen Hardware Co.,ltd</v>
      </c>
      <c r="C11">
        <v>54017</v>
      </c>
      <c r="D11">
        <v>41665</v>
      </c>
      <c r="E11">
        <v>1094090</v>
      </c>
      <c r="F11" t="str">
        <v>B02M0501025TH00VT</v>
      </c>
      <c r="G11" t="str">
        <v>Lục Giác Chìm Đầu Trụ Inox 316 DIN912 M5x25 (Gia Công Lỗ Vented 1.5)</v>
      </c>
      <c r="H11" s="2">
        <v>46076.372916666667</v>
      </c>
      <c r="I11">
        <v>108</v>
      </c>
      <c r="J11" s="2">
        <v>46076.612129629626</v>
      </c>
      <c r="K11">
        <v>45</v>
      </c>
      <c r="L11" s="2">
        <v>46076.628009259257</v>
      </c>
      <c r="M11">
        <v>56</v>
      </c>
      <c r="N11" s="2">
        <v>46076.652314814812</v>
      </c>
      <c r="O11">
        <v>45</v>
      </c>
    </row>
    <row r="12" spans="1:15" x14ac:dyDescent="0.3">
      <c r="A12">
        <v>46258</v>
      </c>
      <c r="B12" t="str">
        <v>Gia Công Hữu Phước Q6 (Gia Công)</v>
      </c>
      <c r="C12">
        <v>54023</v>
      </c>
      <c r="D12">
        <v>41672</v>
      </c>
      <c r="E12">
        <v>1094386</v>
      </c>
      <c r="F12" t="str">
        <v>B03S0061138TH00</v>
      </c>
      <c r="G12" t="str">
        <v>Lục Giác Chìm Col Inox 304 UNC #6-32 x 1.3/8</v>
      </c>
      <c r="H12" s="2">
        <v>46076.65</v>
      </c>
      <c r="I12">
        <v>108</v>
      </c>
      <c r="J12" s="2">
        <v>46076.683229166665</v>
      </c>
      <c r="K12">
        <v>108</v>
      </c>
      <c r="L12" s="2">
        <v>46076.73128472222</v>
      </c>
      <c r="M12">
        <v>56</v>
      </c>
      <c r="N12" s="2">
        <v>46076.741377314815</v>
      </c>
      <c r="O12">
        <v>45</v>
      </c>
    </row>
    <row r="13" spans="1:15" x14ac:dyDescent="0.3">
      <c r="A13">
        <v>46725</v>
      </c>
      <c r="B13" t="str">
        <v>CÔNG TY TNHH UNIVERSAL FASTENER (Kiến Quang cũ)</v>
      </c>
      <c r="C13">
        <v>54121</v>
      </c>
      <c r="D13">
        <v>41777</v>
      </c>
      <c r="E13">
        <v>1098214</v>
      </c>
      <c r="F13" t="str">
        <v>B18M100100TA2</v>
      </c>
      <c r="G13" t="str">
        <v>Tắc Kê Ống Lỗ Thép Mạ Kẽm 7 Màu M10x100</v>
      </c>
      <c r="H13" s="2">
        <v>46079.478472222225</v>
      </c>
      <c r="I13">
        <v>108</v>
      </c>
      <c r="J13" s="2">
        <v>46079.610231481478</v>
      </c>
      <c r="K13">
        <v>108</v>
      </c>
      <c r="L13" s="2">
        <v>46079.692847222221</v>
      </c>
      <c r="M13">
        <v>56</v>
      </c>
      <c r="N13" s="2">
        <v>46079.747071759259</v>
      </c>
      <c r="O13">
        <v>45</v>
      </c>
    </row>
    <row r="14" spans="1:15" x14ac:dyDescent="0.3">
      <c r="A14">
        <v>46725</v>
      </c>
      <c r="B14" t="str">
        <v>CÔNG TY TNHH UNIVERSAL FASTENER (Kiến Quang cũ)</v>
      </c>
      <c r="C14">
        <v>54121</v>
      </c>
      <c r="D14">
        <v>41777</v>
      </c>
      <c r="E14">
        <v>1098215</v>
      </c>
      <c r="F14" t="str">
        <v>B18M100100TA2</v>
      </c>
      <c r="G14" t="str">
        <v>Tắc Kê Ống Lỗ Thép Mạ Kẽm 7 Màu M10x100</v>
      </c>
      <c r="H14" s="2">
        <v>46079.478472222225</v>
      </c>
      <c r="I14">
        <v>108</v>
      </c>
      <c r="J14" s="2">
        <v>46079.610231481478</v>
      </c>
      <c r="K14">
        <v>108</v>
      </c>
      <c r="L14" s="2">
        <v>46079.692847222221</v>
      </c>
      <c r="M14">
        <v>56</v>
      </c>
      <c r="N14" s="2">
        <v>46079.747071759259</v>
      </c>
      <c r="O14">
        <v>45</v>
      </c>
    </row>
    <row r="15" spans="1:15" x14ac:dyDescent="0.3">
      <c r="A15">
        <v>46725</v>
      </c>
      <c r="B15" t="str">
        <v>CÔNG TY TNHH UNIVERSAL FASTENER (Kiến Quang cũ)</v>
      </c>
      <c r="C15">
        <v>54121</v>
      </c>
      <c r="D15">
        <v>41777</v>
      </c>
      <c r="E15">
        <v>1098216</v>
      </c>
      <c r="F15" t="str">
        <v>B18M100100TA2</v>
      </c>
      <c r="G15" t="str">
        <v>Tắc Kê Ống Lỗ Thép Mạ Kẽm 7 Màu M10x100</v>
      </c>
      <c r="H15" s="2">
        <v>46079.478472222225</v>
      </c>
      <c r="I15">
        <v>108</v>
      </c>
      <c r="J15" s="2">
        <v>46079.610231481478</v>
      </c>
      <c r="K15">
        <v>108</v>
      </c>
      <c r="L15" s="2">
        <v>46079.692847222221</v>
      </c>
      <c r="M15">
        <v>56</v>
      </c>
      <c r="N15" s="2">
        <v>46079.747071759259</v>
      </c>
      <c r="O15">
        <v>45</v>
      </c>
    </row>
    <row r="16" spans="1:15" x14ac:dyDescent="0.3">
      <c r="A16">
        <v>46725</v>
      </c>
      <c r="B16" t="str">
        <v>CÔNG TY TNHH UNIVERSAL FASTENER (Kiến Quang cũ)</v>
      </c>
      <c r="C16">
        <v>54121</v>
      </c>
      <c r="D16">
        <v>41777</v>
      </c>
      <c r="E16">
        <v>1098217</v>
      </c>
      <c r="F16" t="str">
        <v>B18M100100TA2</v>
      </c>
      <c r="G16" t="str">
        <v>Tắc Kê Ống Lỗ Thép Mạ Kẽm 7 Màu M10x100</v>
      </c>
      <c r="H16" s="2">
        <v>46079.478472222225</v>
      </c>
      <c r="I16">
        <v>108</v>
      </c>
      <c r="J16" s="2">
        <v>46079.610231481478</v>
      </c>
      <c r="K16">
        <v>108</v>
      </c>
      <c r="L16" s="2">
        <v>46079.692847222221</v>
      </c>
      <c r="M16">
        <v>56</v>
      </c>
      <c r="N16" s="2">
        <v>46079.747071759259</v>
      </c>
      <c r="O16">
        <v>45</v>
      </c>
    </row>
    <row r="17" spans="1:15" x14ac:dyDescent="0.3">
      <c r="A17">
        <v>46644</v>
      </c>
      <c r="B17" t="str">
        <v>CÔNG TY TNHH HỒNG ĐẠT</v>
      </c>
      <c r="C17">
        <v>53992</v>
      </c>
      <c r="D17">
        <v>41642</v>
      </c>
      <c r="E17">
        <v>1093869</v>
      </c>
      <c r="F17" t="str">
        <v>MKT-9403</v>
      </c>
      <c r="G17" t="str">
        <v>Máy Chà Nhám Băng (100x610mm) Makita 9403</v>
      </c>
      <c r="H17" s="2">
        <v>46076.34652777778</v>
      </c>
      <c r="I17">
        <v>108</v>
      </c>
      <c r="J17" s="2">
        <v>46076.412199074075</v>
      </c>
      <c r="K17">
        <v>108</v>
      </c>
      <c r="L17" s="2">
        <v>46076.44263888889</v>
      </c>
      <c r="M17">
        <v>132</v>
      </c>
      <c r="N17" s="2">
        <v>46076.586736111109</v>
      </c>
      <c r="O17">
        <v>56</v>
      </c>
    </row>
    <row r="18" spans="1:15" x14ac:dyDescent="0.3">
      <c r="A18">
        <v>46644</v>
      </c>
      <c r="B18" t="str">
        <v>CÔNG TY TNHH HỒNG ĐẠT</v>
      </c>
      <c r="C18">
        <v>53992</v>
      </c>
      <c r="D18">
        <v>41642</v>
      </c>
      <c r="E18">
        <v>1093870</v>
      </c>
      <c r="F18" t="str">
        <v>MKT-9403</v>
      </c>
      <c r="G18" t="str">
        <v>Máy Chà Nhám Băng (100x610mm) Makita 9403</v>
      </c>
      <c r="H18" s="2">
        <v>46076.34652777778</v>
      </c>
      <c r="I18">
        <v>108</v>
      </c>
      <c r="J18" s="2">
        <v>46076.412199074075</v>
      </c>
      <c r="K18">
        <v>108</v>
      </c>
      <c r="L18" s="2">
        <v>46076.442685185182</v>
      </c>
      <c r="M18">
        <v>132</v>
      </c>
      <c r="N18" s="2">
        <v>46076.586736111109</v>
      </c>
      <c r="O18">
        <v>56</v>
      </c>
    </row>
    <row r="19" spans="1:15" x14ac:dyDescent="0.3">
      <c r="A19">
        <v>46643</v>
      </c>
      <c r="B19" t="str">
        <v>CÔNG TY TNHH HUACHEN VIỆT NAM</v>
      </c>
      <c r="C19">
        <v>53995</v>
      </c>
      <c r="D19">
        <v>41645</v>
      </c>
      <c r="E19">
        <v>1093924</v>
      </c>
      <c r="F19" t="str">
        <v>SAT-72421</v>
      </c>
      <c r="G19" t="str">
        <v>Kìm Mỏ Quạ 12" Mở Tối Đa 40mm Lực Kẹp Tối Đa 1250n Sata 72421</v>
      </c>
      <c r="H19" s="2">
        <v>46076.347916666666</v>
      </c>
      <c r="I19">
        <v>108</v>
      </c>
      <c r="J19" s="2">
        <v>46076.450925925928</v>
      </c>
      <c r="K19">
        <v>108</v>
      </c>
      <c r="L19" s="2">
        <v>46076.475115740737</v>
      </c>
      <c r="M19">
        <v>132</v>
      </c>
      <c r="N19" s="2">
        <v>46076.589814814812</v>
      </c>
      <c r="O19">
        <v>56</v>
      </c>
    </row>
    <row r="20" spans="1:15" x14ac:dyDescent="0.3">
      <c r="A20">
        <v>46643</v>
      </c>
      <c r="B20" t="str">
        <v>CÔNG TY TNHH HUACHEN VIỆT NAM</v>
      </c>
      <c r="C20">
        <v>53995</v>
      </c>
      <c r="D20">
        <v>41645</v>
      </c>
      <c r="E20">
        <v>1093925</v>
      </c>
      <c r="F20" t="str">
        <v>SAT-91213</v>
      </c>
      <c r="G20" t="str">
        <v>Kìm Tuốt Dây Tự Động, Kiểu B 7In/204mm SATA 91213</v>
      </c>
      <c r="H20" s="2">
        <v>46076.347916666666</v>
      </c>
      <c r="I20">
        <v>108</v>
      </c>
      <c r="J20" s="2">
        <v>46076.450972222221</v>
      </c>
      <c r="K20">
        <v>108</v>
      </c>
      <c r="L20" s="2">
        <v>46076.476365740738</v>
      </c>
      <c r="M20">
        <v>132</v>
      </c>
      <c r="N20" s="2">
        <v>46076.589814814812</v>
      </c>
      <c r="O20">
        <v>56</v>
      </c>
    </row>
    <row r="21" spans="1:15" x14ac:dyDescent="0.3">
      <c r="A21">
        <v>46643</v>
      </c>
      <c r="B21" t="str">
        <v>CÔNG TY TNHH HUACHEN VIỆT NAM</v>
      </c>
      <c r="C21">
        <v>53995</v>
      </c>
      <c r="D21">
        <v>41645</v>
      </c>
      <c r="E21">
        <v>1093930</v>
      </c>
      <c r="F21" t="str">
        <v>SAT-03911</v>
      </c>
      <c r="G21" t="str">
        <v>Dũa 6 Inch Dạng Dẹp Sata 262 mm 03911</v>
      </c>
      <c r="H21" s="2">
        <v>46076.347916666666</v>
      </c>
      <c r="I21">
        <v>108</v>
      </c>
      <c r="J21" s="2">
        <v>46076.450659722221</v>
      </c>
      <c r="K21">
        <v>108</v>
      </c>
      <c r="L21" s="2">
        <v>46076.479166666664</v>
      </c>
      <c r="M21">
        <v>132</v>
      </c>
      <c r="N21" s="2">
        <v>46076.589814814812</v>
      </c>
      <c r="O21">
        <v>56</v>
      </c>
    </row>
    <row r="22" spans="1:15" x14ac:dyDescent="0.3">
      <c r="A22">
        <v>46643</v>
      </c>
      <c r="B22" t="str">
        <v>CÔNG TY TNHH HUACHEN VIỆT NAM</v>
      </c>
      <c r="C22">
        <v>53995</v>
      </c>
      <c r="D22">
        <v>41645</v>
      </c>
      <c r="E22">
        <v>1093948</v>
      </c>
      <c r="F22" t="str">
        <v>SAT-92614</v>
      </c>
      <c r="G22" t="str">
        <v>Búa Nhựa 50x315 mm Sata 92614</v>
      </c>
      <c r="H22" s="2">
        <v>46076.347916666666</v>
      </c>
      <c r="I22">
        <v>108</v>
      </c>
      <c r="J22" s="2">
        <v>46076.451018518521</v>
      </c>
      <c r="K22">
        <v>108</v>
      </c>
      <c r="L22" s="2">
        <v>46076.575532407405</v>
      </c>
      <c r="M22">
        <v>132</v>
      </c>
      <c r="N22" s="2">
        <v>46076.589826388888</v>
      </c>
      <c r="O22">
        <v>56</v>
      </c>
    </row>
    <row r="23" spans="1:15" x14ac:dyDescent="0.3">
      <c r="A23">
        <v>46643</v>
      </c>
      <c r="B23" t="str">
        <v>CÔNG TY TNHH HUACHEN VIỆT NAM</v>
      </c>
      <c r="C23">
        <v>53995</v>
      </c>
      <c r="D23">
        <v>41645</v>
      </c>
      <c r="E23">
        <v>1093921</v>
      </c>
      <c r="F23" t="str">
        <v>SAT-91118A</v>
      </c>
      <c r="G23" t="str">
        <v>Kìm Bấm Cos Tự Điều Chỉnh Lục Giác 7" Sata 91118A</v>
      </c>
      <c r="H23" s="2">
        <v>46076.347916666666</v>
      </c>
      <c r="I23">
        <v>108</v>
      </c>
      <c r="J23" s="2">
        <v>46076.451064814813</v>
      </c>
      <c r="K23">
        <v>108</v>
      </c>
      <c r="L23" s="2">
        <v>46076.471736111111</v>
      </c>
      <c r="M23">
        <v>132</v>
      </c>
      <c r="N23" s="2">
        <v>46076.590300925927</v>
      </c>
      <c r="O23">
        <v>56</v>
      </c>
    </row>
    <row r="24" spans="1:15" x14ac:dyDescent="0.3">
      <c r="A24">
        <v>46643</v>
      </c>
      <c r="B24" t="str">
        <v>CÔNG TY TNHH HUACHEN VIỆT NAM</v>
      </c>
      <c r="C24">
        <v>53995</v>
      </c>
      <c r="D24">
        <v>41645</v>
      </c>
      <c r="E24">
        <v>1093943</v>
      </c>
      <c r="F24" t="str">
        <v>SAT-03991</v>
      </c>
      <c r="G24" t="str">
        <v>Dũa Tam Giác Loại Mịn 150mm/6In SATA 03991</v>
      </c>
      <c r="H24" s="2">
        <v>46076.347916666666</v>
      </c>
      <c r="I24">
        <v>108</v>
      </c>
      <c r="J24" s="2">
        <v>46076.450613425928</v>
      </c>
      <c r="K24">
        <v>108</v>
      </c>
      <c r="L24" s="2">
        <v>46076.572256944448</v>
      </c>
      <c r="M24">
        <v>132</v>
      </c>
      <c r="N24" s="2">
        <v>46076.590300925927</v>
      </c>
      <c r="O24">
        <v>56</v>
      </c>
    </row>
    <row r="25" spans="1:15" x14ac:dyDescent="0.3">
      <c r="A25">
        <v>46643</v>
      </c>
      <c r="B25" t="str">
        <v>CÔNG TY TNHH HUACHEN VIỆT NAM</v>
      </c>
      <c r="C25">
        <v>53995</v>
      </c>
      <c r="D25">
        <v>41645</v>
      </c>
      <c r="E25">
        <v>1093946</v>
      </c>
      <c r="F25" t="str">
        <v>SAT-03931</v>
      </c>
      <c r="G25" t="str">
        <v>Dũa Bán Nguyệt 6 Inch/262mm Sata 03931</v>
      </c>
      <c r="H25" s="2">
        <v>46076.347916666666</v>
      </c>
      <c r="I25">
        <v>108</v>
      </c>
      <c r="J25" s="2">
        <v>46076.450578703705</v>
      </c>
      <c r="K25">
        <v>108</v>
      </c>
      <c r="L25" s="2">
        <v>46076.573935185188</v>
      </c>
      <c r="M25">
        <v>132</v>
      </c>
      <c r="N25" s="2">
        <v>46076.590300925927</v>
      </c>
      <c r="O25">
        <v>56</v>
      </c>
    </row>
    <row r="26" spans="1:15" x14ac:dyDescent="0.3">
      <c r="A26">
        <v>46643</v>
      </c>
      <c r="B26" t="str">
        <v>CÔNG TY TNHH HUACHEN VIỆT NAM</v>
      </c>
      <c r="C26">
        <v>53995</v>
      </c>
      <c r="D26">
        <v>41645</v>
      </c>
      <c r="E26">
        <v>1093950</v>
      </c>
      <c r="F26" t="str">
        <v>SAT-40513</v>
      </c>
      <c r="G26" t="str">
        <v>Cờ Lê Vòng Miệng Cr-V Mạ Mờ 17mm Sata 40513</v>
      </c>
      <c r="H26" s="2">
        <v>46076.347916666666</v>
      </c>
      <c r="I26">
        <v>108</v>
      </c>
      <c r="J26" s="2">
        <v>46076.450879629629</v>
      </c>
      <c r="K26">
        <v>108</v>
      </c>
      <c r="L26" s="2">
        <v>46076.576840277776</v>
      </c>
      <c r="M26">
        <v>132</v>
      </c>
      <c r="N26" s="2">
        <v>46076.590300925927</v>
      </c>
      <c r="O26">
        <v>56</v>
      </c>
    </row>
    <row r="27" spans="1:15" x14ac:dyDescent="0.3">
      <c r="A27">
        <v>46643</v>
      </c>
      <c r="B27" t="str">
        <v>CÔNG TY TNHH HUACHEN VIỆT NAM</v>
      </c>
      <c r="C27">
        <v>53995</v>
      </c>
      <c r="D27">
        <v>41645</v>
      </c>
      <c r="E27">
        <v>1093923</v>
      </c>
      <c r="F27" t="str">
        <v>SAT-31342</v>
      </c>
      <c r="G27" t="str">
        <v>Kìm Hàn Sata 31342 500A</v>
      </c>
      <c r="H27" s="2">
        <v>46076.347916666666</v>
      </c>
      <c r="I27">
        <v>108</v>
      </c>
      <c r="J27" s="2">
        <v>46076.45045138889</v>
      </c>
      <c r="K27">
        <v>108</v>
      </c>
      <c r="L27" s="2">
        <v>46076.473483796297</v>
      </c>
      <c r="M27">
        <v>132</v>
      </c>
      <c r="N27" s="2">
        <v>46076.603854166664</v>
      </c>
      <c r="O27">
        <v>56</v>
      </c>
    </row>
    <row r="28" spans="1:15" x14ac:dyDescent="0.3">
      <c r="A28">
        <v>46648</v>
      </c>
      <c r="B28" t="str">
        <v>CÔNG TY TNHH SẢN XUẤT THƯƠNG MẠI CÔNG NGHIỆP SJL</v>
      </c>
      <c r="C28">
        <v>53993</v>
      </c>
      <c r="D28">
        <v>41643</v>
      </c>
      <c r="E28">
        <v>1093912</v>
      </c>
      <c r="F28" t="str">
        <v>1103N0065</v>
      </c>
      <c r="G28" t="str">
        <v>Mũi Khoan Thép List 500 Nachi D6.5</v>
      </c>
      <c r="H28" s="2">
        <v>46076.347222222219</v>
      </c>
      <c r="I28">
        <v>108</v>
      </c>
      <c r="J28" s="2">
        <v>46076.414409722223</v>
      </c>
      <c r="K28">
        <v>108</v>
      </c>
      <c r="L28" s="2">
        <v>46076.467245370368</v>
      </c>
      <c r="M28">
        <v>132</v>
      </c>
      <c r="N28" s="2">
        <v>46076.60496527778</v>
      </c>
      <c r="O28">
        <v>56</v>
      </c>
    </row>
    <row r="29" spans="1:15" x14ac:dyDescent="0.3">
      <c r="A29">
        <v>46648</v>
      </c>
      <c r="B29" t="str">
        <v>CÔNG TY TNHH SẢN XUẤT THƯƠNG MẠI CÔNG NGHIỆP SJL</v>
      </c>
      <c r="C29">
        <v>53993</v>
      </c>
      <c r="D29">
        <v>41643</v>
      </c>
      <c r="E29">
        <v>1093915</v>
      </c>
      <c r="F29" t="str">
        <v>1103N0045</v>
      </c>
      <c r="G29" t="str">
        <v>Mũi Khoan Thép List 500 Nachi D4.5</v>
      </c>
      <c r="H29" s="2">
        <v>46076.347222222219</v>
      </c>
      <c r="I29">
        <v>108</v>
      </c>
      <c r="J29" s="2">
        <v>46076.414375</v>
      </c>
      <c r="K29">
        <v>108</v>
      </c>
      <c r="L29" s="2">
        <v>46076.468553240738</v>
      </c>
      <c r="M29">
        <v>132</v>
      </c>
      <c r="N29" s="2">
        <v>46076.60496527778</v>
      </c>
      <c r="O29">
        <v>56</v>
      </c>
    </row>
    <row r="30" spans="1:15" x14ac:dyDescent="0.3">
      <c r="A30">
        <v>46647</v>
      </c>
      <c r="B30" t="str">
        <v>CHI NHÁNH CÔNG TY TNHH BOSCH VIỆT NAM TẠI THÀNH PHỐ HỒ CHÍ MINH</v>
      </c>
      <c r="C30">
        <v>53994</v>
      </c>
      <c r="D30">
        <v>41644</v>
      </c>
      <c r="E30">
        <v>1093908</v>
      </c>
      <c r="F30" t="str">
        <v>BOS-1619P02870</v>
      </c>
      <c r="G30" t="str">
        <v>Chổi Than Máy Mài E74 Bosch 1619P02870</v>
      </c>
      <c r="H30" s="2">
        <v>46076.347916666666</v>
      </c>
      <c r="I30">
        <v>108</v>
      </c>
      <c r="J30" s="2">
        <v>46076.41511574074</v>
      </c>
      <c r="K30">
        <v>108</v>
      </c>
      <c r="L30" s="2">
        <v>46076.465810185182</v>
      </c>
      <c r="M30">
        <v>132</v>
      </c>
      <c r="N30" s="2">
        <v>46076.60628472222</v>
      </c>
      <c r="O30">
        <v>56</v>
      </c>
    </row>
    <row r="31" spans="1:15" x14ac:dyDescent="0.3">
      <c r="A31">
        <v>46648</v>
      </c>
      <c r="B31" t="str">
        <v>CÔNG TY TNHH SẢN XUẤT THƯƠNG MẠI CÔNG NGHIỆP SJL</v>
      </c>
      <c r="C31">
        <v>53993</v>
      </c>
      <c r="D31">
        <v>41643</v>
      </c>
      <c r="E31">
        <v>1093897</v>
      </c>
      <c r="F31" t="str">
        <v>L6868M160200</v>
      </c>
      <c r="G31" t="str">
        <v>Mũi Taro Thẳng Nachi (L6868) M16x2.0</v>
      </c>
      <c r="H31" s="2">
        <v>46076.347222222219</v>
      </c>
      <c r="I31">
        <v>108</v>
      </c>
      <c r="J31" s="2">
        <v>46076.414236111108</v>
      </c>
      <c r="K31">
        <v>108</v>
      </c>
      <c r="L31" s="2">
        <v>46076.462719907409</v>
      </c>
      <c r="M31">
        <v>132</v>
      </c>
      <c r="N31" s="2">
        <v>46076.607881944445</v>
      </c>
      <c r="O31">
        <v>56</v>
      </c>
    </row>
    <row r="32" spans="1:15" x14ac:dyDescent="0.3">
      <c r="A32">
        <v>46648</v>
      </c>
      <c r="B32" t="str">
        <v>CÔNG TY TNHH SẢN XUẤT THƯƠNG MẠI CÔNG NGHIỆP SJL</v>
      </c>
      <c r="C32">
        <v>53993</v>
      </c>
      <c r="D32">
        <v>41643</v>
      </c>
      <c r="E32">
        <v>1093903</v>
      </c>
      <c r="F32" t="str">
        <v>1103N0035</v>
      </c>
      <c r="G32" t="str">
        <v>Mũi Khoan Thép List 500 Nachi D3.5</v>
      </c>
      <c r="H32" s="2">
        <v>46076.347222222219</v>
      </c>
      <c r="I32">
        <v>108</v>
      </c>
      <c r="J32" s="2">
        <v>46076.414340277777</v>
      </c>
      <c r="K32">
        <v>108</v>
      </c>
      <c r="L32" s="2">
        <v>46076.464097222219</v>
      </c>
      <c r="M32">
        <v>132</v>
      </c>
      <c r="N32" s="2">
        <v>46076.609918981485</v>
      </c>
      <c r="O32">
        <v>56</v>
      </c>
    </row>
    <row r="33" spans="1:15" x14ac:dyDescent="0.3">
      <c r="A33">
        <v>46648</v>
      </c>
      <c r="B33" t="str">
        <v>CÔNG TY TNHH SẢN XUẤT THƯƠNG MẠI CÔNG NGHIỆP SJL</v>
      </c>
      <c r="C33">
        <v>53993</v>
      </c>
      <c r="D33">
        <v>41643</v>
      </c>
      <c r="E33">
        <v>1093894</v>
      </c>
      <c r="F33" t="str">
        <v>1103N0033</v>
      </c>
      <c r="G33" t="str">
        <v>Mũi Khoan Thép List 500 Nachi D3.3</v>
      </c>
      <c r="H33" s="2">
        <v>46076.347222222219</v>
      </c>
      <c r="I33">
        <v>108</v>
      </c>
      <c r="J33" s="2">
        <v>46076.414282407408</v>
      </c>
      <c r="K33">
        <v>108</v>
      </c>
      <c r="L33" s="2">
        <v>46076.460995370369</v>
      </c>
      <c r="M33">
        <v>132</v>
      </c>
      <c r="N33" s="2">
        <v>46076.617372685185</v>
      </c>
      <c r="O33">
        <v>56</v>
      </c>
    </row>
    <row r="34" spans="1:15" x14ac:dyDescent="0.3">
      <c r="A34">
        <v>46644</v>
      </c>
      <c r="B34" t="str">
        <v>CÔNG TY TNHH HỒNG ĐẠT</v>
      </c>
      <c r="C34">
        <v>53992</v>
      </c>
      <c r="D34">
        <v>41642</v>
      </c>
      <c r="E34">
        <v>1093856</v>
      </c>
      <c r="F34" t="str">
        <v>MKT-D-40191</v>
      </c>
      <c r="G34" t="str">
        <v>Mũi Khoan Bậc 4-32mm Makita D-40191</v>
      </c>
      <c r="H34" s="2">
        <v>46076.34652777778</v>
      </c>
      <c r="I34">
        <v>108</v>
      </c>
      <c r="J34" s="2">
        <v>46076.412164351852</v>
      </c>
      <c r="K34">
        <v>108</v>
      </c>
      <c r="L34" s="2">
        <v>46076.414097222223</v>
      </c>
      <c r="M34">
        <v>132</v>
      </c>
      <c r="N34" s="2">
        <v>46076.61824074074</v>
      </c>
      <c r="O34">
        <v>56</v>
      </c>
    </row>
    <row r="35" spans="1:15" x14ac:dyDescent="0.3">
      <c r="A35">
        <v>46652</v>
      </c>
      <c r="B35" t="str">
        <v>Mecsu Production (Gia Công)</v>
      </c>
      <c r="C35">
        <v>54014</v>
      </c>
      <c r="D35">
        <v>41641</v>
      </c>
      <c r="E35">
        <v>1093695</v>
      </c>
      <c r="F35" t="str">
        <v>B03M0801030TE60</v>
      </c>
      <c r="G35" t="str">
        <v>Lục Giác Chìm Col Thép Mạ Geomet 10.9 DIN7991 M8x30</v>
      </c>
      <c r="H35" s="2">
        <v>46076.368750000001</v>
      </c>
      <c r="I35">
        <v>58</v>
      </c>
      <c r="J35" s="2">
        <v>46076.369710648149</v>
      </c>
      <c r="K35">
        <v>58</v>
      </c>
      <c r="L35" s="2">
        <v>46076.371458333335</v>
      </c>
      <c r="M35">
        <v>58</v>
      </c>
      <c r="N35" s="2">
        <v>46076.6252662037</v>
      </c>
      <c r="O35">
        <v>56</v>
      </c>
    </row>
    <row r="36" spans="1:15" x14ac:dyDescent="0.3">
      <c r="A36">
        <v>46652</v>
      </c>
      <c r="B36" t="str">
        <v>Mecsu Production (Gia Công)</v>
      </c>
      <c r="C36">
        <v>54014</v>
      </c>
      <c r="D36">
        <v>41641</v>
      </c>
      <c r="E36">
        <v>1093696</v>
      </c>
      <c r="F36" t="str">
        <v>B03M0801030TE60</v>
      </c>
      <c r="G36" t="str">
        <v>Lục Giác Chìm Col Thép Mạ Geomet 10.9 DIN7991 M8x30</v>
      </c>
      <c r="H36" s="2">
        <v>46076.368750000001</v>
      </c>
      <c r="I36">
        <v>58</v>
      </c>
      <c r="J36" s="2">
        <v>46076.369710648149</v>
      </c>
      <c r="K36">
        <v>58</v>
      </c>
      <c r="L36" s="2">
        <v>46076.371458333335</v>
      </c>
      <c r="M36">
        <v>58</v>
      </c>
      <c r="N36" s="2">
        <v>46076.6252662037</v>
      </c>
      <c r="O36">
        <v>56</v>
      </c>
    </row>
    <row r="37" spans="1:15" x14ac:dyDescent="0.3">
      <c r="A37">
        <v>46652</v>
      </c>
      <c r="B37" t="str">
        <v>Mecsu Production (Gia Công)</v>
      </c>
      <c r="C37">
        <v>54014</v>
      </c>
      <c r="D37">
        <v>41641</v>
      </c>
      <c r="E37">
        <v>1093697</v>
      </c>
      <c r="F37" t="str">
        <v>B03M0801030TE60</v>
      </c>
      <c r="G37" t="str">
        <v>Lục Giác Chìm Col Thép Mạ Geomet 10.9 DIN7991 M8x30</v>
      </c>
      <c r="H37" s="2">
        <v>46076.368750000001</v>
      </c>
      <c r="I37">
        <v>58</v>
      </c>
      <c r="J37" s="2">
        <v>46076.369710648149</v>
      </c>
      <c r="K37">
        <v>58</v>
      </c>
      <c r="L37" s="2">
        <v>46076.371458333335</v>
      </c>
      <c r="M37">
        <v>58</v>
      </c>
      <c r="N37" s="2">
        <v>46076.6252662037</v>
      </c>
      <c r="O37">
        <v>56</v>
      </c>
    </row>
    <row r="38" spans="1:15" x14ac:dyDescent="0.3">
      <c r="A38">
        <v>46652</v>
      </c>
      <c r="B38" t="str">
        <v>Mecsu Production (Gia Công)</v>
      </c>
      <c r="C38">
        <v>54014</v>
      </c>
      <c r="D38">
        <v>41641</v>
      </c>
      <c r="E38">
        <v>1093698</v>
      </c>
      <c r="F38" t="str">
        <v>B03M0801030TE60</v>
      </c>
      <c r="G38" t="str">
        <v>Lục Giác Chìm Col Thép Mạ Geomet 10.9 DIN7991 M8x30</v>
      </c>
      <c r="H38" s="2">
        <v>46076.368750000001</v>
      </c>
      <c r="I38">
        <v>58</v>
      </c>
      <c r="J38" s="2">
        <v>46076.369710648149</v>
      </c>
      <c r="K38">
        <v>58</v>
      </c>
      <c r="L38" s="2">
        <v>46076.371458333335</v>
      </c>
      <c r="M38">
        <v>58</v>
      </c>
      <c r="N38" s="2">
        <v>46076.6252662037</v>
      </c>
      <c r="O38">
        <v>56</v>
      </c>
    </row>
    <row r="39" spans="1:15" x14ac:dyDescent="0.3">
      <c r="A39">
        <v>46652</v>
      </c>
      <c r="B39" t="str">
        <v>Mecsu Production (Gia Công)</v>
      </c>
      <c r="C39">
        <v>54014</v>
      </c>
      <c r="D39">
        <v>41641</v>
      </c>
      <c r="E39">
        <v>1093699</v>
      </c>
      <c r="F39" t="str">
        <v>B03M0801030TE60</v>
      </c>
      <c r="G39" t="str">
        <v>Lục Giác Chìm Col Thép Mạ Geomet 10.9 DIN7991 M8x30</v>
      </c>
      <c r="H39" s="2">
        <v>46076.368750000001</v>
      </c>
      <c r="I39">
        <v>58</v>
      </c>
      <c r="J39" s="2">
        <v>46076.369710648149</v>
      </c>
      <c r="K39">
        <v>58</v>
      </c>
      <c r="L39" s="2">
        <v>46076.371458333335</v>
      </c>
      <c r="M39">
        <v>58</v>
      </c>
      <c r="N39" s="2">
        <v>46076.6252662037</v>
      </c>
      <c r="O39">
        <v>56</v>
      </c>
    </row>
    <row r="40" spans="1:15" x14ac:dyDescent="0.3">
      <c r="A40">
        <v>46652</v>
      </c>
      <c r="B40" t="str">
        <v>Mecsu Production (Gia Công)</v>
      </c>
      <c r="C40">
        <v>54014</v>
      </c>
      <c r="D40">
        <v>41641</v>
      </c>
      <c r="E40">
        <v>1093700</v>
      </c>
      <c r="F40" t="str">
        <v>B03M0801030TE60</v>
      </c>
      <c r="G40" t="str">
        <v>Lục Giác Chìm Col Thép Mạ Geomet 10.9 DIN7991 M8x30</v>
      </c>
      <c r="H40" s="2">
        <v>46076.368750000001</v>
      </c>
      <c r="I40">
        <v>58</v>
      </c>
      <c r="J40" s="2">
        <v>46076.369710648149</v>
      </c>
      <c r="K40">
        <v>58</v>
      </c>
      <c r="L40" s="2">
        <v>46076.371458333335</v>
      </c>
      <c r="M40">
        <v>58</v>
      </c>
      <c r="N40" s="2">
        <v>46076.6252662037</v>
      </c>
      <c r="O40">
        <v>56</v>
      </c>
    </row>
    <row r="41" spans="1:15" x14ac:dyDescent="0.3">
      <c r="A41">
        <v>46652</v>
      </c>
      <c r="B41" t="str">
        <v>Mecsu Production (Gia Công)</v>
      </c>
      <c r="C41">
        <v>54014</v>
      </c>
      <c r="D41">
        <v>41641</v>
      </c>
      <c r="E41">
        <v>1093701</v>
      </c>
      <c r="F41" t="str">
        <v>B03M0801030TE60</v>
      </c>
      <c r="G41" t="str">
        <v>Lục Giác Chìm Col Thép Mạ Geomet 10.9 DIN7991 M8x30</v>
      </c>
      <c r="H41" s="2">
        <v>46076.368750000001</v>
      </c>
      <c r="I41">
        <v>58</v>
      </c>
      <c r="J41" s="2">
        <v>46076.369710648149</v>
      </c>
      <c r="K41">
        <v>58</v>
      </c>
      <c r="L41" s="2">
        <v>46076.371458333335</v>
      </c>
      <c r="M41">
        <v>58</v>
      </c>
      <c r="N41" s="2">
        <v>46076.6252662037</v>
      </c>
      <c r="O41">
        <v>56</v>
      </c>
    </row>
    <row r="42" spans="1:15" x14ac:dyDescent="0.3">
      <c r="A42">
        <v>46652</v>
      </c>
      <c r="B42" t="str">
        <v>Mecsu Production (Gia Công)</v>
      </c>
      <c r="C42">
        <v>54014</v>
      </c>
      <c r="D42">
        <v>41641</v>
      </c>
      <c r="E42">
        <v>1093702</v>
      </c>
      <c r="F42" t="str">
        <v>B03M0801030TE60</v>
      </c>
      <c r="G42" t="str">
        <v>Lục Giác Chìm Col Thép Mạ Geomet 10.9 DIN7991 M8x30</v>
      </c>
      <c r="H42" s="2">
        <v>46076.368750000001</v>
      </c>
      <c r="I42">
        <v>58</v>
      </c>
      <c r="J42" s="2">
        <v>46076.369710648149</v>
      </c>
      <c r="K42">
        <v>58</v>
      </c>
      <c r="L42" s="2">
        <v>46076.371458333335</v>
      </c>
      <c r="M42">
        <v>58</v>
      </c>
      <c r="N42" s="2">
        <v>46076.6252662037</v>
      </c>
      <c r="O42">
        <v>56</v>
      </c>
    </row>
    <row r="43" spans="1:15" x14ac:dyDescent="0.3">
      <c r="A43">
        <v>46652</v>
      </c>
      <c r="B43" t="str">
        <v>Mecsu Production (Gia Công)</v>
      </c>
      <c r="C43">
        <v>54014</v>
      </c>
      <c r="D43">
        <v>41641</v>
      </c>
      <c r="E43">
        <v>1093703</v>
      </c>
      <c r="F43" t="str">
        <v>B03M0801030TE60</v>
      </c>
      <c r="G43" t="str">
        <v>Lục Giác Chìm Col Thép Mạ Geomet 10.9 DIN7991 M8x30</v>
      </c>
      <c r="H43" s="2">
        <v>46076.368750000001</v>
      </c>
      <c r="I43">
        <v>58</v>
      </c>
      <c r="J43" s="2">
        <v>46076.369710648149</v>
      </c>
      <c r="K43">
        <v>58</v>
      </c>
      <c r="L43" s="2">
        <v>46076.371458333335</v>
      </c>
      <c r="M43">
        <v>58</v>
      </c>
      <c r="N43" s="2">
        <v>46076.6252662037</v>
      </c>
      <c r="O43">
        <v>56</v>
      </c>
    </row>
    <row r="44" spans="1:15" x14ac:dyDescent="0.3">
      <c r="A44">
        <v>46652</v>
      </c>
      <c r="B44" t="str">
        <v>Mecsu Production (Gia Công)</v>
      </c>
      <c r="C44">
        <v>54014</v>
      </c>
      <c r="D44">
        <v>41641</v>
      </c>
      <c r="E44">
        <v>1093704</v>
      </c>
      <c r="F44" t="str">
        <v>B03M0801030TE60</v>
      </c>
      <c r="G44" t="str">
        <v>Lục Giác Chìm Col Thép Mạ Geomet 10.9 DIN7991 M8x30</v>
      </c>
      <c r="H44" s="2">
        <v>46076.368750000001</v>
      </c>
      <c r="I44">
        <v>58</v>
      </c>
      <c r="J44" s="2">
        <v>46076.369710648149</v>
      </c>
      <c r="K44">
        <v>58</v>
      </c>
      <c r="L44" s="2">
        <v>46076.371458333335</v>
      </c>
      <c r="M44">
        <v>58</v>
      </c>
      <c r="N44" s="2">
        <v>46076.6252662037</v>
      </c>
      <c r="O44">
        <v>56</v>
      </c>
    </row>
    <row r="45" spans="1:15" x14ac:dyDescent="0.3">
      <c r="A45">
        <v>46652</v>
      </c>
      <c r="B45" t="str">
        <v>Mecsu Production (Gia Công)</v>
      </c>
      <c r="C45">
        <v>54014</v>
      </c>
      <c r="D45">
        <v>41641</v>
      </c>
      <c r="E45">
        <v>1093705</v>
      </c>
      <c r="F45" t="str">
        <v>B03M0801030TE60</v>
      </c>
      <c r="G45" t="str">
        <v>Lục Giác Chìm Col Thép Mạ Geomet 10.9 DIN7991 M8x30</v>
      </c>
      <c r="H45" s="2">
        <v>46076.368750000001</v>
      </c>
      <c r="I45">
        <v>58</v>
      </c>
      <c r="J45" s="2">
        <v>46076.369710648149</v>
      </c>
      <c r="K45">
        <v>58</v>
      </c>
      <c r="L45" s="2">
        <v>46076.371458333335</v>
      </c>
      <c r="M45">
        <v>58</v>
      </c>
      <c r="N45" s="2">
        <v>46076.6252662037</v>
      </c>
      <c r="O45">
        <v>56</v>
      </c>
    </row>
    <row r="46" spans="1:15" x14ac:dyDescent="0.3">
      <c r="A46">
        <v>46652</v>
      </c>
      <c r="B46" t="str">
        <v>Mecsu Production (Gia Công)</v>
      </c>
      <c r="C46">
        <v>54014</v>
      </c>
      <c r="D46">
        <v>41641</v>
      </c>
      <c r="E46">
        <v>1093706</v>
      </c>
      <c r="F46" t="str">
        <v>B03M0801030TE60</v>
      </c>
      <c r="G46" t="str">
        <v>Lục Giác Chìm Col Thép Mạ Geomet 10.9 DIN7991 M8x30</v>
      </c>
      <c r="H46" s="2">
        <v>46076.368750000001</v>
      </c>
      <c r="I46">
        <v>58</v>
      </c>
      <c r="J46" s="2">
        <v>46076.369710648149</v>
      </c>
      <c r="K46">
        <v>58</v>
      </c>
      <c r="L46" s="2">
        <v>46076.371458333335</v>
      </c>
      <c r="M46">
        <v>58</v>
      </c>
      <c r="N46" s="2">
        <v>46076.6252662037</v>
      </c>
      <c r="O46">
        <v>56</v>
      </c>
    </row>
    <row r="47" spans="1:15" x14ac:dyDescent="0.3">
      <c r="A47">
        <v>46652</v>
      </c>
      <c r="B47" t="str">
        <v>Mecsu Production (Gia Công)</v>
      </c>
      <c r="C47">
        <v>54014</v>
      </c>
      <c r="D47">
        <v>41641</v>
      </c>
      <c r="E47">
        <v>1093687</v>
      </c>
      <c r="F47" t="str">
        <v>B03M0801030TE60</v>
      </c>
      <c r="G47" t="str">
        <v>Lục Giác Chìm Col Thép Mạ Geomet 10.9 DIN7991 M8x30</v>
      </c>
      <c r="H47" s="2">
        <v>46076.368750000001</v>
      </c>
      <c r="I47">
        <v>58</v>
      </c>
      <c r="J47" s="2">
        <v>46076.369710648149</v>
      </c>
      <c r="K47">
        <v>58</v>
      </c>
      <c r="L47" s="2">
        <v>46076.37122685185</v>
      </c>
      <c r="M47">
        <v>58</v>
      </c>
      <c r="N47" s="2">
        <v>46076.629166666666</v>
      </c>
      <c r="O47">
        <v>56</v>
      </c>
    </row>
    <row r="48" spans="1:15" x14ac:dyDescent="0.3">
      <c r="A48">
        <v>46652</v>
      </c>
      <c r="B48" t="str">
        <v>Mecsu Production (Gia Công)</v>
      </c>
      <c r="C48">
        <v>54014</v>
      </c>
      <c r="D48">
        <v>41641</v>
      </c>
      <c r="E48">
        <v>1093688</v>
      </c>
      <c r="F48" t="str">
        <v>B03M0801030TE60</v>
      </c>
      <c r="G48" t="str">
        <v>Lục Giác Chìm Col Thép Mạ Geomet 10.9 DIN7991 M8x30</v>
      </c>
      <c r="H48" s="2">
        <v>46076.368750000001</v>
      </c>
      <c r="I48">
        <v>58</v>
      </c>
      <c r="J48" s="2">
        <v>46076.369710648149</v>
      </c>
      <c r="K48">
        <v>58</v>
      </c>
      <c r="L48" s="2">
        <v>46076.37122685185</v>
      </c>
      <c r="M48">
        <v>58</v>
      </c>
      <c r="N48" s="2">
        <v>46076.629166666666</v>
      </c>
      <c r="O48">
        <v>56</v>
      </c>
    </row>
    <row r="49" spans="1:15" x14ac:dyDescent="0.3">
      <c r="A49">
        <v>46652</v>
      </c>
      <c r="B49" t="str">
        <v>Mecsu Production (Gia Công)</v>
      </c>
      <c r="C49">
        <v>54014</v>
      </c>
      <c r="D49">
        <v>41641</v>
      </c>
      <c r="E49">
        <v>1093689</v>
      </c>
      <c r="F49" t="str">
        <v>B03M0801030TE60</v>
      </c>
      <c r="G49" t="str">
        <v>Lục Giác Chìm Col Thép Mạ Geomet 10.9 DIN7991 M8x30</v>
      </c>
      <c r="H49" s="2">
        <v>46076.368750000001</v>
      </c>
      <c r="I49">
        <v>58</v>
      </c>
      <c r="J49" s="2">
        <v>46076.369710648149</v>
      </c>
      <c r="K49">
        <v>58</v>
      </c>
      <c r="L49" s="2">
        <v>46076.37122685185</v>
      </c>
      <c r="M49">
        <v>58</v>
      </c>
      <c r="N49" s="2">
        <v>46076.629166666666</v>
      </c>
      <c r="O49">
        <v>56</v>
      </c>
    </row>
    <row r="50" spans="1:15" x14ac:dyDescent="0.3">
      <c r="A50">
        <v>46652</v>
      </c>
      <c r="B50" t="str">
        <v>Mecsu Production (Gia Công)</v>
      </c>
      <c r="C50">
        <v>54014</v>
      </c>
      <c r="D50">
        <v>41641</v>
      </c>
      <c r="E50">
        <v>1093690</v>
      </c>
      <c r="F50" t="str">
        <v>B03M0801030TE60</v>
      </c>
      <c r="G50" t="str">
        <v>Lục Giác Chìm Col Thép Mạ Geomet 10.9 DIN7991 M8x30</v>
      </c>
      <c r="H50" s="2">
        <v>46076.368750000001</v>
      </c>
      <c r="I50">
        <v>58</v>
      </c>
      <c r="J50" s="2">
        <v>46076.369710648149</v>
      </c>
      <c r="K50">
        <v>58</v>
      </c>
      <c r="L50" s="2">
        <v>46076.37122685185</v>
      </c>
      <c r="M50">
        <v>58</v>
      </c>
      <c r="N50" s="2">
        <v>46076.629166666666</v>
      </c>
      <c r="O50">
        <v>56</v>
      </c>
    </row>
    <row r="51" spans="1:15" x14ac:dyDescent="0.3">
      <c r="A51">
        <v>46652</v>
      </c>
      <c r="B51" t="str">
        <v>Mecsu Production (Gia Công)</v>
      </c>
      <c r="C51">
        <v>54014</v>
      </c>
      <c r="D51">
        <v>41641</v>
      </c>
      <c r="E51">
        <v>1093691</v>
      </c>
      <c r="F51" t="str">
        <v>B03M0801030TE60</v>
      </c>
      <c r="G51" t="str">
        <v>Lục Giác Chìm Col Thép Mạ Geomet 10.9 DIN7991 M8x30</v>
      </c>
      <c r="H51" s="2">
        <v>46076.368750000001</v>
      </c>
      <c r="I51">
        <v>58</v>
      </c>
      <c r="J51" s="2">
        <v>46076.369710648149</v>
      </c>
      <c r="K51">
        <v>58</v>
      </c>
      <c r="L51" s="2">
        <v>46076.37122685185</v>
      </c>
      <c r="M51">
        <v>58</v>
      </c>
      <c r="N51" s="2">
        <v>46076.629166666666</v>
      </c>
      <c r="O51">
        <v>56</v>
      </c>
    </row>
    <row r="52" spans="1:15" x14ac:dyDescent="0.3">
      <c r="A52">
        <v>46652</v>
      </c>
      <c r="B52" t="str">
        <v>Mecsu Production (Gia Công)</v>
      </c>
      <c r="C52">
        <v>54014</v>
      </c>
      <c r="D52">
        <v>41641</v>
      </c>
      <c r="E52">
        <v>1093692</v>
      </c>
      <c r="F52" t="str">
        <v>B03M0801030TE60</v>
      </c>
      <c r="G52" t="str">
        <v>Lục Giác Chìm Col Thép Mạ Geomet 10.9 DIN7991 M8x30</v>
      </c>
      <c r="H52" s="2">
        <v>46076.368750000001</v>
      </c>
      <c r="I52">
        <v>58</v>
      </c>
      <c r="J52" s="2">
        <v>46076.369710648149</v>
      </c>
      <c r="K52">
        <v>58</v>
      </c>
      <c r="L52" s="2">
        <v>46076.37122685185</v>
      </c>
      <c r="M52">
        <v>58</v>
      </c>
      <c r="N52" s="2">
        <v>46076.629166666666</v>
      </c>
      <c r="O52">
        <v>56</v>
      </c>
    </row>
    <row r="53" spans="1:15" x14ac:dyDescent="0.3">
      <c r="A53">
        <v>46652</v>
      </c>
      <c r="B53" t="str">
        <v>Mecsu Production (Gia Công)</v>
      </c>
      <c r="C53">
        <v>54014</v>
      </c>
      <c r="D53">
        <v>41641</v>
      </c>
      <c r="E53">
        <v>1093693</v>
      </c>
      <c r="F53" t="str">
        <v>B03M0801030TE60</v>
      </c>
      <c r="G53" t="str">
        <v>Lục Giác Chìm Col Thép Mạ Geomet 10.9 DIN7991 M8x30</v>
      </c>
      <c r="H53" s="2">
        <v>46076.368750000001</v>
      </c>
      <c r="I53">
        <v>58</v>
      </c>
      <c r="J53" s="2">
        <v>46076.369710648149</v>
      </c>
      <c r="K53">
        <v>58</v>
      </c>
      <c r="L53" s="2">
        <v>46076.37122685185</v>
      </c>
      <c r="M53">
        <v>58</v>
      </c>
      <c r="N53" s="2">
        <v>46076.629166666666</v>
      </c>
      <c r="O53">
        <v>56</v>
      </c>
    </row>
    <row r="54" spans="1:15" x14ac:dyDescent="0.3">
      <c r="A54">
        <v>46652</v>
      </c>
      <c r="B54" t="str">
        <v>Mecsu Production (Gia Công)</v>
      </c>
      <c r="C54">
        <v>54014</v>
      </c>
      <c r="D54">
        <v>41641</v>
      </c>
      <c r="E54">
        <v>1093694</v>
      </c>
      <c r="F54" t="str">
        <v>B03M0801030TE60</v>
      </c>
      <c r="G54" t="str">
        <v>Lục Giác Chìm Col Thép Mạ Geomet 10.9 DIN7991 M8x30</v>
      </c>
      <c r="H54" s="2">
        <v>46076.368750000001</v>
      </c>
      <c r="I54">
        <v>58</v>
      </c>
      <c r="J54" s="2">
        <v>46076.369710648149</v>
      </c>
      <c r="K54">
        <v>58</v>
      </c>
      <c r="L54" s="2">
        <v>46076.37122685185</v>
      </c>
      <c r="M54">
        <v>58</v>
      </c>
      <c r="N54" s="2">
        <v>46076.629166666666</v>
      </c>
      <c r="O54">
        <v>56</v>
      </c>
    </row>
    <row r="55" spans="1:15" x14ac:dyDescent="0.3">
      <c r="A55">
        <v>46588</v>
      </c>
      <c r="B55" t="str">
        <v>Mecsu Production (Gia Công)</v>
      </c>
      <c r="C55">
        <v>54005</v>
      </c>
      <c r="D55">
        <v>41640</v>
      </c>
      <c r="E55">
        <v>1093655</v>
      </c>
      <c r="F55" t="str">
        <v>C30R070</v>
      </c>
      <c r="G55" t="str">
        <v>Phe Gài Trục Chữ E Inox 420 D7</v>
      </c>
      <c r="H55" s="2">
        <v>46076.359722222223</v>
      </c>
      <c r="I55">
        <v>58</v>
      </c>
      <c r="J55" s="2">
        <v>46076.360949074071</v>
      </c>
      <c r="K55">
        <v>58</v>
      </c>
      <c r="L55" s="2">
        <v>46076.363020833334</v>
      </c>
      <c r="M55">
        <v>58</v>
      </c>
      <c r="N55" s="2">
        <v>46076.630370370367</v>
      </c>
      <c r="O55">
        <v>56</v>
      </c>
    </row>
    <row r="56" spans="1:15" x14ac:dyDescent="0.3">
      <c r="A56">
        <v>46588</v>
      </c>
      <c r="B56" t="str">
        <v>Mecsu Production (Gia Công)</v>
      </c>
      <c r="C56">
        <v>54005</v>
      </c>
      <c r="D56">
        <v>41640</v>
      </c>
      <c r="E56">
        <v>1093656</v>
      </c>
      <c r="F56" t="str">
        <v>C30R070</v>
      </c>
      <c r="G56" t="str">
        <v>Phe Gài Trục Chữ E Inox 420 D7</v>
      </c>
      <c r="H56" s="2">
        <v>46076.359722222223</v>
      </c>
      <c r="I56">
        <v>58</v>
      </c>
      <c r="J56" s="2">
        <v>46076.360949074071</v>
      </c>
      <c r="K56">
        <v>58</v>
      </c>
      <c r="L56" s="2">
        <v>46076.363020833334</v>
      </c>
      <c r="M56">
        <v>58</v>
      </c>
      <c r="N56" s="2">
        <v>46076.630370370367</v>
      </c>
      <c r="O56">
        <v>56</v>
      </c>
    </row>
    <row r="57" spans="1:15" x14ac:dyDescent="0.3">
      <c r="A57">
        <v>46588</v>
      </c>
      <c r="B57" t="str">
        <v>Mecsu Production (Gia Công)</v>
      </c>
      <c r="C57">
        <v>54005</v>
      </c>
      <c r="D57">
        <v>41640</v>
      </c>
      <c r="E57">
        <v>1093657</v>
      </c>
      <c r="F57" t="str">
        <v>C30R070</v>
      </c>
      <c r="G57" t="str">
        <v>Phe Gài Trục Chữ E Inox 420 D7</v>
      </c>
      <c r="H57" s="2">
        <v>46076.359722222223</v>
      </c>
      <c r="I57">
        <v>58</v>
      </c>
      <c r="J57" s="2">
        <v>46076.360949074071</v>
      </c>
      <c r="K57">
        <v>58</v>
      </c>
      <c r="L57" s="2">
        <v>46076.363020833334</v>
      </c>
      <c r="M57">
        <v>58</v>
      </c>
      <c r="N57" s="2">
        <v>46076.630370370367</v>
      </c>
      <c r="O57">
        <v>56</v>
      </c>
    </row>
    <row r="58" spans="1:15" x14ac:dyDescent="0.3">
      <c r="A58">
        <v>46588</v>
      </c>
      <c r="B58" t="str">
        <v>Mecsu Production (Gia Công)</v>
      </c>
      <c r="C58">
        <v>54005</v>
      </c>
      <c r="D58">
        <v>41640</v>
      </c>
      <c r="E58">
        <v>1093658</v>
      </c>
      <c r="F58" t="str">
        <v>C30R070</v>
      </c>
      <c r="G58" t="str">
        <v>Phe Gài Trục Chữ E Inox 420 D7</v>
      </c>
      <c r="H58" s="2">
        <v>46076.359722222223</v>
      </c>
      <c r="I58">
        <v>58</v>
      </c>
      <c r="J58" s="2">
        <v>46076.360949074071</v>
      </c>
      <c r="K58">
        <v>58</v>
      </c>
      <c r="L58" s="2">
        <v>46076.363020833334</v>
      </c>
      <c r="M58">
        <v>58</v>
      </c>
      <c r="N58" s="2">
        <v>46076.630370370367</v>
      </c>
      <c r="O58">
        <v>56</v>
      </c>
    </row>
    <row r="59" spans="1:15" x14ac:dyDescent="0.3">
      <c r="A59">
        <v>46588</v>
      </c>
      <c r="B59" t="str">
        <v>Mecsu Production (Gia Công)</v>
      </c>
      <c r="C59">
        <v>54005</v>
      </c>
      <c r="D59">
        <v>41640</v>
      </c>
      <c r="E59">
        <v>1093652</v>
      </c>
      <c r="F59" t="str">
        <v>P03D050030AH0</v>
      </c>
      <c r="G59" t="str">
        <v>Chốt Chẻ Inox 304 (Chốt Bi) GB91 D5x30mm</v>
      </c>
      <c r="H59" s="2">
        <v>46076.359722222223</v>
      </c>
      <c r="I59">
        <v>58</v>
      </c>
      <c r="J59" s="2">
        <v>46076.360937500001</v>
      </c>
      <c r="K59">
        <v>58</v>
      </c>
      <c r="L59" s="2">
        <v>46076.362476851849</v>
      </c>
      <c r="M59">
        <v>58</v>
      </c>
      <c r="N59" s="2">
        <v>46076.631990740738</v>
      </c>
      <c r="O59">
        <v>56</v>
      </c>
    </row>
    <row r="60" spans="1:15" x14ac:dyDescent="0.3">
      <c r="A60">
        <v>46588</v>
      </c>
      <c r="B60" t="str">
        <v>Mecsu Production (Gia Công)</v>
      </c>
      <c r="C60">
        <v>54005</v>
      </c>
      <c r="D60">
        <v>41640</v>
      </c>
      <c r="E60">
        <v>1093653</v>
      </c>
      <c r="F60" t="str">
        <v>P03D050030AH0</v>
      </c>
      <c r="G60" t="str">
        <v>Chốt Chẻ Inox 304 (Chốt Bi) GB91 D5x30mm</v>
      </c>
      <c r="H60" s="2">
        <v>46076.359722222223</v>
      </c>
      <c r="I60">
        <v>58</v>
      </c>
      <c r="J60" s="2">
        <v>46076.360937500001</v>
      </c>
      <c r="K60">
        <v>58</v>
      </c>
      <c r="L60" s="2">
        <v>46076.362476851849</v>
      </c>
      <c r="M60">
        <v>58</v>
      </c>
      <c r="N60" s="2">
        <v>46076.631990740738</v>
      </c>
      <c r="O60">
        <v>56</v>
      </c>
    </row>
    <row r="61" spans="1:15" x14ac:dyDescent="0.3">
      <c r="A61">
        <v>46588</v>
      </c>
      <c r="B61" t="str">
        <v>Mecsu Production (Gia Công)</v>
      </c>
      <c r="C61">
        <v>54005</v>
      </c>
      <c r="D61">
        <v>41640</v>
      </c>
      <c r="E61">
        <v>1093654</v>
      </c>
      <c r="F61" t="str">
        <v>P03D050030AH0</v>
      </c>
      <c r="G61" t="str">
        <v>Chốt Chẻ Inox 304 (Chốt Bi) GB91 D5x30mm</v>
      </c>
      <c r="H61" s="2">
        <v>46076.359722222223</v>
      </c>
      <c r="I61">
        <v>58</v>
      </c>
      <c r="J61" s="2">
        <v>46076.360937500001</v>
      </c>
      <c r="K61">
        <v>58</v>
      </c>
      <c r="L61" s="2">
        <v>46076.362476851849</v>
      </c>
      <c r="M61">
        <v>58</v>
      </c>
      <c r="N61" s="2">
        <v>46076.631990740738</v>
      </c>
      <c r="O61">
        <v>56</v>
      </c>
    </row>
    <row r="62" spans="1:15" x14ac:dyDescent="0.3">
      <c r="A62">
        <v>46553</v>
      </c>
      <c r="B62" t="str">
        <v>PS FASTENERS</v>
      </c>
      <c r="C62">
        <v>54018</v>
      </c>
      <c r="D62">
        <v>41666</v>
      </c>
      <c r="E62">
        <v>1094375</v>
      </c>
      <c r="F62" t="str">
        <v>B03M0301008TF10</v>
      </c>
      <c r="G62" t="str">
        <v>Lục Giác Chìm Col Thép Đen 12.9 DIN7991 M3x8</v>
      </c>
      <c r="H62" s="2">
        <v>46076.373611111114</v>
      </c>
      <c r="I62">
        <v>108</v>
      </c>
      <c r="J62" s="2">
        <v>46076.724733796298</v>
      </c>
      <c r="K62">
        <v>108</v>
      </c>
      <c r="L62" s="2">
        <v>46076.726076388892</v>
      </c>
      <c r="M62">
        <v>56</v>
      </c>
      <c r="N62" s="2">
        <v>46076.727384259262</v>
      </c>
      <c r="O62">
        <v>56</v>
      </c>
    </row>
    <row r="63" spans="1:15" x14ac:dyDescent="0.3">
      <c r="A63">
        <v>46640</v>
      </c>
      <c r="B63" t="str">
        <v>CÔNG TY CỔ PHẦN THƯƠNG MẠI DỊCH VỤ THANG LONG</v>
      </c>
      <c r="C63">
        <v>54035</v>
      </c>
      <c r="D63">
        <v>41683</v>
      </c>
      <c r="E63">
        <v>1095079</v>
      </c>
      <c r="F63" t="str">
        <v>WD-40-35102x12</v>
      </c>
      <c r="G63" t="str">
        <v>Thùng 12 Chai Xịt Dầu Bôi Trơn Dưỡng Sên Xe Máy Xe Đạp 360 ml WD 40 Chain Lube</v>
      </c>
      <c r="H63" s="2">
        <v>46077.45</v>
      </c>
      <c r="I63">
        <v>108</v>
      </c>
      <c r="J63" s="2">
        <v>46077.47042824074</v>
      </c>
      <c r="K63">
        <v>108</v>
      </c>
      <c r="L63" s="2">
        <v>46077.491469907407</v>
      </c>
      <c r="M63">
        <v>56</v>
      </c>
      <c r="N63" s="2">
        <v>46077.491875</v>
      </c>
      <c r="O63">
        <v>56</v>
      </c>
    </row>
    <row r="64" spans="1:15" x14ac:dyDescent="0.3">
      <c r="A64">
        <v>46640</v>
      </c>
      <c r="B64" t="str">
        <v>CÔNG TY CỔ PHẦN THƯƠNG MẠI DỊCH VỤ THANG LONG</v>
      </c>
      <c r="C64">
        <v>54035</v>
      </c>
      <c r="D64">
        <v>41683</v>
      </c>
      <c r="E64">
        <v>1095080</v>
      </c>
      <c r="F64" t="str">
        <v>WD-40-35102x12</v>
      </c>
      <c r="G64" t="str">
        <v>Thùng 12 Chai Xịt Dầu Bôi Trơn Dưỡng Sên Xe Máy Xe Đạp 360 ml WD 40 Chain Lube</v>
      </c>
      <c r="H64" s="2">
        <v>46077.45</v>
      </c>
      <c r="I64">
        <v>108</v>
      </c>
      <c r="J64" s="2">
        <v>46077.47042824074</v>
      </c>
      <c r="K64">
        <v>108</v>
      </c>
      <c r="L64" s="2">
        <v>46077.491469907407</v>
      </c>
      <c r="M64">
        <v>56</v>
      </c>
      <c r="N64" s="2">
        <v>46077.491875</v>
      </c>
      <c r="O64">
        <v>56</v>
      </c>
    </row>
    <row r="65" spans="1:15" x14ac:dyDescent="0.3">
      <c r="A65">
        <v>46640</v>
      </c>
      <c r="B65" t="str">
        <v>CÔNG TY CỔ PHẦN THƯƠNG MẠI DỊCH VỤ THANG LONG</v>
      </c>
      <c r="C65">
        <v>54035</v>
      </c>
      <c r="D65">
        <v>41683</v>
      </c>
      <c r="E65">
        <v>1095081</v>
      </c>
      <c r="F65" t="str">
        <v>WD-40-35102x12</v>
      </c>
      <c r="G65" t="str">
        <v>Thùng 12 Chai Xịt Dầu Bôi Trơn Dưỡng Sên Xe Máy Xe Đạp 360 ml WD 40 Chain Lube</v>
      </c>
      <c r="H65" s="2">
        <v>46077.45</v>
      </c>
      <c r="I65">
        <v>108</v>
      </c>
      <c r="J65" s="2">
        <v>46077.47042824074</v>
      </c>
      <c r="K65">
        <v>108</v>
      </c>
      <c r="L65" s="2">
        <v>46077.491469907407</v>
      </c>
      <c r="M65">
        <v>56</v>
      </c>
      <c r="N65" s="2">
        <v>46077.491875</v>
      </c>
      <c r="O65">
        <v>56</v>
      </c>
    </row>
    <row r="66" spans="1:15" x14ac:dyDescent="0.3">
      <c r="A66">
        <v>46668</v>
      </c>
      <c r="B66" t="str">
        <v>CÔNG TY TNHH MỘT THÀNH VIÊN KIM NGÂN PHÁT</v>
      </c>
      <c r="C66">
        <v>54054</v>
      </c>
      <c r="D66">
        <v>41702</v>
      </c>
      <c r="E66">
        <v>1096187</v>
      </c>
      <c r="F66" t="str">
        <v>T01M12175-1500</v>
      </c>
      <c r="G66" t="str">
        <v>Ty Ren Thép Mạ Kẽm 4.8 M12x1500</v>
      </c>
      <c r="H66" s="2">
        <v>46077.697916666664</v>
      </c>
      <c r="I66">
        <v>108</v>
      </c>
      <c r="J66" s="2">
        <v>46077.710034722222</v>
      </c>
      <c r="K66">
        <v>108</v>
      </c>
      <c r="L66" s="2">
        <v>46078.384965277779</v>
      </c>
      <c r="M66">
        <v>56</v>
      </c>
      <c r="N66" s="2">
        <v>46078.385659722226</v>
      </c>
      <c r="O66">
        <v>56</v>
      </c>
    </row>
    <row r="67" spans="1:15" x14ac:dyDescent="0.3">
      <c r="A67">
        <v>46668</v>
      </c>
      <c r="B67" t="str">
        <v>CÔNG TY TNHH MỘT THÀNH VIÊN KIM NGÂN PHÁT</v>
      </c>
      <c r="C67">
        <v>54054</v>
      </c>
      <c r="D67">
        <v>41702</v>
      </c>
      <c r="E67">
        <v>1096188</v>
      </c>
      <c r="F67" t="str">
        <v>T01M12175-1500</v>
      </c>
      <c r="G67" t="str">
        <v>Ty Ren Thép Mạ Kẽm 4.8 M12x1500</v>
      </c>
      <c r="H67" s="2">
        <v>46077.697916666664</v>
      </c>
      <c r="I67">
        <v>108</v>
      </c>
      <c r="J67" s="2">
        <v>46077.710034722222</v>
      </c>
      <c r="K67">
        <v>108</v>
      </c>
      <c r="L67" s="2">
        <v>46078.385243055556</v>
      </c>
      <c r="M67">
        <v>56</v>
      </c>
      <c r="N67" s="2">
        <v>46078.385659722226</v>
      </c>
      <c r="O67">
        <v>56</v>
      </c>
    </row>
    <row r="68" spans="1:15" x14ac:dyDescent="0.3">
      <c r="A68">
        <v>46668</v>
      </c>
      <c r="B68" t="str">
        <v>CÔNG TY TNHH MỘT THÀNH VIÊN KIM NGÂN PHÁT</v>
      </c>
      <c r="C68">
        <v>54054</v>
      </c>
      <c r="D68">
        <v>41702</v>
      </c>
      <c r="E68">
        <v>1096222</v>
      </c>
      <c r="F68" t="str">
        <v>T01M1015-1000</v>
      </c>
      <c r="G68" t="str">
        <v>Ty Ren Thép Mạ Kẽm 4.8 M10x1000</v>
      </c>
      <c r="H68" s="2">
        <v>46077.697916666664</v>
      </c>
      <c r="I68">
        <v>108</v>
      </c>
      <c r="J68" s="2">
        <v>46077.710081018522</v>
      </c>
      <c r="K68">
        <v>108</v>
      </c>
      <c r="L68" s="2">
        <v>46078.393240740741</v>
      </c>
      <c r="M68">
        <v>56</v>
      </c>
      <c r="N68" s="2">
        <v>46078.39366898148</v>
      </c>
      <c r="O68">
        <v>56</v>
      </c>
    </row>
    <row r="69" spans="1:15" x14ac:dyDescent="0.3">
      <c r="A69">
        <v>46668</v>
      </c>
      <c r="B69" t="str">
        <v>CÔNG TY TNHH MỘT THÀNH VIÊN KIM NGÂN PHÁT</v>
      </c>
      <c r="C69">
        <v>54054</v>
      </c>
      <c r="D69">
        <v>41702</v>
      </c>
      <c r="E69">
        <v>1096223</v>
      </c>
      <c r="F69" t="str">
        <v>T01M1015-1000</v>
      </c>
      <c r="G69" t="str">
        <v>Ty Ren Thép Mạ Kẽm 4.8 M10x1000</v>
      </c>
      <c r="H69" s="2">
        <v>46077.697916666664</v>
      </c>
      <c r="I69">
        <v>108</v>
      </c>
      <c r="J69" s="2">
        <v>46077.710081018522</v>
      </c>
      <c r="K69">
        <v>108</v>
      </c>
      <c r="L69" s="2">
        <v>46078.393240740741</v>
      </c>
      <c r="M69">
        <v>56</v>
      </c>
      <c r="N69" s="2">
        <v>46078.39366898148</v>
      </c>
      <c r="O69">
        <v>56</v>
      </c>
    </row>
    <row r="70" spans="1:15" x14ac:dyDescent="0.3">
      <c r="A70">
        <v>46668</v>
      </c>
      <c r="B70" t="str">
        <v>CÔNG TY TNHH MỘT THÀNH VIÊN KIM NGÂN PHÁT</v>
      </c>
      <c r="C70">
        <v>54054</v>
      </c>
      <c r="D70">
        <v>41702</v>
      </c>
      <c r="E70">
        <v>1096224</v>
      </c>
      <c r="F70" t="str">
        <v>T01M1015-1000</v>
      </c>
      <c r="G70" t="str">
        <v>Ty Ren Thép Mạ Kẽm 4.8 M10x1000</v>
      </c>
      <c r="H70" s="2">
        <v>46077.697916666664</v>
      </c>
      <c r="I70">
        <v>108</v>
      </c>
      <c r="J70" s="2">
        <v>46077.710081018522</v>
      </c>
      <c r="K70">
        <v>108</v>
      </c>
      <c r="L70" s="2">
        <v>46078.393240740741</v>
      </c>
      <c r="M70">
        <v>56</v>
      </c>
      <c r="N70" s="2">
        <v>46078.39366898148</v>
      </c>
      <c r="O70">
        <v>56</v>
      </c>
    </row>
    <row r="71" spans="1:15" x14ac:dyDescent="0.3">
      <c r="A71">
        <v>46668</v>
      </c>
      <c r="B71" t="str">
        <v>CÔNG TY TNHH MỘT THÀNH VIÊN KIM NGÂN PHÁT</v>
      </c>
      <c r="C71">
        <v>54054</v>
      </c>
      <c r="D71">
        <v>41702</v>
      </c>
      <c r="E71">
        <v>1096225</v>
      </c>
      <c r="F71" t="str">
        <v>T01M1015-1000</v>
      </c>
      <c r="G71" t="str">
        <v>Ty Ren Thép Mạ Kẽm 4.8 M10x1000</v>
      </c>
      <c r="H71" s="2">
        <v>46077.697916666664</v>
      </c>
      <c r="I71">
        <v>108</v>
      </c>
      <c r="J71" s="2">
        <v>46077.710081018522</v>
      </c>
      <c r="K71">
        <v>108</v>
      </c>
      <c r="L71" s="2">
        <v>46078.393240740741</v>
      </c>
      <c r="M71">
        <v>56</v>
      </c>
      <c r="N71" s="2">
        <v>46078.39366898148</v>
      </c>
      <c r="O71">
        <v>56</v>
      </c>
    </row>
    <row r="72" spans="1:15" x14ac:dyDescent="0.3">
      <c r="A72">
        <v>46668</v>
      </c>
      <c r="B72" t="str">
        <v>CÔNG TY TNHH MỘT THÀNH VIÊN KIM NGÂN PHÁT</v>
      </c>
      <c r="C72">
        <v>54054</v>
      </c>
      <c r="D72">
        <v>41702</v>
      </c>
      <c r="E72">
        <v>1096226</v>
      </c>
      <c r="F72" t="str">
        <v>T01M1015-1000</v>
      </c>
      <c r="G72" t="str">
        <v>Ty Ren Thép Mạ Kẽm 4.8 M10x1000</v>
      </c>
      <c r="H72" s="2">
        <v>46077.697916666664</v>
      </c>
      <c r="I72">
        <v>108</v>
      </c>
      <c r="J72" s="2">
        <v>46077.710081018522</v>
      </c>
      <c r="K72">
        <v>108</v>
      </c>
      <c r="L72" s="2">
        <v>46078.393240740741</v>
      </c>
      <c r="M72">
        <v>56</v>
      </c>
      <c r="N72" s="2">
        <v>46078.39366898148</v>
      </c>
      <c r="O72">
        <v>56</v>
      </c>
    </row>
    <row r="73" spans="1:15" x14ac:dyDescent="0.3">
      <c r="A73">
        <v>46258</v>
      </c>
      <c r="B73" t="str">
        <v>Gia Công Hữu Phước Q6 (Gia Công)</v>
      </c>
      <c r="C73">
        <v>54023</v>
      </c>
      <c r="D73">
        <v>41672</v>
      </c>
      <c r="E73">
        <v>1097288</v>
      </c>
      <c r="F73" t="str">
        <v>B03S0061138TH00</v>
      </c>
      <c r="G73" t="str">
        <v>Lục Giác Chìm Col Inox 304 UNC #6-32 x 1.3/8</v>
      </c>
      <c r="H73" s="2">
        <v>46076.65</v>
      </c>
      <c r="I73">
        <v>108</v>
      </c>
      <c r="J73" s="2">
        <v>46076.683229166665</v>
      </c>
      <c r="K73">
        <v>108</v>
      </c>
      <c r="L73" s="2">
        <v>46079.342222222222</v>
      </c>
      <c r="M73">
        <v>56</v>
      </c>
      <c r="N73" s="2">
        <v>46079.353726851848</v>
      </c>
      <c r="O73">
        <v>56</v>
      </c>
    </row>
    <row r="74" spans="1:15" x14ac:dyDescent="0.3">
      <c r="A74">
        <v>46699</v>
      </c>
      <c r="B74" t="str">
        <v>Mecsu Production (Gia Công)</v>
      </c>
      <c r="C74">
        <v>54102</v>
      </c>
      <c r="D74">
        <v>41751</v>
      </c>
      <c r="E74">
        <v>1096878</v>
      </c>
      <c r="F74" t="str">
        <v>BOS-2608656019-L</v>
      </c>
      <c r="G74" t="str">
        <v>Lưỡi Cưa Kiếm Cho Sắt S 1122 BF Bosch 2608656019</v>
      </c>
      <c r="H74" s="2">
        <v>46078.642361111109</v>
      </c>
      <c r="I74">
        <v>58</v>
      </c>
      <c r="J74" s="2">
        <v>46078.642962962964</v>
      </c>
      <c r="K74">
        <v>58</v>
      </c>
      <c r="L74" s="2">
        <v>46078.645219907405</v>
      </c>
      <c r="M74">
        <v>58</v>
      </c>
      <c r="N74" s="2">
        <v>46079.405775462961</v>
      </c>
      <c r="O74">
        <v>56</v>
      </c>
    </row>
    <row r="75" spans="1:15" x14ac:dyDescent="0.3">
      <c r="A75">
        <v>46699</v>
      </c>
      <c r="B75" t="str">
        <v>Mecsu Production (Gia Công)</v>
      </c>
      <c r="C75">
        <v>54102</v>
      </c>
      <c r="D75">
        <v>41751</v>
      </c>
      <c r="E75">
        <v>1096879</v>
      </c>
      <c r="F75" t="str">
        <v>BOS-2608656019-L</v>
      </c>
      <c r="G75" t="str">
        <v>Lưỡi Cưa Kiếm Cho Sắt S 1122 BF Bosch 2608656019</v>
      </c>
      <c r="H75" s="2">
        <v>46078.642361111109</v>
      </c>
      <c r="I75">
        <v>58</v>
      </c>
      <c r="J75" s="2">
        <v>46078.642962962964</v>
      </c>
      <c r="K75">
        <v>58</v>
      </c>
      <c r="L75" s="2">
        <v>46078.645219907405</v>
      </c>
      <c r="M75">
        <v>58</v>
      </c>
      <c r="N75" s="2">
        <v>46079.405775462961</v>
      </c>
      <c r="O75">
        <v>56</v>
      </c>
    </row>
    <row r="76" spans="1:15" x14ac:dyDescent="0.3">
      <c r="A76">
        <v>46699</v>
      </c>
      <c r="B76" t="str">
        <v>Mecsu Production (Gia Công)</v>
      </c>
      <c r="C76">
        <v>54102</v>
      </c>
      <c r="D76">
        <v>41751</v>
      </c>
      <c r="E76">
        <v>1096880</v>
      </c>
      <c r="F76" t="str">
        <v>BOS-2608656019-L</v>
      </c>
      <c r="G76" t="str">
        <v>Lưỡi Cưa Kiếm Cho Sắt S 1122 BF Bosch 2608656019</v>
      </c>
      <c r="H76" s="2">
        <v>46078.642361111109</v>
      </c>
      <c r="I76">
        <v>58</v>
      </c>
      <c r="J76" s="2">
        <v>46078.642962962964</v>
      </c>
      <c r="K76">
        <v>58</v>
      </c>
      <c r="L76" s="2">
        <v>46078.645219907405</v>
      </c>
      <c r="M76">
        <v>58</v>
      </c>
      <c r="N76" s="2">
        <v>46079.405787037038</v>
      </c>
      <c r="O76">
        <v>56</v>
      </c>
    </row>
    <row r="77" spans="1:15" x14ac:dyDescent="0.3">
      <c r="A77">
        <v>46699</v>
      </c>
      <c r="B77" t="str">
        <v>Mecsu Production (Gia Công)</v>
      </c>
      <c r="C77">
        <v>54102</v>
      </c>
      <c r="D77">
        <v>41751</v>
      </c>
      <c r="E77">
        <v>1096881</v>
      </c>
      <c r="F77" t="str">
        <v>BOS-2608656019-L</v>
      </c>
      <c r="G77" t="str">
        <v>Lưỡi Cưa Kiếm Cho Sắt S 1122 BF Bosch 2608656019</v>
      </c>
      <c r="H77" s="2">
        <v>46078.642361111109</v>
      </c>
      <c r="I77">
        <v>58</v>
      </c>
      <c r="J77" s="2">
        <v>46078.642962962964</v>
      </c>
      <c r="K77">
        <v>58</v>
      </c>
      <c r="L77" s="2">
        <v>46078.645219907405</v>
      </c>
      <c r="M77">
        <v>58</v>
      </c>
      <c r="N77" s="2">
        <v>46079.405787037038</v>
      </c>
      <c r="O77">
        <v>56</v>
      </c>
    </row>
    <row r="78" spans="1:15" x14ac:dyDescent="0.3">
      <c r="A78">
        <v>46699</v>
      </c>
      <c r="B78" t="str">
        <v>Mecsu Production (Gia Công)</v>
      </c>
      <c r="C78">
        <v>54102</v>
      </c>
      <c r="D78">
        <v>41751</v>
      </c>
      <c r="E78">
        <v>1096882</v>
      </c>
      <c r="F78" t="str">
        <v>BOS-2608656019-L</v>
      </c>
      <c r="G78" t="str">
        <v>Lưỡi Cưa Kiếm Cho Sắt S 1122 BF Bosch 2608656019</v>
      </c>
      <c r="H78" s="2">
        <v>46078.642361111109</v>
      </c>
      <c r="I78">
        <v>58</v>
      </c>
      <c r="J78" s="2">
        <v>46078.642962962964</v>
      </c>
      <c r="K78">
        <v>58</v>
      </c>
      <c r="L78" s="2">
        <v>46078.645289351851</v>
      </c>
      <c r="M78">
        <v>58</v>
      </c>
      <c r="N78" s="2">
        <v>46079.406782407408</v>
      </c>
      <c r="O78">
        <v>56</v>
      </c>
    </row>
    <row r="79" spans="1:15" x14ac:dyDescent="0.3">
      <c r="A79">
        <v>46699</v>
      </c>
      <c r="B79" t="str">
        <v>Mecsu Production (Gia Công)</v>
      </c>
      <c r="C79">
        <v>54102</v>
      </c>
      <c r="D79">
        <v>41751</v>
      </c>
      <c r="E79">
        <v>1096883</v>
      </c>
      <c r="F79" t="str">
        <v>BOS-2608656019-L</v>
      </c>
      <c r="G79" t="str">
        <v>Lưỡi Cưa Kiếm Cho Sắt S 1122 BF Bosch 2608656019</v>
      </c>
      <c r="H79" s="2">
        <v>46078.642361111109</v>
      </c>
      <c r="I79">
        <v>58</v>
      </c>
      <c r="J79" s="2">
        <v>46078.642962962964</v>
      </c>
      <c r="K79">
        <v>58</v>
      </c>
      <c r="L79" s="2">
        <v>46078.645289351851</v>
      </c>
      <c r="M79">
        <v>58</v>
      </c>
      <c r="N79" s="2">
        <v>46079.406782407408</v>
      </c>
      <c r="O79">
        <v>56</v>
      </c>
    </row>
    <row r="80" spans="1:15" x14ac:dyDescent="0.3">
      <c r="A80">
        <v>46699</v>
      </c>
      <c r="B80" t="str">
        <v>Mecsu Production (Gia Công)</v>
      </c>
      <c r="C80">
        <v>54102</v>
      </c>
      <c r="D80">
        <v>41751</v>
      </c>
      <c r="E80">
        <v>1096884</v>
      </c>
      <c r="F80" t="str">
        <v>BOS-2608656019-L</v>
      </c>
      <c r="G80" t="str">
        <v>Lưỡi Cưa Kiếm Cho Sắt S 1122 BF Bosch 2608656019</v>
      </c>
      <c r="H80" s="2">
        <v>46078.642361111109</v>
      </c>
      <c r="I80">
        <v>58</v>
      </c>
      <c r="J80" s="2">
        <v>46078.642962962964</v>
      </c>
      <c r="K80">
        <v>58</v>
      </c>
      <c r="L80" s="2">
        <v>46078.645289351851</v>
      </c>
      <c r="M80">
        <v>58</v>
      </c>
      <c r="N80" s="2">
        <v>46079.406782407408</v>
      </c>
      <c r="O80">
        <v>56</v>
      </c>
    </row>
    <row r="81" spans="1:15" x14ac:dyDescent="0.3">
      <c r="A81">
        <v>46699</v>
      </c>
      <c r="B81" t="str">
        <v>Mecsu Production (Gia Công)</v>
      </c>
      <c r="C81">
        <v>54102</v>
      </c>
      <c r="D81">
        <v>41751</v>
      </c>
      <c r="E81">
        <v>1096885</v>
      </c>
      <c r="F81" t="str">
        <v>BOS-2608656019-L</v>
      </c>
      <c r="G81" t="str">
        <v>Lưỡi Cưa Kiếm Cho Sắt S 1122 BF Bosch 2608656019</v>
      </c>
      <c r="H81" s="2">
        <v>46078.642361111109</v>
      </c>
      <c r="I81">
        <v>58</v>
      </c>
      <c r="J81" s="2">
        <v>46078.642962962964</v>
      </c>
      <c r="K81">
        <v>58</v>
      </c>
      <c r="L81" s="2">
        <v>46078.645289351851</v>
      </c>
      <c r="M81">
        <v>58</v>
      </c>
      <c r="N81" s="2">
        <v>46079.406782407408</v>
      </c>
      <c r="O81">
        <v>56</v>
      </c>
    </row>
    <row r="82" spans="1:15" x14ac:dyDescent="0.3">
      <c r="A82">
        <v>46733</v>
      </c>
      <c r="B82" t="str">
        <v>Cửa Hàng Nhân Ký</v>
      </c>
      <c r="C82">
        <v>54108</v>
      </c>
      <c r="D82">
        <v>41764</v>
      </c>
      <c r="E82">
        <v>1097172</v>
      </c>
      <c r="F82" t="str">
        <v>V0442030A1000</v>
      </c>
      <c r="G82" t="str">
        <v>Vít Đuôi Cá Đầu Dù Thép Mạ Kẽm Dinosaur (980-1000 Con) 4.2x30mm (#8-18TPI)</v>
      </c>
      <c r="H82" s="2">
        <v>46078.69027777778</v>
      </c>
      <c r="I82">
        <v>108</v>
      </c>
      <c r="J82" s="2">
        <v>46078.713425925926</v>
      </c>
      <c r="K82">
        <v>108</v>
      </c>
      <c r="L82" s="2">
        <v>46078.765648148146</v>
      </c>
      <c r="M82">
        <v>56</v>
      </c>
      <c r="N82" s="2">
        <v>46079.429976851854</v>
      </c>
      <c r="O82">
        <v>56</v>
      </c>
    </row>
    <row r="83" spans="1:15" x14ac:dyDescent="0.3">
      <c r="A83">
        <v>46739</v>
      </c>
      <c r="B83" t="str">
        <v>Công Ty TNHH SX TM DV Ngân Kiều</v>
      </c>
      <c r="C83">
        <v>54109</v>
      </c>
      <c r="D83">
        <v>41765</v>
      </c>
      <c r="E83">
        <v>1097168</v>
      </c>
      <c r="F83" t="str">
        <v>CLA11S6-16</v>
      </c>
      <c r="G83" t="str">
        <v>Cổ Dê Vặn Vít Inox 304 Cho Ống Từ 6-16mm</v>
      </c>
      <c r="H83" s="2">
        <v>46078.69027777778</v>
      </c>
      <c r="I83">
        <v>108</v>
      </c>
      <c r="J83" s="2">
        <v>46078.715497685182</v>
      </c>
      <c r="K83">
        <v>108</v>
      </c>
      <c r="L83" s="2">
        <v>46078.764479166668</v>
      </c>
      <c r="M83">
        <v>56</v>
      </c>
      <c r="N83" s="2">
        <v>46079.43141203704</v>
      </c>
      <c r="O83">
        <v>56</v>
      </c>
    </row>
    <row r="84" spans="1:15" x14ac:dyDescent="0.3">
      <c r="A84">
        <v>46739</v>
      </c>
      <c r="B84" t="str">
        <v>Công Ty TNHH SX TM DV Ngân Kiều</v>
      </c>
      <c r="C84">
        <v>54109</v>
      </c>
      <c r="D84">
        <v>41765</v>
      </c>
      <c r="E84">
        <v>1097169</v>
      </c>
      <c r="F84" t="str">
        <v>CLA11S6-16</v>
      </c>
      <c r="G84" t="str">
        <v>Cổ Dê Vặn Vít Inox 304 Cho Ống Từ 6-16mm</v>
      </c>
      <c r="H84" s="2">
        <v>46078.69027777778</v>
      </c>
      <c r="I84">
        <v>108</v>
      </c>
      <c r="J84" s="2">
        <v>46078.715497685182</v>
      </c>
      <c r="K84">
        <v>108</v>
      </c>
      <c r="L84" s="2">
        <v>46078.764479166668</v>
      </c>
      <c r="M84">
        <v>56</v>
      </c>
      <c r="N84" s="2">
        <v>46079.43141203704</v>
      </c>
      <c r="O84">
        <v>56</v>
      </c>
    </row>
    <row r="85" spans="1:15" x14ac:dyDescent="0.3">
      <c r="A85">
        <v>46739</v>
      </c>
      <c r="B85" t="str">
        <v>Công Ty TNHH SX TM DV Ngân Kiều</v>
      </c>
      <c r="C85">
        <v>54109</v>
      </c>
      <c r="D85">
        <v>41765</v>
      </c>
      <c r="E85">
        <v>1097170</v>
      </c>
      <c r="F85" t="str">
        <v>CLA11S6-16</v>
      </c>
      <c r="G85" t="str">
        <v>Cổ Dê Vặn Vít Inox 304 Cho Ống Từ 6-16mm</v>
      </c>
      <c r="H85" s="2">
        <v>46078.69027777778</v>
      </c>
      <c r="I85">
        <v>108</v>
      </c>
      <c r="J85" s="2">
        <v>46078.715497685182</v>
      </c>
      <c r="K85">
        <v>108</v>
      </c>
      <c r="L85" s="2">
        <v>46078.764479166668</v>
      </c>
      <c r="M85">
        <v>56</v>
      </c>
      <c r="N85" s="2">
        <v>46079.43141203704</v>
      </c>
      <c r="O85">
        <v>56</v>
      </c>
    </row>
    <row r="86" spans="1:15" x14ac:dyDescent="0.3">
      <c r="A86">
        <v>46708</v>
      </c>
      <c r="B86" t="str">
        <v>Công ty TNHH SX TM Băng Keo Lê Nguyên</v>
      </c>
      <c r="C86">
        <v>54101</v>
      </c>
      <c r="D86">
        <v>41748</v>
      </c>
      <c r="E86">
        <v>1097049</v>
      </c>
      <c r="F86" t="str">
        <v>VT0000006</v>
      </c>
      <c r="G86" t="str">
        <v>Băng Keo Trong Khổ 48x200 (Lõi 5mm, 2kg/Cây 6 Cuộn)</v>
      </c>
      <c r="H86" s="2">
        <v>46078.62222222222</v>
      </c>
      <c r="I86">
        <v>108</v>
      </c>
      <c r="J86" s="2">
        <v>46078.631273148145</v>
      </c>
      <c r="K86">
        <v>108</v>
      </c>
      <c r="L86" s="2">
        <v>46078.697280092594</v>
      </c>
      <c r="M86">
        <v>56</v>
      </c>
      <c r="N86" s="2">
        <v>46079.432083333333</v>
      </c>
      <c r="O86">
        <v>56</v>
      </c>
    </row>
    <row r="87" spans="1:15" x14ac:dyDescent="0.3">
      <c r="A87">
        <v>46708</v>
      </c>
      <c r="B87" t="str">
        <v>Công ty TNHH SX TM Băng Keo Lê Nguyên</v>
      </c>
      <c r="C87">
        <v>54101</v>
      </c>
      <c r="D87">
        <v>41748</v>
      </c>
      <c r="E87">
        <v>1097051</v>
      </c>
      <c r="F87" t="str">
        <v>VT0000006</v>
      </c>
      <c r="G87" t="str">
        <v>Băng Keo Trong Khổ 48x200 (Lõi 5mm, 2kg/Cây 6 Cuộn)</v>
      </c>
      <c r="H87" s="2">
        <v>46078.62222222222</v>
      </c>
      <c r="I87">
        <v>108</v>
      </c>
      <c r="J87" s="2">
        <v>46078.631273148145</v>
      </c>
      <c r="K87">
        <v>108</v>
      </c>
      <c r="L87" s="2">
        <v>46078.697685185187</v>
      </c>
      <c r="M87">
        <v>56</v>
      </c>
      <c r="N87" s="2">
        <v>46079.432083333333</v>
      </c>
      <c r="O87">
        <v>56</v>
      </c>
    </row>
    <row r="88" spans="1:15" x14ac:dyDescent="0.3">
      <c r="A88">
        <v>46708</v>
      </c>
      <c r="B88" t="str">
        <v>Công ty TNHH SX TM Băng Keo Lê Nguyên</v>
      </c>
      <c r="C88">
        <v>54101</v>
      </c>
      <c r="D88">
        <v>41748</v>
      </c>
      <c r="E88">
        <v>1097050</v>
      </c>
      <c r="F88" t="str">
        <v>VT0000006</v>
      </c>
      <c r="G88" t="str">
        <v>Băng Keo Trong Khổ 48x200 (Lõi 5mm, 2kg/Cây 6 Cuộn)</v>
      </c>
      <c r="H88" s="2">
        <v>46078.62222222222</v>
      </c>
      <c r="I88">
        <v>108</v>
      </c>
      <c r="J88" s="2">
        <v>46078.631273148145</v>
      </c>
      <c r="K88">
        <v>108</v>
      </c>
      <c r="L88" s="2">
        <v>46078.697592592594</v>
      </c>
      <c r="M88">
        <v>56</v>
      </c>
      <c r="N88" s="2">
        <v>46079.43478009259</v>
      </c>
      <c r="O88">
        <v>56</v>
      </c>
    </row>
    <row r="89" spans="1:15" x14ac:dyDescent="0.3">
      <c r="A89">
        <v>46708</v>
      </c>
      <c r="B89" t="str">
        <v>Công ty TNHH SX TM Băng Keo Lê Nguyên</v>
      </c>
      <c r="C89">
        <v>54101</v>
      </c>
      <c r="D89">
        <v>41748</v>
      </c>
      <c r="E89">
        <v>1097052</v>
      </c>
      <c r="F89" t="str">
        <v>VT0000006</v>
      </c>
      <c r="G89" t="str">
        <v>Băng Keo Trong Khổ 48x200 (Lõi 5mm, 2kg/Cây 6 Cuộn)</v>
      </c>
      <c r="H89" s="2">
        <v>46078.62222222222</v>
      </c>
      <c r="I89">
        <v>108</v>
      </c>
      <c r="J89" s="2">
        <v>46078.631273148145</v>
      </c>
      <c r="K89">
        <v>108</v>
      </c>
      <c r="L89" s="2">
        <v>46078.697731481479</v>
      </c>
      <c r="M89">
        <v>56</v>
      </c>
      <c r="N89" s="2">
        <v>46079.43478009259</v>
      </c>
      <c r="O89">
        <v>56</v>
      </c>
    </row>
    <row r="90" spans="1:15" x14ac:dyDescent="0.3">
      <c r="A90">
        <v>46708</v>
      </c>
      <c r="B90" t="str">
        <v>Công ty TNHH SX TM Băng Keo Lê Nguyên</v>
      </c>
      <c r="C90">
        <v>54101</v>
      </c>
      <c r="D90">
        <v>41748</v>
      </c>
      <c r="E90">
        <v>1097046</v>
      </c>
      <c r="F90" t="str">
        <v>VT0000006</v>
      </c>
      <c r="G90" t="str">
        <v>Băng Keo Trong Khổ 48x200 (Lõi 5mm, 2kg/Cây 6 Cuộn)</v>
      </c>
      <c r="H90" s="2">
        <v>46078.62222222222</v>
      </c>
      <c r="I90">
        <v>108</v>
      </c>
      <c r="J90" s="2">
        <v>46078.631273148145</v>
      </c>
      <c r="K90">
        <v>108</v>
      </c>
      <c r="L90" s="2">
        <v>46078.696620370371</v>
      </c>
      <c r="M90">
        <v>56</v>
      </c>
      <c r="N90" s="2">
        <v>46079.435381944444</v>
      </c>
      <c r="O90">
        <v>56</v>
      </c>
    </row>
    <row r="91" spans="1:15" x14ac:dyDescent="0.3">
      <c r="A91">
        <v>46708</v>
      </c>
      <c r="B91" t="str">
        <v>Công ty TNHH SX TM Băng Keo Lê Nguyên</v>
      </c>
      <c r="C91">
        <v>54101</v>
      </c>
      <c r="D91">
        <v>41748</v>
      </c>
      <c r="E91">
        <v>1097045</v>
      </c>
      <c r="F91" t="str">
        <v>VT0000006</v>
      </c>
      <c r="G91" t="str">
        <v>Băng Keo Trong Khổ 48x200 (Lõi 5mm, 2kg/Cây 6 Cuộn)</v>
      </c>
      <c r="H91" s="2">
        <v>46078.62222222222</v>
      </c>
      <c r="I91">
        <v>108</v>
      </c>
      <c r="J91" s="2">
        <v>46078.631273148145</v>
      </c>
      <c r="K91">
        <v>108</v>
      </c>
      <c r="L91" s="2">
        <v>46078.696574074071</v>
      </c>
      <c r="M91">
        <v>56</v>
      </c>
      <c r="N91" s="2">
        <v>46079.435983796298</v>
      </c>
      <c r="O91">
        <v>56</v>
      </c>
    </row>
    <row r="92" spans="1:15" x14ac:dyDescent="0.3">
      <c r="A92">
        <v>46708</v>
      </c>
      <c r="B92" t="str">
        <v>Công ty TNHH SX TM Băng Keo Lê Nguyên</v>
      </c>
      <c r="C92">
        <v>54101</v>
      </c>
      <c r="D92">
        <v>41748</v>
      </c>
      <c r="E92">
        <v>1097047</v>
      </c>
      <c r="F92" t="str">
        <v>VT0000006</v>
      </c>
      <c r="G92" t="str">
        <v>Băng Keo Trong Khổ 48x200 (Lõi 5mm, 2kg/Cây 6 Cuộn)</v>
      </c>
      <c r="H92" s="2">
        <v>46078.62222222222</v>
      </c>
      <c r="I92">
        <v>108</v>
      </c>
      <c r="J92" s="2">
        <v>46078.631273148145</v>
      </c>
      <c r="K92">
        <v>108</v>
      </c>
      <c r="L92" s="2">
        <v>46078.696655092594</v>
      </c>
      <c r="M92">
        <v>56</v>
      </c>
      <c r="N92" s="2">
        <v>46079.436597222222</v>
      </c>
      <c r="O92">
        <v>56</v>
      </c>
    </row>
    <row r="93" spans="1:15" x14ac:dyDescent="0.3">
      <c r="A93">
        <v>46671</v>
      </c>
      <c r="B93" t="str">
        <v>CÔNG TY TNHH TM DV XNK BÙI GIA PHÁT</v>
      </c>
      <c r="C93">
        <v>54097</v>
      </c>
      <c r="D93">
        <v>41744</v>
      </c>
      <c r="E93">
        <v>1097030</v>
      </c>
      <c r="F93" t="str">
        <v>CO90HD49H20-CZH</v>
      </c>
      <c r="G93" t="str">
        <v>Co Hàn 90 Độ Thép Đen CangZhou SCH20 D49mm (DN40)</v>
      </c>
      <c r="H93" s="2">
        <v>46078.493055555555</v>
      </c>
      <c r="I93">
        <v>108</v>
      </c>
      <c r="J93" s="2">
        <v>46078.600543981483</v>
      </c>
      <c r="K93">
        <v>108</v>
      </c>
      <c r="L93" s="2">
        <v>46078.693773148145</v>
      </c>
      <c r="M93">
        <v>56</v>
      </c>
      <c r="N93" s="2">
        <v>46079.437696759262</v>
      </c>
      <c r="O93">
        <v>56</v>
      </c>
    </row>
    <row r="94" spans="1:15" x14ac:dyDescent="0.3">
      <c r="A94">
        <v>46671</v>
      </c>
      <c r="B94" t="str">
        <v>CÔNG TY TNHH TM DV XNK BÙI GIA PHÁT</v>
      </c>
      <c r="C94">
        <v>54097</v>
      </c>
      <c r="D94">
        <v>41744</v>
      </c>
      <c r="E94">
        <v>1097031</v>
      </c>
      <c r="F94" t="str">
        <v>CO90HD49H20-CZH</v>
      </c>
      <c r="G94" t="str">
        <v>Co Hàn 90 Độ Thép Đen CangZhou SCH20 D49mm (DN40)</v>
      </c>
      <c r="H94" s="2">
        <v>46078.493055555555</v>
      </c>
      <c r="I94">
        <v>108</v>
      </c>
      <c r="J94" s="2">
        <v>46078.600543981483</v>
      </c>
      <c r="K94">
        <v>108</v>
      </c>
      <c r="L94" s="2">
        <v>46078.693773148145</v>
      </c>
      <c r="M94">
        <v>56</v>
      </c>
      <c r="N94" s="2">
        <v>46079.437696759262</v>
      </c>
      <c r="O94">
        <v>56</v>
      </c>
    </row>
    <row r="95" spans="1:15" x14ac:dyDescent="0.3">
      <c r="A95">
        <v>46671</v>
      </c>
      <c r="B95" t="str">
        <v>CÔNG TY TNHH TM DV XNK BÙI GIA PHÁT</v>
      </c>
      <c r="C95">
        <v>54097</v>
      </c>
      <c r="D95">
        <v>41744</v>
      </c>
      <c r="E95">
        <v>1097032</v>
      </c>
      <c r="F95" t="str">
        <v>CO90HD49H20-CZH</v>
      </c>
      <c r="G95" t="str">
        <v>Co Hàn 90 Độ Thép Đen CangZhou SCH20 D49mm (DN40)</v>
      </c>
      <c r="H95" s="2">
        <v>46078.493055555555</v>
      </c>
      <c r="I95">
        <v>108</v>
      </c>
      <c r="J95" s="2">
        <v>46078.600543981483</v>
      </c>
      <c r="K95">
        <v>108</v>
      </c>
      <c r="L95" s="2">
        <v>46078.693854166668</v>
      </c>
      <c r="M95">
        <v>56</v>
      </c>
      <c r="N95" s="2">
        <v>46079.437696759262</v>
      </c>
      <c r="O95">
        <v>56</v>
      </c>
    </row>
    <row r="96" spans="1:15" x14ac:dyDescent="0.3">
      <c r="A96">
        <v>46667</v>
      </c>
      <c r="B96" t="str">
        <v>CÔNG TY TNHH ĐỈNH THIÊN</v>
      </c>
      <c r="C96">
        <v>54031</v>
      </c>
      <c r="D96">
        <v>41681</v>
      </c>
      <c r="E96">
        <v>1097240</v>
      </c>
      <c r="F96" t="str">
        <v>B01M1001100TH00</v>
      </c>
      <c r="G96" t="str">
        <v>Bulong Inox 304 DIN933 M10x100</v>
      </c>
      <c r="H96" s="2">
        <v>46077.34097222222</v>
      </c>
      <c r="I96">
        <v>108</v>
      </c>
      <c r="J96" s="2">
        <v>46077.799907407411</v>
      </c>
      <c r="K96">
        <v>108</v>
      </c>
      <c r="L96" s="2">
        <v>46078.78875</v>
      </c>
      <c r="M96">
        <v>56</v>
      </c>
      <c r="N96" s="2">
        <v>46079.439027777778</v>
      </c>
      <c r="O96">
        <v>56</v>
      </c>
    </row>
    <row r="97" spans="1:15" x14ac:dyDescent="0.3">
      <c r="A97">
        <v>46600</v>
      </c>
      <c r="B97" t="str">
        <v>CÔNG TY TNHH SX TM XNK HẢI TRANG</v>
      </c>
      <c r="C97">
        <v>54110</v>
      </c>
      <c r="D97">
        <v>41766</v>
      </c>
      <c r="E97">
        <v>1097448</v>
      </c>
      <c r="F97" t="str">
        <v>W01M080MH0-NOR</v>
      </c>
      <c r="G97" t="str">
        <v>Lông Đền Phẳng Inox 304 M8 (15x1.2)</v>
      </c>
      <c r="H97" s="2">
        <v>46078.693055555559</v>
      </c>
      <c r="I97">
        <v>108</v>
      </c>
      <c r="J97" s="2">
        <v>46078.733020833337</v>
      </c>
      <c r="K97">
        <v>45</v>
      </c>
      <c r="L97" s="2">
        <v>46079.396886574075</v>
      </c>
      <c r="M97">
        <v>58</v>
      </c>
      <c r="N97" s="2">
        <v>46079.44017361111</v>
      </c>
      <c r="O97">
        <v>56</v>
      </c>
    </row>
    <row r="98" spans="1:15" x14ac:dyDescent="0.3">
      <c r="A98">
        <v>46600</v>
      </c>
      <c r="B98" t="str">
        <v>CÔNG TY TNHH SX TM XNK HẢI TRANG</v>
      </c>
      <c r="C98">
        <v>54110</v>
      </c>
      <c r="D98">
        <v>41766</v>
      </c>
      <c r="E98">
        <v>1097449</v>
      </c>
      <c r="F98" t="str">
        <v>W01M080MH0-NOR</v>
      </c>
      <c r="G98" t="str">
        <v>Lông Đền Phẳng Inox 304 M8 (15x1.2)</v>
      </c>
      <c r="H98" s="2">
        <v>46078.693055555559</v>
      </c>
      <c r="I98">
        <v>108</v>
      </c>
      <c r="J98" s="2">
        <v>46078.733020833337</v>
      </c>
      <c r="K98">
        <v>45</v>
      </c>
      <c r="L98" s="2">
        <v>46079.396886574075</v>
      </c>
      <c r="M98">
        <v>58</v>
      </c>
      <c r="N98" s="2">
        <v>46079.44017361111</v>
      </c>
      <c r="O98">
        <v>56</v>
      </c>
    </row>
    <row r="99" spans="1:15" x14ac:dyDescent="0.3">
      <c r="A99">
        <v>46600</v>
      </c>
      <c r="B99" t="str">
        <v>CÔNG TY TNHH SX TM XNK HẢI TRANG</v>
      </c>
      <c r="C99">
        <v>54110</v>
      </c>
      <c r="D99">
        <v>41766</v>
      </c>
      <c r="E99">
        <v>1097451</v>
      </c>
      <c r="F99" t="str">
        <v>W01M080MH0-NOR</v>
      </c>
      <c r="G99" t="str">
        <v>Lông Đền Phẳng Inox 304 M8 (15x1.2)</v>
      </c>
      <c r="H99" s="2">
        <v>46078.693055555559</v>
      </c>
      <c r="I99">
        <v>108</v>
      </c>
      <c r="J99" s="2">
        <v>46078.733020833337</v>
      </c>
      <c r="K99">
        <v>45</v>
      </c>
      <c r="L99" s="2">
        <v>46079.397048611114</v>
      </c>
      <c r="M99">
        <v>58</v>
      </c>
      <c r="N99" s="2">
        <v>46079.44017361111</v>
      </c>
      <c r="O99">
        <v>56</v>
      </c>
    </row>
    <row r="100" spans="1:15" x14ac:dyDescent="0.3">
      <c r="A100">
        <v>46600</v>
      </c>
      <c r="B100" t="str">
        <v>CÔNG TY TNHH SX TM XNK HẢI TRANG</v>
      </c>
      <c r="C100">
        <v>54110</v>
      </c>
      <c r="D100">
        <v>41766</v>
      </c>
      <c r="E100">
        <v>1097452</v>
      </c>
      <c r="F100" t="str">
        <v>W01M080MH0-NOR</v>
      </c>
      <c r="G100" t="str">
        <v>Lông Đền Phẳng Inox 304 M8 (15x1.2)</v>
      </c>
      <c r="H100" s="2">
        <v>46078.693055555559</v>
      </c>
      <c r="I100">
        <v>108</v>
      </c>
      <c r="J100" s="2">
        <v>46078.733020833337</v>
      </c>
      <c r="K100">
        <v>45</v>
      </c>
      <c r="L100" s="2">
        <v>46079.39744212963</v>
      </c>
      <c r="M100">
        <v>58</v>
      </c>
      <c r="N100" s="2">
        <v>46079.44017361111</v>
      </c>
      <c r="O100">
        <v>56</v>
      </c>
    </row>
    <row r="101" spans="1:15" x14ac:dyDescent="0.3">
      <c r="A101">
        <v>46600</v>
      </c>
      <c r="B101" t="str">
        <v>CÔNG TY TNHH SX TM XNK HẢI TRANG</v>
      </c>
      <c r="C101">
        <v>54110</v>
      </c>
      <c r="D101">
        <v>41766</v>
      </c>
      <c r="E101">
        <v>1097454</v>
      </c>
      <c r="F101" t="str">
        <v>W01M080MH0-NOR</v>
      </c>
      <c r="G101" t="str">
        <v>Lông Đền Phẳng Inox 304 M8 (15x1.2)</v>
      </c>
      <c r="H101" s="2">
        <v>46078.693055555559</v>
      </c>
      <c r="I101">
        <v>108</v>
      </c>
      <c r="J101" s="2">
        <v>46078.733020833337</v>
      </c>
      <c r="K101">
        <v>45</v>
      </c>
      <c r="L101" s="2">
        <v>46079.398182870369</v>
      </c>
      <c r="M101">
        <v>58</v>
      </c>
      <c r="N101" s="2">
        <v>46079.440682870372</v>
      </c>
      <c r="O101">
        <v>56</v>
      </c>
    </row>
    <row r="102" spans="1:15" x14ac:dyDescent="0.3">
      <c r="A102">
        <v>46662</v>
      </c>
      <c r="B102" t="str">
        <v>CÔNG TY TNHH ĐỈNH THIÊN</v>
      </c>
      <c r="C102">
        <v>54022</v>
      </c>
      <c r="D102">
        <v>41670</v>
      </c>
      <c r="E102">
        <v>1094168</v>
      </c>
      <c r="F102" t="str">
        <v>T07M1620-1000</v>
      </c>
      <c r="G102" t="str">
        <v>Ty Ren Inox 316 M16x1000</v>
      </c>
      <c r="H102" s="2">
        <v>46076.648611111108</v>
      </c>
      <c r="I102">
        <v>108</v>
      </c>
      <c r="J102" s="2">
        <v>46076.649942129632</v>
      </c>
      <c r="K102">
        <v>108</v>
      </c>
      <c r="L102" s="2">
        <v>46076.650254629632</v>
      </c>
      <c r="M102">
        <v>58</v>
      </c>
      <c r="N102" s="2">
        <v>46076.651076388887</v>
      </c>
      <c r="O102">
        <v>58</v>
      </c>
    </row>
    <row r="103" spans="1:15" x14ac:dyDescent="0.3">
      <c r="A103">
        <v>46662</v>
      </c>
      <c r="B103" t="str">
        <v>CÔNG TY TNHH ĐỈNH THIÊN</v>
      </c>
      <c r="C103">
        <v>54022</v>
      </c>
      <c r="D103">
        <v>41670</v>
      </c>
      <c r="E103">
        <v>1094169</v>
      </c>
      <c r="F103" t="str">
        <v>T07M1620-1000</v>
      </c>
      <c r="G103" t="str">
        <v>Ty Ren Inox 316 M16x1000</v>
      </c>
      <c r="H103" s="2">
        <v>46076.648611111108</v>
      </c>
      <c r="I103">
        <v>108</v>
      </c>
      <c r="J103" s="2">
        <v>46076.649942129632</v>
      </c>
      <c r="K103">
        <v>108</v>
      </c>
      <c r="L103" s="2">
        <v>46076.650277777779</v>
      </c>
      <c r="M103">
        <v>58</v>
      </c>
      <c r="N103" s="2">
        <v>46076.651076388887</v>
      </c>
      <c r="O103">
        <v>58</v>
      </c>
    </row>
    <row r="104" spans="1:15" x14ac:dyDescent="0.3">
      <c r="A104">
        <v>46665</v>
      </c>
      <c r="B104" t="str">
        <v>Mecsu Production (Gia Công)</v>
      </c>
      <c r="C104">
        <v>54026</v>
      </c>
      <c r="D104">
        <v>41674</v>
      </c>
      <c r="E104">
        <v>1094291</v>
      </c>
      <c r="F104" t="str">
        <v>EX30R25-12P10</v>
      </c>
      <c r="G104" t="str">
        <v>Phe Gài Trục Inox 420 DIN471 D25x1.2 (10Cái/Bịch)</v>
      </c>
      <c r="H104" s="2">
        <v>46076.698611111111</v>
      </c>
      <c r="I104">
        <v>58</v>
      </c>
      <c r="J104" s="2">
        <v>46076.699780092589</v>
      </c>
      <c r="K104">
        <v>58</v>
      </c>
      <c r="L104" s="2">
        <v>46076.700173611112</v>
      </c>
      <c r="M104">
        <v>58</v>
      </c>
      <c r="N104" s="2">
        <v>46076.700324074074</v>
      </c>
      <c r="O104">
        <v>58</v>
      </c>
    </row>
    <row r="105" spans="1:15" x14ac:dyDescent="0.3">
      <c r="A105">
        <v>46606</v>
      </c>
      <c r="B105" t="str">
        <v>Công Ty TNHH Thương Mại Khải Nguyên</v>
      </c>
      <c r="C105">
        <v>54015</v>
      </c>
      <c r="D105">
        <v>41663</v>
      </c>
      <c r="E105">
        <v>1094607</v>
      </c>
      <c r="F105" t="str">
        <v>B02M1203060PF10</v>
      </c>
      <c r="G105" t="str">
        <v>Lục Giác Chìm Đầu Trụ Thép Đen 12.9 DIN912 M12x1.25x60 Ren Nhuyễn Lửng</v>
      </c>
      <c r="H105" s="2">
        <v>46076.368055555555</v>
      </c>
      <c r="I105">
        <v>108</v>
      </c>
      <c r="J105" s="2">
        <v>46076.706863425927</v>
      </c>
      <c r="K105">
        <v>108</v>
      </c>
      <c r="L105" s="2">
        <v>46077.382835648146</v>
      </c>
      <c r="M105">
        <v>56</v>
      </c>
      <c r="N105" s="2">
        <v>46077.389016203706</v>
      </c>
      <c r="O105">
        <v>58</v>
      </c>
    </row>
    <row r="106" spans="1:15" x14ac:dyDescent="0.3">
      <c r="A106">
        <v>46606</v>
      </c>
      <c r="B106" t="str">
        <v>Công Ty TNHH Thương Mại Khải Nguyên</v>
      </c>
      <c r="C106">
        <v>54015</v>
      </c>
      <c r="D106">
        <v>41663</v>
      </c>
      <c r="E106">
        <v>1094608</v>
      </c>
      <c r="F106" t="str">
        <v>B02M1203060PF10</v>
      </c>
      <c r="G106" t="str">
        <v>Lục Giác Chìm Đầu Trụ Thép Đen 12.9 DIN912 M12x1.25x60 Ren Nhuyễn Lửng</v>
      </c>
      <c r="H106" s="2">
        <v>46076.368055555555</v>
      </c>
      <c r="I106">
        <v>108</v>
      </c>
      <c r="J106" s="2">
        <v>46076.706863425927</v>
      </c>
      <c r="K106">
        <v>108</v>
      </c>
      <c r="L106" s="2">
        <v>46077.382835648146</v>
      </c>
      <c r="M106">
        <v>56</v>
      </c>
      <c r="N106" s="2">
        <v>46077.389016203706</v>
      </c>
      <c r="O106">
        <v>58</v>
      </c>
    </row>
    <row r="107" spans="1:15" x14ac:dyDescent="0.3">
      <c r="A107">
        <v>46606</v>
      </c>
      <c r="B107" t="str">
        <v>Công Ty TNHH Thương Mại Khải Nguyên</v>
      </c>
      <c r="C107">
        <v>54015</v>
      </c>
      <c r="D107">
        <v>41663</v>
      </c>
      <c r="E107">
        <v>1094609</v>
      </c>
      <c r="F107" t="str">
        <v>B02M1203060PF10</v>
      </c>
      <c r="G107" t="str">
        <v>Lục Giác Chìm Đầu Trụ Thép Đen 12.9 DIN912 M12x1.25x60 Ren Nhuyễn Lửng</v>
      </c>
      <c r="H107" s="2">
        <v>46076.368055555555</v>
      </c>
      <c r="I107">
        <v>108</v>
      </c>
      <c r="J107" s="2">
        <v>46076.706863425927</v>
      </c>
      <c r="K107">
        <v>108</v>
      </c>
      <c r="L107" s="2">
        <v>46077.382835648146</v>
      </c>
      <c r="M107">
        <v>56</v>
      </c>
      <c r="N107" s="2">
        <v>46077.389016203706</v>
      </c>
      <c r="O107">
        <v>58</v>
      </c>
    </row>
    <row r="108" spans="1:15" x14ac:dyDescent="0.3">
      <c r="A108">
        <v>46606</v>
      </c>
      <c r="B108" t="str">
        <v>Công Ty TNHH Thương Mại Khải Nguyên</v>
      </c>
      <c r="C108">
        <v>54015</v>
      </c>
      <c r="D108">
        <v>41663</v>
      </c>
      <c r="E108">
        <v>1094612</v>
      </c>
      <c r="F108" t="str">
        <v>B02M1203060PF10</v>
      </c>
      <c r="G108" t="str">
        <v>Lục Giác Chìm Đầu Trụ Thép Đen 12.9 DIN912 M12x1.25x60 Ren Nhuyễn Lửng</v>
      </c>
      <c r="H108" s="2">
        <v>46076.368055555555</v>
      </c>
      <c r="I108">
        <v>108</v>
      </c>
      <c r="J108" s="2">
        <v>46076.706863425927</v>
      </c>
      <c r="K108">
        <v>108</v>
      </c>
      <c r="L108" s="2">
        <v>46077.383564814816</v>
      </c>
      <c r="M108">
        <v>56</v>
      </c>
      <c r="N108" s="2">
        <v>46077.389016203706</v>
      </c>
      <c r="O108">
        <v>58</v>
      </c>
    </row>
    <row r="109" spans="1:15" x14ac:dyDescent="0.3">
      <c r="A109">
        <v>46620</v>
      </c>
      <c r="B109" t="str">
        <v>Gia Công Hữu Phước Q6 (Gia Công)</v>
      </c>
      <c r="C109">
        <v>54024</v>
      </c>
      <c r="D109">
        <v>41671</v>
      </c>
      <c r="E109">
        <v>1094633</v>
      </c>
      <c r="F109" t="str">
        <v>B01M1001025DTD10</v>
      </c>
      <c r="G109" t="str">
        <v>Bulong Thép Đen 8.8 M10x25 (AF16)</v>
      </c>
      <c r="H109" s="2">
        <v>46076.650694444441</v>
      </c>
      <c r="I109">
        <v>108</v>
      </c>
      <c r="J109" s="2">
        <v>46076.681608796294</v>
      </c>
      <c r="K109">
        <v>108</v>
      </c>
      <c r="L109" s="2">
        <v>46077.39267361111</v>
      </c>
      <c r="M109">
        <v>58</v>
      </c>
      <c r="N109" s="2">
        <v>46077.392893518518</v>
      </c>
      <c r="O109">
        <v>58</v>
      </c>
    </row>
    <row r="110" spans="1:15" x14ac:dyDescent="0.3">
      <c r="A110">
        <v>46620</v>
      </c>
      <c r="B110" t="str">
        <v>Gia Công Hữu Phước Q6 (Gia Công)</v>
      </c>
      <c r="C110">
        <v>54024</v>
      </c>
      <c r="D110">
        <v>41671</v>
      </c>
      <c r="E110">
        <v>1094634</v>
      </c>
      <c r="F110" t="str">
        <v>B01M1001025DTD10</v>
      </c>
      <c r="G110" t="str">
        <v>Bulong Thép Đen 8.8 M10x25 (AF16)</v>
      </c>
      <c r="H110" s="2">
        <v>46076.650694444441</v>
      </c>
      <c r="I110">
        <v>108</v>
      </c>
      <c r="J110" s="2">
        <v>46076.681608796294</v>
      </c>
      <c r="K110">
        <v>108</v>
      </c>
      <c r="L110" s="2">
        <v>46077.39267361111</v>
      </c>
      <c r="M110">
        <v>58</v>
      </c>
      <c r="N110" s="2">
        <v>46077.392893518518</v>
      </c>
      <c r="O110">
        <v>58</v>
      </c>
    </row>
    <row r="111" spans="1:15" x14ac:dyDescent="0.3">
      <c r="A111">
        <v>46620</v>
      </c>
      <c r="B111" t="str">
        <v>Gia Công Hữu Phước Q6 (Gia Công)</v>
      </c>
      <c r="C111">
        <v>54024</v>
      </c>
      <c r="D111">
        <v>41671</v>
      </c>
      <c r="E111">
        <v>1094635</v>
      </c>
      <c r="F111" t="str">
        <v>B01M1001025DTD10</v>
      </c>
      <c r="G111" t="str">
        <v>Bulong Thép Đen 8.8 M10x25 (AF16)</v>
      </c>
      <c r="H111" s="2">
        <v>46076.650694444441</v>
      </c>
      <c r="I111">
        <v>108</v>
      </c>
      <c r="J111" s="2">
        <v>46076.681608796294</v>
      </c>
      <c r="K111">
        <v>108</v>
      </c>
      <c r="L111" s="2">
        <v>46077.39267361111</v>
      </c>
      <c r="M111">
        <v>58</v>
      </c>
      <c r="N111" s="2">
        <v>46077.392893518518</v>
      </c>
      <c r="O111">
        <v>58</v>
      </c>
    </row>
    <row r="112" spans="1:15" x14ac:dyDescent="0.3">
      <c r="A112">
        <v>46620</v>
      </c>
      <c r="B112" t="str">
        <v>Gia Công Hữu Phước Q6 (Gia Công)</v>
      </c>
      <c r="C112">
        <v>54024</v>
      </c>
      <c r="D112">
        <v>41671</v>
      </c>
      <c r="E112">
        <v>1094636</v>
      </c>
      <c r="F112" t="str">
        <v>B01M1001025DTD10</v>
      </c>
      <c r="G112" t="str">
        <v>Bulong Thép Đen 8.8 M10x25 (AF16)</v>
      </c>
      <c r="H112" s="2">
        <v>46076.650694444441</v>
      </c>
      <c r="I112">
        <v>108</v>
      </c>
      <c r="J112" s="2">
        <v>46076.681608796294</v>
      </c>
      <c r="K112">
        <v>108</v>
      </c>
      <c r="L112" s="2">
        <v>46077.39267361111</v>
      </c>
      <c r="M112">
        <v>58</v>
      </c>
      <c r="N112" s="2">
        <v>46077.392893518518</v>
      </c>
      <c r="O112">
        <v>58</v>
      </c>
    </row>
    <row r="113" spans="1:15" x14ac:dyDescent="0.3">
      <c r="A113">
        <v>46620</v>
      </c>
      <c r="B113" t="str">
        <v>Gia Công Hữu Phước Q6 (Gia Công)</v>
      </c>
      <c r="C113">
        <v>54024</v>
      </c>
      <c r="D113">
        <v>41671</v>
      </c>
      <c r="E113">
        <v>1094637</v>
      </c>
      <c r="F113" t="str">
        <v>B01M1001025DTD10</v>
      </c>
      <c r="G113" t="str">
        <v>Bulong Thép Đen 8.8 M10x25 (AF16)</v>
      </c>
      <c r="H113" s="2">
        <v>46076.650694444441</v>
      </c>
      <c r="I113">
        <v>108</v>
      </c>
      <c r="J113" s="2">
        <v>46076.681608796294</v>
      </c>
      <c r="K113">
        <v>108</v>
      </c>
      <c r="L113" s="2">
        <v>46077.39267361111</v>
      </c>
      <c r="M113">
        <v>58</v>
      </c>
      <c r="N113" s="2">
        <v>46077.392893518518</v>
      </c>
      <c r="O113">
        <v>58</v>
      </c>
    </row>
    <row r="114" spans="1:15" x14ac:dyDescent="0.3">
      <c r="A114">
        <v>46606</v>
      </c>
      <c r="B114" t="str">
        <v>Công Ty TNHH Thương Mại Khải Nguyên</v>
      </c>
      <c r="C114">
        <v>54015</v>
      </c>
      <c r="D114">
        <v>41663</v>
      </c>
      <c r="E114">
        <v>1094653</v>
      </c>
      <c r="F114" t="str">
        <v>N01S5162D10</v>
      </c>
      <c r="G114" t="str">
        <v>Tán Thép Đen GR 5 UNF 5/16-24</v>
      </c>
      <c r="H114" s="2">
        <v>46076.368055555555</v>
      </c>
      <c r="I114">
        <v>108</v>
      </c>
      <c r="J114" s="2">
        <v>46076.710775462961</v>
      </c>
      <c r="K114">
        <v>108</v>
      </c>
      <c r="L114" s="2">
        <v>46077.395752314813</v>
      </c>
      <c r="M114">
        <v>56</v>
      </c>
      <c r="N114" s="2">
        <v>46077.400914351849</v>
      </c>
      <c r="O114">
        <v>58</v>
      </c>
    </row>
    <row r="115" spans="1:15" x14ac:dyDescent="0.3">
      <c r="A115">
        <v>46597</v>
      </c>
      <c r="B115" t="str">
        <v>Gia Công Hữu Phước Q6 (Gia Công)</v>
      </c>
      <c r="C115">
        <v>54093</v>
      </c>
      <c r="D115">
        <v>41740</v>
      </c>
      <c r="E115">
        <v>1097010</v>
      </c>
      <c r="F115" t="str">
        <v>B01M2001055TD10</v>
      </c>
      <c r="G115" t="str">
        <v>Bulong Thép Đen 8.8 DIN933 M20x55</v>
      </c>
      <c r="H115" s="2">
        <v>46078.488888888889</v>
      </c>
      <c r="I115">
        <v>108</v>
      </c>
      <c r="J115" s="2">
        <v>46078.615659722222</v>
      </c>
      <c r="K115">
        <v>108</v>
      </c>
      <c r="L115" s="2">
        <v>46078.685624999998</v>
      </c>
      <c r="M115">
        <v>56</v>
      </c>
      <c r="N115" s="2">
        <v>46079.371249999997</v>
      </c>
      <c r="O115">
        <v>58</v>
      </c>
    </row>
    <row r="116" spans="1:15" x14ac:dyDescent="0.3">
      <c r="A116">
        <v>46597</v>
      </c>
      <c r="B116" t="str">
        <v>Gia Công Hữu Phước Q6 (Gia Công)</v>
      </c>
      <c r="C116">
        <v>54093</v>
      </c>
      <c r="D116">
        <v>41740</v>
      </c>
      <c r="E116">
        <v>1097011</v>
      </c>
      <c r="F116" t="str">
        <v>B01M2001055TD10</v>
      </c>
      <c r="G116" t="str">
        <v>Bulong Thép Đen 8.8 DIN933 M20x55</v>
      </c>
      <c r="H116" s="2">
        <v>46078.488888888889</v>
      </c>
      <c r="I116">
        <v>108</v>
      </c>
      <c r="J116" s="2">
        <v>46078.615659722222</v>
      </c>
      <c r="K116">
        <v>108</v>
      </c>
      <c r="L116" s="2">
        <v>46078.685624999998</v>
      </c>
      <c r="M116">
        <v>56</v>
      </c>
      <c r="N116" s="2">
        <v>46079.371249999997</v>
      </c>
      <c r="O116">
        <v>58</v>
      </c>
    </row>
    <row r="117" spans="1:15" x14ac:dyDescent="0.3">
      <c r="A117">
        <v>46540</v>
      </c>
      <c r="B117" t="str">
        <v>Gia Công Hữu Phước Q6 (Gia Công)</v>
      </c>
      <c r="C117">
        <v>54091</v>
      </c>
      <c r="D117">
        <v>41738</v>
      </c>
      <c r="E117">
        <v>1096999</v>
      </c>
      <c r="F117" t="str">
        <v>B01M1601020TD10</v>
      </c>
      <c r="G117" t="str">
        <v>Bulong Thép Đen 8.8 DIN933 M16x20</v>
      </c>
      <c r="H117" s="2">
        <v>46078.488194444442</v>
      </c>
      <c r="I117">
        <v>108</v>
      </c>
      <c r="J117" s="2">
        <v>46078.614201388889</v>
      </c>
      <c r="K117">
        <v>108</v>
      </c>
      <c r="L117" s="2">
        <v>46078.6794212963</v>
      </c>
      <c r="M117">
        <v>56</v>
      </c>
      <c r="N117" s="2">
        <v>46079.438900462963</v>
      </c>
      <c r="O117">
        <v>58</v>
      </c>
    </row>
    <row r="118" spans="1:15" x14ac:dyDescent="0.3">
      <c r="A118">
        <v>46550</v>
      </c>
      <c r="B118" t="str">
        <v>Gia Công Hữu Phước Q6 (Gia Công)</v>
      </c>
      <c r="C118">
        <v>54092</v>
      </c>
      <c r="D118">
        <v>41739</v>
      </c>
      <c r="E118">
        <v>1097005</v>
      </c>
      <c r="F118" t="str">
        <v>B01M0801090TD10</v>
      </c>
      <c r="G118" t="str">
        <v>Bulong Thép Đen 8.8 DIN933 M8x90</v>
      </c>
      <c r="H118" s="2">
        <v>46078.488888888889</v>
      </c>
      <c r="I118">
        <v>108</v>
      </c>
      <c r="J118" s="2">
        <v>46078.615104166667</v>
      </c>
      <c r="K118">
        <v>108</v>
      </c>
      <c r="L118" s="2">
        <v>46078.682789351849</v>
      </c>
      <c r="M118">
        <v>56</v>
      </c>
      <c r="N118" s="2">
        <v>46079.438900462963</v>
      </c>
      <c r="O118">
        <v>58</v>
      </c>
    </row>
    <row r="119" spans="1:15" x14ac:dyDescent="0.3">
      <c r="A119">
        <v>46231</v>
      </c>
      <c r="B119" t="str">
        <v>TONG MING ENTERPRISE CO.,LTD</v>
      </c>
      <c r="C119">
        <v>54078</v>
      </c>
      <c r="D119">
        <v>41749</v>
      </c>
      <c r="E119">
        <v>1097571</v>
      </c>
      <c r="F119" t="str">
        <v>T05M1015-1000</v>
      </c>
      <c r="G119" t="str">
        <v>Ty Ren Inox 304 M10x1000</v>
      </c>
      <c r="H119" s="2">
        <v>46078.436805555553</v>
      </c>
      <c r="I119">
        <v>108</v>
      </c>
      <c r="J119" s="2">
        <v>46079.41783564815</v>
      </c>
      <c r="K119">
        <v>108</v>
      </c>
      <c r="L119" s="2">
        <v>46079.439826388887</v>
      </c>
      <c r="M119">
        <v>122</v>
      </c>
      <c r="N119" s="2">
        <v>46079.440787037034</v>
      </c>
      <c r="O119">
        <v>58</v>
      </c>
    </row>
    <row r="120" spans="1:15" x14ac:dyDescent="0.3">
      <c r="A120">
        <v>46231</v>
      </c>
      <c r="B120" t="str">
        <v>TONG MING ENTERPRISE CO.,LTD</v>
      </c>
      <c r="C120">
        <v>54078</v>
      </c>
      <c r="D120">
        <v>41749</v>
      </c>
      <c r="E120">
        <v>1097572</v>
      </c>
      <c r="F120" t="str">
        <v>T05M1015-1000</v>
      </c>
      <c r="G120" t="str">
        <v>Ty Ren Inox 304 M10x1000</v>
      </c>
      <c r="H120" s="2">
        <v>46078.436805555553</v>
      </c>
      <c r="I120">
        <v>108</v>
      </c>
      <c r="J120" s="2">
        <v>46079.41783564815</v>
      </c>
      <c r="K120">
        <v>108</v>
      </c>
      <c r="L120" s="2">
        <v>46079.439826388887</v>
      </c>
      <c r="M120">
        <v>122</v>
      </c>
      <c r="N120" s="2">
        <v>46079.440787037034</v>
      </c>
      <c r="O120">
        <v>58</v>
      </c>
    </row>
    <row r="121" spans="1:15" x14ac:dyDescent="0.3">
      <c r="A121">
        <v>46231</v>
      </c>
      <c r="B121" t="str">
        <v>TONG MING ENTERPRISE CO.,LTD</v>
      </c>
      <c r="C121">
        <v>54078</v>
      </c>
      <c r="D121">
        <v>41749</v>
      </c>
      <c r="E121">
        <v>1097573</v>
      </c>
      <c r="F121" t="str">
        <v>T05M1015-1000</v>
      </c>
      <c r="G121" t="str">
        <v>Ty Ren Inox 304 M10x1000</v>
      </c>
      <c r="H121" s="2">
        <v>46078.436805555553</v>
      </c>
      <c r="I121">
        <v>108</v>
      </c>
      <c r="J121" s="2">
        <v>46079.41783564815</v>
      </c>
      <c r="K121">
        <v>108</v>
      </c>
      <c r="L121" s="2">
        <v>46079.439826388887</v>
      </c>
      <c r="M121">
        <v>122</v>
      </c>
      <c r="N121" s="2">
        <v>46079.440787037034</v>
      </c>
      <c r="O121">
        <v>58</v>
      </c>
    </row>
    <row r="122" spans="1:15" x14ac:dyDescent="0.3">
      <c r="A122">
        <v>46231</v>
      </c>
      <c r="B122" t="str">
        <v>TONG MING ENTERPRISE CO.,LTD</v>
      </c>
      <c r="C122">
        <v>54078</v>
      </c>
      <c r="D122">
        <v>41749</v>
      </c>
      <c r="E122">
        <v>1097574</v>
      </c>
      <c r="F122" t="str">
        <v>T05M1015-1000</v>
      </c>
      <c r="G122" t="str">
        <v>Ty Ren Inox 304 M10x1000</v>
      </c>
      <c r="H122" s="2">
        <v>46078.436805555553</v>
      </c>
      <c r="I122">
        <v>108</v>
      </c>
      <c r="J122" s="2">
        <v>46079.41783564815</v>
      </c>
      <c r="K122">
        <v>108</v>
      </c>
      <c r="L122" s="2">
        <v>46079.439826388887</v>
      </c>
      <c r="M122">
        <v>122</v>
      </c>
      <c r="N122" s="2">
        <v>46079.440787037034</v>
      </c>
      <c r="O122">
        <v>58</v>
      </c>
    </row>
    <row r="123" spans="1:15" x14ac:dyDescent="0.3">
      <c r="A123">
        <v>46676</v>
      </c>
      <c r="B123" t="str">
        <v>Mecsu Production (Gia Công)</v>
      </c>
      <c r="C123">
        <v>54077</v>
      </c>
      <c r="D123">
        <v>41725</v>
      </c>
      <c r="E123">
        <v>1099371</v>
      </c>
      <c r="F123" t="str">
        <v>DACT100-025B-P100</v>
      </c>
      <c r="G123" t="str">
        <v>Dây Rút Nhựa Chống Tia UV Màu Đen DONG-A 100x2.5mm (100 Sợi/Bịch)</v>
      </c>
      <c r="H123" s="2">
        <v>46078.37222222222</v>
      </c>
      <c r="I123">
        <v>58</v>
      </c>
      <c r="J123" s="2">
        <v>46080.586574074077</v>
      </c>
      <c r="K123">
        <v>58</v>
      </c>
      <c r="L123" s="2">
        <v>46080.59269675926</v>
      </c>
      <c r="M123">
        <v>58</v>
      </c>
      <c r="N123" s="2">
        <v>46080.593101851853</v>
      </c>
      <c r="O123">
        <v>58</v>
      </c>
    </row>
    <row r="124" spans="1:15" x14ac:dyDescent="0.3">
      <c r="A124">
        <v>46676</v>
      </c>
      <c r="B124" t="str">
        <v>Mecsu Production (Gia Công)</v>
      </c>
      <c r="C124">
        <v>54077</v>
      </c>
      <c r="D124">
        <v>41725</v>
      </c>
      <c r="E124">
        <v>1099372</v>
      </c>
      <c r="F124" t="str">
        <v>DACT100-025B-P100</v>
      </c>
      <c r="G124" t="str">
        <v>Dây Rút Nhựa Chống Tia UV Màu Đen DONG-A 100x2.5mm (100 Sợi/Bịch)</v>
      </c>
      <c r="H124" s="2">
        <v>46078.37222222222</v>
      </c>
      <c r="I124">
        <v>58</v>
      </c>
      <c r="J124" s="2">
        <v>46080.586574074077</v>
      </c>
      <c r="K124">
        <v>58</v>
      </c>
      <c r="L124" s="2">
        <v>46080.59269675926</v>
      </c>
      <c r="M124">
        <v>58</v>
      </c>
      <c r="N124" s="2">
        <v>46080.593101851853</v>
      </c>
      <c r="O124">
        <v>58</v>
      </c>
    </row>
    <row r="125" spans="1:15" x14ac:dyDescent="0.3">
      <c r="A125">
        <v>46676</v>
      </c>
      <c r="B125" t="str">
        <v>Mecsu Production (Gia Công)</v>
      </c>
      <c r="C125">
        <v>54077</v>
      </c>
      <c r="D125">
        <v>41725</v>
      </c>
      <c r="E125">
        <v>1099373</v>
      </c>
      <c r="F125" t="str">
        <v>DACT100-025B-P100</v>
      </c>
      <c r="G125" t="str">
        <v>Dây Rút Nhựa Chống Tia UV Màu Đen DONG-A 100x2.5mm (100 Sợi/Bịch)</v>
      </c>
      <c r="H125" s="2">
        <v>46078.37222222222</v>
      </c>
      <c r="I125">
        <v>58</v>
      </c>
      <c r="J125" s="2">
        <v>46080.586574074077</v>
      </c>
      <c r="K125">
        <v>58</v>
      </c>
      <c r="L125" s="2">
        <v>46080.59269675926</v>
      </c>
      <c r="M125">
        <v>58</v>
      </c>
      <c r="N125" s="2">
        <v>46080.593101851853</v>
      </c>
      <c r="O125">
        <v>58</v>
      </c>
    </row>
    <row r="126" spans="1:15" x14ac:dyDescent="0.3">
      <c r="A126">
        <v>46676</v>
      </c>
      <c r="B126" t="str">
        <v>Mecsu Production (Gia Công)</v>
      </c>
      <c r="C126">
        <v>54077</v>
      </c>
      <c r="D126">
        <v>41725</v>
      </c>
      <c r="E126">
        <v>1099374</v>
      </c>
      <c r="F126" t="str">
        <v>DACT100-025B-P100</v>
      </c>
      <c r="G126" t="str">
        <v>Dây Rút Nhựa Chống Tia UV Màu Đen DONG-A 100x2.5mm (100 Sợi/Bịch)</v>
      </c>
      <c r="H126" s="2">
        <v>46078.37222222222</v>
      </c>
      <c r="I126">
        <v>58</v>
      </c>
      <c r="J126" s="2">
        <v>46080.586574074077</v>
      </c>
      <c r="K126">
        <v>58</v>
      </c>
      <c r="L126" s="2">
        <v>46080.59269675926</v>
      </c>
      <c r="M126">
        <v>58</v>
      </c>
      <c r="N126" s="2">
        <v>46080.593101851853</v>
      </c>
      <c r="O126">
        <v>58</v>
      </c>
    </row>
    <row r="127" spans="1:15" x14ac:dyDescent="0.3">
      <c r="A127">
        <v>46676</v>
      </c>
      <c r="B127" t="str">
        <v>Mecsu Production (Gia Công)</v>
      </c>
      <c r="C127">
        <v>54077</v>
      </c>
      <c r="D127">
        <v>41725</v>
      </c>
      <c r="E127">
        <v>1099375</v>
      </c>
      <c r="F127" t="str">
        <v>DACT100-025B-P100</v>
      </c>
      <c r="G127" t="str">
        <v>Dây Rút Nhựa Chống Tia UV Màu Đen DONG-A 100x2.5mm (100 Sợi/Bịch)</v>
      </c>
      <c r="H127" s="2">
        <v>46078.37222222222</v>
      </c>
      <c r="I127">
        <v>58</v>
      </c>
      <c r="J127" s="2">
        <v>46080.586574074077</v>
      </c>
      <c r="K127">
        <v>58</v>
      </c>
      <c r="L127" s="2">
        <v>46080.59269675926</v>
      </c>
      <c r="M127">
        <v>58</v>
      </c>
      <c r="N127" s="2">
        <v>46080.593101851853</v>
      </c>
      <c r="O127">
        <v>58</v>
      </c>
    </row>
    <row r="128" spans="1:15" x14ac:dyDescent="0.3">
      <c r="A128">
        <v>46676</v>
      </c>
      <c r="B128" t="str">
        <v>Mecsu Production (Gia Công)</v>
      </c>
      <c r="C128">
        <v>54077</v>
      </c>
      <c r="D128">
        <v>41725</v>
      </c>
      <c r="E128">
        <v>1099376</v>
      </c>
      <c r="F128" t="str">
        <v>DACT100-025B-P100</v>
      </c>
      <c r="G128" t="str">
        <v>Dây Rút Nhựa Chống Tia UV Màu Đen DONG-A 100x2.5mm (100 Sợi/Bịch)</v>
      </c>
      <c r="H128" s="2">
        <v>46078.37222222222</v>
      </c>
      <c r="I128">
        <v>58</v>
      </c>
      <c r="J128" s="2">
        <v>46080.586574074077</v>
      </c>
      <c r="K128">
        <v>58</v>
      </c>
      <c r="L128" s="2">
        <v>46080.59269675926</v>
      </c>
      <c r="M128">
        <v>58</v>
      </c>
      <c r="N128" s="2">
        <v>46080.593101851853</v>
      </c>
      <c r="O128">
        <v>58</v>
      </c>
    </row>
    <row r="129" spans="1:15" x14ac:dyDescent="0.3">
      <c r="A129">
        <v>46676</v>
      </c>
      <c r="B129" t="str">
        <v>Mecsu Production (Gia Công)</v>
      </c>
      <c r="C129">
        <v>54077</v>
      </c>
      <c r="D129">
        <v>41725</v>
      </c>
      <c r="E129">
        <v>1099377</v>
      </c>
      <c r="F129" t="str">
        <v>DACT100-025B-P100</v>
      </c>
      <c r="G129" t="str">
        <v>Dây Rút Nhựa Chống Tia UV Màu Đen DONG-A 100x2.5mm (100 Sợi/Bịch)</v>
      </c>
      <c r="H129" s="2">
        <v>46078.37222222222</v>
      </c>
      <c r="I129">
        <v>58</v>
      </c>
      <c r="J129" s="2">
        <v>46080.586574074077</v>
      </c>
      <c r="K129">
        <v>58</v>
      </c>
      <c r="L129" s="2">
        <v>46080.59269675926</v>
      </c>
      <c r="M129">
        <v>58</v>
      </c>
      <c r="N129" s="2">
        <v>46080.593101851853</v>
      </c>
      <c r="O129">
        <v>58</v>
      </c>
    </row>
    <row r="130" spans="1:15" x14ac:dyDescent="0.3">
      <c r="A130">
        <v>46676</v>
      </c>
      <c r="B130" t="str">
        <v>Mecsu Production (Gia Công)</v>
      </c>
      <c r="C130">
        <v>54077</v>
      </c>
      <c r="D130">
        <v>41725</v>
      </c>
      <c r="E130">
        <v>1099378</v>
      </c>
      <c r="F130" t="str">
        <v>DACT100-025B-P100</v>
      </c>
      <c r="G130" t="str">
        <v>Dây Rút Nhựa Chống Tia UV Màu Đen DONG-A 100x2.5mm (100 Sợi/Bịch)</v>
      </c>
      <c r="H130" s="2">
        <v>46078.37222222222</v>
      </c>
      <c r="I130">
        <v>58</v>
      </c>
      <c r="J130" s="2">
        <v>46080.586574074077</v>
      </c>
      <c r="K130">
        <v>58</v>
      </c>
      <c r="L130" s="2">
        <v>46080.59269675926</v>
      </c>
      <c r="M130">
        <v>58</v>
      </c>
      <c r="N130" s="2">
        <v>46080.593101851853</v>
      </c>
      <c r="O130">
        <v>58</v>
      </c>
    </row>
    <row r="131" spans="1:15" x14ac:dyDescent="0.3">
      <c r="A131">
        <v>46676</v>
      </c>
      <c r="B131" t="str">
        <v>Mecsu Production (Gia Công)</v>
      </c>
      <c r="C131">
        <v>54077</v>
      </c>
      <c r="D131">
        <v>41725</v>
      </c>
      <c r="E131">
        <v>1099379</v>
      </c>
      <c r="F131" t="str">
        <v>DACT100-025B-P100</v>
      </c>
      <c r="G131" t="str">
        <v>Dây Rút Nhựa Chống Tia UV Màu Đen DONG-A 100x2.5mm (100 Sợi/Bịch)</v>
      </c>
      <c r="H131" s="2">
        <v>46078.37222222222</v>
      </c>
      <c r="I131">
        <v>58</v>
      </c>
      <c r="J131" s="2">
        <v>46080.586574074077</v>
      </c>
      <c r="K131">
        <v>58</v>
      </c>
      <c r="L131" s="2">
        <v>46080.59269675926</v>
      </c>
      <c r="M131">
        <v>58</v>
      </c>
      <c r="N131" s="2">
        <v>46080.593101851853</v>
      </c>
      <c r="O131">
        <v>58</v>
      </c>
    </row>
    <row r="132" spans="1:15" x14ac:dyDescent="0.3">
      <c r="A132">
        <v>46676</v>
      </c>
      <c r="B132" t="str">
        <v>Mecsu Production (Gia Công)</v>
      </c>
      <c r="C132">
        <v>54077</v>
      </c>
      <c r="D132">
        <v>41725</v>
      </c>
      <c r="E132">
        <v>1099380</v>
      </c>
      <c r="F132" t="str">
        <v>DACT100-025B-P100</v>
      </c>
      <c r="G132" t="str">
        <v>Dây Rút Nhựa Chống Tia UV Màu Đen DONG-A 100x2.5mm (100 Sợi/Bịch)</v>
      </c>
      <c r="H132" s="2">
        <v>46078.37222222222</v>
      </c>
      <c r="I132">
        <v>58</v>
      </c>
      <c r="J132" s="2">
        <v>46080.586574074077</v>
      </c>
      <c r="K132">
        <v>58</v>
      </c>
      <c r="L132" s="2">
        <v>46080.59269675926</v>
      </c>
      <c r="M132">
        <v>58</v>
      </c>
      <c r="N132" s="2">
        <v>46080.593101851853</v>
      </c>
      <c r="O132">
        <v>58</v>
      </c>
    </row>
    <row r="133" spans="1:15" x14ac:dyDescent="0.3">
      <c r="A133">
        <v>46676</v>
      </c>
      <c r="B133" t="str">
        <v>Mecsu Production (Gia Công)</v>
      </c>
      <c r="C133">
        <v>54077</v>
      </c>
      <c r="D133">
        <v>41725</v>
      </c>
      <c r="E133">
        <v>1099381</v>
      </c>
      <c r="F133" t="str">
        <v>DACT100-025B-P100</v>
      </c>
      <c r="G133" t="str">
        <v>Dây Rút Nhựa Chống Tia UV Màu Đen DONG-A 100x2.5mm (100 Sợi/Bịch)</v>
      </c>
      <c r="H133" s="2">
        <v>46078.37222222222</v>
      </c>
      <c r="I133">
        <v>58</v>
      </c>
      <c r="J133" s="2">
        <v>46080.586574074077</v>
      </c>
      <c r="K133">
        <v>58</v>
      </c>
      <c r="L133" s="2">
        <v>46080.59269675926</v>
      </c>
      <c r="M133">
        <v>58</v>
      </c>
      <c r="N133" s="2">
        <v>46080.593101851853</v>
      </c>
      <c r="O133">
        <v>58</v>
      </c>
    </row>
    <row r="134" spans="1:15" x14ac:dyDescent="0.3">
      <c r="A134">
        <v>46676</v>
      </c>
      <c r="B134" t="str">
        <v>Mecsu Production (Gia Công)</v>
      </c>
      <c r="C134">
        <v>54077</v>
      </c>
      <c r="D134">
        <v>41725</v>
      </c>
      <c r="E134">
        <v>1099382</v>
      </c>
      <c r="F134" t="str">
        <v>DACT100-025B-P100</v>
      </c>
      <c r="G134" t="str">
        <v>Dây Rút Nhựa Chống Tia UV Màu Đen DONG-A 100x2.5mm (100 Sợi/Bịch)</v>
      </c>
      <c r="H134" s="2">
        <v>46078.37222222222</v>
      </c>
      <c r="I134">
        <v>58</v>
      </c>
      <c r="J134" s="2">
        <v>46080.586574074077</v>
      </c>
      <c r="K134">
        <v>58</v>
      </c>
      <c r="L134" s="2">
        <v>46080.59269675926</v>
      </c>
      <c r="M134">
        <v>58</v>
      </c>
      <c r="N134" s="2">
        <v>46080.593101851853</v>
      </c>
      <c r="O134">
        <v>58</v>
      </c>
    </row>
    <row r="135" spans="1:15" x14ac:dyDescent="0.3">
      <c r="A135">
        <v>46676</v>
      </c>
      <c r="B135" t="str">
        <v>Mecsu Production (Gia Công)</v>
      </c>
      <c r="C135">
        <v>54077</v>
      </c>
      <c r="D135">
        <v>41725</v>
      </c>
      <c r="E135">
        <v>1099383</v>
      </c>
      <c r="F135" t="str">
        <v>DACT100-025B-P100</v>
      </c>
      <c r="G135" t="str">
        <v>Dây Rút Nhựa Chống Tia UV Màu Đen DONG-A 100x2.5mm (100 Sợi/Bịch)</v>
      </c>
      <c r="H135" s="2">
        <v>46078.37222222222</v>
      </c>
      <c r="I135">
        <v>58</v>
      </c>
      <c r="J135" s="2">
        <v>46080.586574074077</v>
      </c>
      <c r="K135">
        <v>58</v>
      </c>
      <c r="L135" s="2">
        <v>46080.59269675926</v>
      </c>
      <c r="M135">
        <v>58</v>
      </c>
      <c r="N135" s="2">
        <v>46080.593101851853</v>
      </c>
      <c r="O135">
        <v>58</v>
      </c>
    </row>
    <row r="136" spans="1:15" x14ac:dyDescent="0.3">
      <c r="A136">
        <v>46676</v>
      </c>
      <c r="B136" t="str">
        <v>Mecsu Production (Gia Công)</v>
      </c>
      <c r="C136">
        <v>54077</v>
      </c>
      <c r="D136">
        <v>41725</v>
      </c>
      <c r="E136">
        <v>1099384</v>
      </c>
      <c r="F136" t="str">
        <v>DACT100-025B-P100</v>
      </c>
      <c r="G136" t="str">
        <v>Dây Rút Nhựa Chống Tia UV Màu Đen DONG-A 100x2.5mm (100 Sợi/Bịch)</v>
      </c>
      <c r="H136" s="2">
        <v>46078.37222222222</v>
      </c>
      <c r="I136">
        <v>58</v>
      </c>
      <c r="J136" s="2">
        <v>46080.586574074077</v>
      </c>
      <c r="K136">
        <v>58</v>
      </c>
      <c r="L136" s="2">
        <v>46080.59269675926</v>
      </c>
      <c r="M136">
        <v>58</v>
      </c>
      <c r="N136" s="2">
        <v>46080.593101851853</v>
      </c>
      <c r="O136">
        <v>58</v>
      </c>
    </row>
    <row r="137" spans="1:15" x14ac:dyDescent="0.3">
      <c r="A137">
        <v>46676</v>
      </c>
      <c r="B137" t="str">
        <v>Mecsu Production (Gia Công)</v>
      </c>
      <c r="C137">
        <v>54077</v>
      </c>
      <c r="D137">
        <v>41725</v>
      </c>
      <c r="E137">
        <v>1099385</v>
      </c>
      <c r="F137" t="str">
        <v>DACT100-025B-P100</v>
      </c>
      <c r="G137" t="str">
        <v>Dây Rút Nhựa Chống Tia UV Màu Đen DONG-A 100x2.5mm (100 Sợi/Bịch)</v>
      </c>
      <c r="H137" s="2">
        <v>46078.37222222222</v>
      </c>
      <c r="I137">
        <v>58</v>
      </c>
      <c r="J137" s="2">
        <v>46080.586574074077</v>
      </c>
      <c r="K137">
        <v>58</v>
      </c>
      <c r="L137" s="2">
        <v>46080.59269675926</v>
      </c>
      <c r="M137">
        <v>58</v>
      </c>
      <c r="N137" s="2">
        <v>46080.593101851853</v>
      </c>
      <c r="O137">
        <v>58</v>
      </c>
    </row>
    <row r="138" spans="1:15" x14ac:dyDescent="0.3">
      <c r="A138">
        <v>46676</v>
      </c>
      <c r="B138" t="str">
        <v>Mecsu Production (Gia Công)</v>
      </c>
      <c r="C138">
        <v>54077</v>
      </c>
      <c r="D138">
        <v>41725</v>
      </c>
      <c r="E138">
        <v>1099386</v>
      </c>
      <c r="F138" t="str">
        <v>DACT100-025B-P100</v>
      </c>
      <c r="G138" t="str">
        <v>Dây Rút Nhựa Chống Tia UV Màu Đen DONG-A 100x2.5mm (100 Sợi/Bịch)</v>
      </c>
      <c r="H138" s="2">
        <v>46078.37222222222</v>
      </c>
      <c r="I138">
        <v>58</v>
      </c>
      <c r="J138" s="2">
        <v>46080.586574074077</v>
      </c>
      <c r="K138">
        <v>58</v>
      </c>
      <c r="L138" s="2">
        <v>46080.59269675926</v>
      </c>
      <c r="M138">
        <v>58</v>
      </c>
      <c r="N138" s="2">
        <v>46080.593101851853</v>
      </c>
      <c r="O138">
        <v>58</v>
      </c>
    </row>
    <row r="139" spans="1:15" x14ac:dyDescent="0.3">
      <c r="A139">
        <v>46676</v>
      </c>
      <c r="B139" t="str">
        <v>Mecsu Production (Gia Công)</v>
      </c>
      <c r="C139">
        <v>54077</v>
      </c>
      <c r="D139">
        <v>41725</v>
      </c>
      <c r="E139">
        <v>1099387</v>
      </c>
      <c r="F139" t="str">
        <v>DACT100-025B-P100</v>
      </c>
      <c r="G139" t="str">
        <v>Dây Rút Nhựa Chống Tia UV Màu Đen DONG-A 100x2.5mm (100 Sợi/Bịch)</v>
      </c>
      <c r="H139" s="2">
        <v>46078.37222222222</v>
      </c>
      <c r="I139">
        <v>58</v>
      </c>
      <c r="J139" s="2">
        <v>46080.586574074077</v>
      </c>
      <c r="K139">
        <v>58</v>
      </c>
      <c r="L139" s="2">
        <v>46080.59269675926</v>
      </c>
      <c r="M139">
        <v>58</v>
      </c>
      <c r="N139" s="2">
        <v>46080.593101851853</v>
      </c>
      <c r="O139">
        <v>58</v>
      </c>
    </row>
    <row r="140" spans="1:15" x14ac:dyDescent="0.3">
      <c r="A140">
        <v>46676</v>
      </c>
      <c r="B140" t="str">
        <v>Mecsu Production (Gia Công)</v>
      </c>
      <c r="C140">
        <v>54077</v>
      </c>
      <c r="D140">
        <v>41725</v>
      </c>
      <c r="E140">
        <v>1099388</v>
      </c>
      <c r="F140" t="str">
        <v>DACT100-025B-P100</v>
      </c>
      <c r="G140" t="str">
        <v>Dây Rút Nhựa Chống Tia UV Màu Đen DONG-A 100x2.5mm (100 Sợi/Bịch)</v>
      </c>
      <c r="H140" s="2">
        <v>46078.37222222222</v>
      </c>
      <c r="I140">
        <v>58</v>
      </c>
      <c r="J140" s="2">
        <v>46080.586574074077</v>
      </c>
      <c r="K140">
        <v>58</v>
      </c>
      <c r="L140" s="2">
        <v>46080.59269675926</v>
      </c>
      <c r="M140">
        <v>58</v>
      </c>
      <c r="N140" s="2">
        <v>46080.593101851853</v>
      </c>
      <c r="O140">
        <v>58</v>
      </c>
    </row>
    <row r="141" spans="1:15" x14ac:dyDescent="0.3">
      <c r="A141">
        <v>46676</v>
      </c>
      <c r="B141" t="str">
        <v>Mecsu Production (Gia Công)</v>
      </c>
      <c r="C141">
        <v>54077</v>
      </c>
      <c r="D141">
        <v>41725</v>
      </c>
      <c r="E141">
        <v>1099389</v>
      </c>
      <c r="F141" t="str">
        <v>DACT100-025B-P100</v>
      </c>
      <c r="G141" t="str">
        <v>Dây Rút Nhựa Chống Tia UV Màu Đen DONG-A 100x2.5mm (100 Sợi/Bịch)</v>
      </c>
      <c r="H141" s="2">
        <v>46078.37222222222</v>
      </c>
      <c r="I141">
        <v>58</v>
      </c>
      <c r="J141" s="2">
        <v>46080.586574074077</v>
      </c>
      <c r="K141">
        <v>58</v>
      </c>
      <c r="L141" s="2">
        <v>46080.59269675926</v>
      </c>
      <c r="M141">
        <v>58</v>
      </c>
      <c r="N141" s="2">
        <v>46080.593101851853</v>
      </c>
      <c r="O141">
        <v>58</v>
      </c>
    </row>
    <row r="142" spans="1:15" x14ac:dyDescent="0.3">
      <c r="A142">
        <v>46676</v>
      </c>
      <c r="B142" t="str">
        <v>Mecsu Production (Gia Công)</v>
      </c>
      <c r="C142">
        <v>54077</v>
      </c>
      <c r="D142">
        <v>41725</v>
      </c>
      <c r="E142">
        <v>1099390</v>
      </c>
      <c r="F142" t="str">
        <v>DACT100-025B-P100</v>
      </c>
      <c r="G142" t="str">
        <v>Dây Rút Nhựa Chống Tia UV Màu Đen DONG-A 100x2.5mm (100 Sợi/Bịch)</v>
      </c>
      <c r="H142" s="2">
        <v>46078.37222222222</v>
      </c>
      <c r="I142">
        <v>58</v>
      </c>
      <c r="J142" s="2">
        <v>46080.586574074077</v>
      </c>
      <c r="K142">
        <v>58</v>
      </c>
      <c r="L142" s="2">
        <v>46080.59269675926</v>
      </c>
      <c r="M142">
        <v>58</v>
      </c>
      <c r="N142" s="2">
        <v>46080.593101851853</v>
      </c>
      <c r="O142">
        <v>58</v>
      </c>
    </row>
    <row r="143" spans="1:15" x14ac:dyDescent="0.3">
      <c r="A143">
        <v>46676</v>
      </c>
      <c r="B143" t="str">
        <v>Mecsu Production (Gia Công)</v>
      </c>
      <c r="C143">
        <v>54077</v>
      </c>
      <c r="D143">
        <v>41725</v>
      </c>
      <c r="E143">
        <v>1099391</v>
      </c>
      <c r="F143" t="str">
        <v>DACT100-025B-P100</v>
      </c>
      <c r="G143" t="str">
        <v>Dây Rút Nhựa Chống Tia UV Màu Đen DONG-A 100x2.5mm (100 Sợi/Bịch)</v>
      </c>
      <c r="H143" s="2">
        <v>46078.37222222222</v>
      </c>
      <c r="I143">
        <v>58</v>
      </c>
      <c r="J143" s="2">
        <v>46080.586574074077</v>
      </c>
      <c r="K143">
        <v>58</v>
      </c>
      <c r="L143" s="2">
        <v>46080.59269675926</v>
      </c>
      <c r="M143">
        <v>58</v>
      </c>
      <c r="N143" s="2">
        <v>46080.593101851853</v>
      </c>
      <c r="O143">
        <v>58</v>
      </c>
    </row>
    <row r="144" spans="1:15" x14ac:dyDescent="0.3">
      <c r="A144">
        <v>46676</v>
      </c>
      <c r="B144" t="str">
        <v>Mecsu Production (Gia Công)</v>
      </c>
      <c r="C144">
        <v>54077</v>
      </c>
      <c r="D144">
        <v>41725</v>
      </c>
      <c r="E144">
        <v>1099392</v>
      </c>
      <c r="F144" t="str">
        <v>DACT100-025B-P100</v>
      </c>
      <c r="G144" t="str">
        <v>Dây Rút Nhựa Chống Tia UV Màu Đen DONG-A 100x2.5mm (100 Sợi/Bịch)</v>
      </c>
      <c r="H144" s="2">
        <v>46078.37222222222</v>
      </c>
      <c r="I144">
        <v>58</v>
      </c>
      <c r="J144" s="2">
        <v>46080.586574074077</v>
      </c>
      <c r="K144">
        <v>58</v>
      </c>
      <c r="L144" s="2">
        <v>46080.59269675926</v>
      </c>
      <c r="M144">
        <v>58</v>
      </c>
      <c r="N144" s="2">
        <v>46080.593101851853</v>
      </c>
      <c r="O144">
        <v>58</v>
      </c>
    </row>
    <row r="145" spans="1:15" x14ac:dyDescent="0.3">
      <c r="A145">
        <v>46676</v>
      </c>
      <c r="B145" t="str">
        <v>Mecsu Production (Gia Công)</v>
      </c>
      <c r="C145">
        <v>54077</v>
      </c>
      <c r="D145">
        <v>41725</v>
      </c>
      <c r="E145">
        <v>1099393</v>
      </c>
      <c r="F145" t="str">
        <v>DACT100-025B-P100</v>
      </c>
      <c r="G145" t="str">
        <v>Dây Rút Nhựa Chống Tia UV Màu Đen DONG-A 100x2.5mm (100 Sợi/Bịch)</v>
      </c>
      <c r="H145" s="2">
        <v>46078.37222222222</v>
      </c>
      <c r="I145">
        <v>58</v>
      </c>
      <c r="J145" s="2">
        <v>46080.586574074077</v>
      </c>
      <c r="K145">
        <v>58</v>
      </c>
      <c r="L145" s="2">
        <v>46080.59269675926</v>
      </c>
      <c r="M145">
        <v>58</v>
      </c>
      <c r="N145" s="2">
        <v>46080.593101851853</v>
      </c>
      <c r="O145">
        <v>58</v>
      </c>
    </row>
    <row r="146" spans="1:15" x14ac:dyDescent="0.3">
      <c r="A146">
        <v>46676</v>
      </c>
      <c r="B146" t="str">
        <v>Mecsu Production (Gia Công)</v>
      </c>
      <c r="C146">
        <v>54077</v>
      </c>
      <c r="D146">
        <v>41725</v>
      </c>
      <c r="E146">
        <v>1099394</v>
      </c>
      <c r="F146" t="str">
        <v>DACT100-025B-P100</v>
      </c>
      <c r="G146" t="str">
        <v>Dây Rút Nhựa Chống Tia UV Màu Đen DONG-A 100x2.5mm (100 Sợi/Bịch)</v>
      </c>
      <c r="H146" s="2">
        <v>46078.37222222222</v>
      </c>
      <c r="I146">
        <v>58</v>
      </c>
      <c r="J146" s="2">
        <v>46080.586574074077</v>
      </c>
      <c r="K146">
        <v>58</v>
      </c>
      <c r="L146" s="2">
        <v>46080.59269675926</v>
      </c>
      <c r="M146">
        <v>58</v>
      </c>
      <c r="N146" s="2">
        <v>46080.593101851853</v>
      </c>
      <c r="O146">
        <v>58</v>
      </c>
    </row>
    <row r="147" spans="1:15" x14ac:dyDescent="0.3">
      <c r="A147">
        <v>46676</v>
      </c>
      <c r="B147" t="str">
        <v>Mecsu Production (Gia Công)</v>
      </c>
      <c r="C147">
        <v>54077</v>
      </c>
      <c r="D147">
        <v>41725</v>
      </c>
      <c r="E147">
        <v>1099395</v>
      </c>
      <c r="F147" t="str">
        <v>DACT100-025B-P100</v>
      </c>
      <c r="G147" t="str">
        <v>Dây Rút Nhựa Chống Tia UV Màu Đen DONG-A 100x2.5mm (100 Sợi/Bịch)</v>
      </c>
      <c r="H147" s="2">
        <v>46078.37222222222</v>
      </c>
      <c r="I147">
        <v>58</v>
      </c>
      <c r="J147" s="2">
        <v>46080.586574074077</v>
      </c>
      <c r="K147">
        <v>58</v>
      </c>
      <c r="L147" s="2">
        <v>46080.59269675926</v>
      </c>
      <c r="M147">
        <v>58</v>
      </c>
      <c r="N147" s="2">
        <v>46080.593101851853</v>
      </c>
      <c r="O147">
        <v>58</v>
      </c>
    </row>
    <row r="148" spans="1:15" x14ac:dyDescent="0.3">
      <c r="A148">
        <v>46676</v>
      </c>
      <c r="B148" t="str">
        <v>Mecsu Production (Gia Công)</v>
      </c>
      <c r="C148">
        <v>54077</v>
      </c>
      <c r="D148">
        <v>41725</v>
      </c>
      <c r="E148">
        <v>1099396</v>
      </c>
      <c r="F148" t="str">
        <v>DACT100-025B-P100</v>
      </c>
      <c r="G148" t="str">
        <v>Dây Rút Nhựa Chống Tia UV Màu Đen DONG-A 100x2.5mm (100 Sợi/Bịch)</v>
      </c>
      <c r="H148" s="2">
        <v>46078.37222222222</v>
      </c>
      <c r="I148">
        <v>58</v>
      </c>
      <c r="J148" s="2">
        <v>46080.586574074077</v>
      </c>
      <c r="K148">
        <v>58</v>
      </c>
      <c r="L148" s="2">
        <v>46080.59269675926</v>
      </c>
      <c r="M148">
        <v>58</v>
      </c>
      <c r="N148" s="2">
        <v>46080.593101851853</v>
      </c>
      <c r="O148">
        <v>58</v>
      </c>
    </row>
    <row r="149" spans="1:15" x14ac:dyDescent="0.3">
      <c r="A149">
        <v>46676</v>
      </c>
      <c r="B149" t="str">
        <v>Mecsu Production (Gia Công)</v>
      </c>
      <c r="C149">
        <v>54077</v>
      </c>
      <c r="D149">
        <v>41725</v>
      </c>
      <c r="E149">
        <v>1099397</v>
      </c>
      <c r="F149" t="str">
        <v>DACT100-025B-P100</v>
      </c>
      <c r="G149" t="str">
        <v>Dây Rút Nhựa Chống Tia UV Màu Đen DONG-A 100x2.5mm (100 Sợi/Bịch)</v>
      </c>
      <c r="H149" s="2">
        <v>46078.37222222222</v>
      </c>
      <c r="I149">
        <v>58</v>
      </c>
      <c r="J149" s="2">
        <v>46080.586574074077</v>
      </c>
      <c r="K149">
        <v>58</v>
      </c>
      <c r="L149" s="2">
        <v>46080.59270833333</v>
      </c>
      <c r="M149">
        <v>58</v>
      </c>
      <c r="N149" s="2">
        <v>46080.593101851853</v>
      </c>
      <c r="O149">
        <v>58</v>
      </c>
    </row>
    <row r="150" spans="1:15" x14ac:dyDescent="0.3">
      <c r="A150">
        <v>46676</v>
      </c>
      <c r="B150" t="str">
        <v>Mecsu Production (Gia Công)</v>
      </c>
      <c r="C150">
        <v>54077</v>
      </c>
      <c r="D150">
        <v>41725</v>
      </c>
      <c r="E150">
        <v>1099398</v>
      </c>
      <c r="F150" t="str">
        <v>DACT100-025B-P100</v>
      </c>
      <c r="G150" t="str">
        <v>Dây Rút Nhựa Chống Tia UV Màu Đen DONG-A 100x2.5mm (100 Sợi/Bịch)</v>
      </c>
      <c r="H150" s="2">
        <v>46078.37222222222</v>
      </c>
      <c r="I150">
        <v>58</v>
      </c>
      <c r="J150" s="2">
        <v>46080.586574074077</v>
      </c>
      <c r="K150">
        <v>58</v>
      </c>
      <c r="L150" s="2">
        <v>46080.59270833333</v>
      </c>
      <c r="M150">
        <v>58</v>
      </c>
      <c r="N150" s="2">
        <v>46080.593101851853</v>
      </c>
      <c r="O150">
        <v>58</v>
      </c>
    </row>
    <row r="151" spans="1:15" x14ac:dyDescent="0.3">
      <c r="A151">
        <v>46676</v>
      </c>
      <c r="B151" t="str">
        <v>Mecsu Production (Gia Công)</v>
      </c>
      <c r="C151">
        <v>54077</v>
      </c>
      <c r="D151">
        <v>41725</v>
      </c>
      <c r="E151">
        <v>1099399</v>
      </c>
      <c r="F151" t="str">
        <v>DACT100-025B-P100</v>
      </c>
      <c r="G151" t="str">
        <v>Dây Rút Nhựa Chống Tia UV Màu Đen DONG-A 100x2.5mm (100 Sợi/Bịch)</v>
      </c>
      <c r="H151" s="2">
        <v>46078.37222222222</v>
      </c>
      <c r="I151">
        <v>58</v>
      </c>
      <c r="J151" s="2">
        <v>46080.586574074077</v>
      </c>
      <c r="K151">
        <v>58</v>
      </c>
      <c r="L151" s="2">
        <v>46080.59270833333</v>
      </c>
      <c r="M151">
        <v>58</v>
      </c>
      <c r="N151" s="2">
        <v>46080.593101851853</v>
      </c>
      <c r="O151">
        <v>58</v>
      </c>
    </row>
    <row r="152" spans="1:15" x14ac:dyDescent="0.3">
      <c r="A152">
        <v>46676</v>
      </c>
      <c r="B152" t="str">
        <v>Mecsu Production (Gia Công)</v>
      </c>
      <c r="C152">
        <v>54077</v>
      </c>
      <c r="D152">
        <v>41725</v>
      </c>
      <c r="E152">
        <v>1099400</v>
      </c>
      <c r="F152" t="str">
        <v>DACT100-025B-P100</v>
      </c>
      <c r="G152" t="str">
        <v>Dây Rút Nhựa Chống Tia UV Màu Đen DONG-A 100x2.5mm (100 Sợi/Bịch)</v>
      </c>
      <c r="H152" s="2">
        <v>46078.37222222222</v>
      </c>
      <c r="I152">
        <v>58</v>
      </c>
      <c r="J152" s="2">
        <v>46080.586574074077</v>
      </c>
      <c r="K152">
        <v>58</v>
      </c>
      <c r="L152" s="2">
        <v>46080.59270833333</v>
      </c>
      <c r="M152">
        <v>58</v>
      </c>
      <c r="N152" s="2">
        <v>46080.593101851853</v>
      </c>
      <c r="O152">
        <v>58</v>
      </c>
    </row>
    <row r="153" spans="1:15" x14ac:dyDescent="0.3">
      <c r="A153">
        <v>46676</v>
      </c>
      <c r="B153" t="str">
        <v>Mecsu Production (Gia Công)</v>
      </c>
      <c r="C153">
        <v>54077</v>
      </c>
      <c r="D153">
        <v>41725</v>
      </c>
      <c r="E153">
        <v>1099401</v>
      </c>
      <c r="F153" t="str">
        <v>DACT100-025B-P100</v>
      </c>
      <c r="G153" t="str">
        <v>Dây Rút Nhựa Chống Tia UV Màu Đen DONG-A 100x2.5mm (100 Sợi/Bịch)</v>
      </c>
      <c r="H153" s="2">
        <v>46078.37222222222</v>
      </c>
      <c r="I153">
        <v>58</v>
      </c>
      <c r="J153" s="2">
        <v>46080.586574074077</v>
      </c>
      <c r="K153">
        <v>58</v>
      </c>
      <c r="L153" s="2">
        <v>46080.59270833333</v>
      </c>
      <c r="M153">
        <v>58</v>
      </c>
      <c r="N153" s="2">
        <v>46080.593101851853</v>
      </c>
      <c r="O153">
        <v>58</v>
      </c>
    </row>
    <row r="154" spans="1:15" x14ac:dyDescent="0.3">
      <c r="A154">
        <v>46676</v>
      </c>
      <c r="B154" t="str">
        <v>Mecsu Production (Gia Công)</v>
      </c>
      <c r="C154">
        <v>54077</v>
      </c>
      <c r="D154">
        <v>41725</v>
      </c>
      <c r="E154">
        <v>1099402</v>
      </c>
      <c r="F154" t="str">
        <v>DACT100-025B-P100</v>
      </c>
      <c r="G154" t="str">
        <v>Dây Rút Nhựa Chống Tia UV Màu Đen DONG-A 100x2.5mm (100 Sợi/Bịch)</v>
      </c>
      <c r="H154" s="2">
        <v>46078.37222222222</v>
      </c>
      <c r="I154">
        <v>58</v>
      </c>
      <c r="J154" s="2">
        <v>46080.586574074077</v>
      </c>
      <c r="K154">
        <v>58</v>
      </c>
      <c r="L154" s="2">
        <v>46080.59270833333</v>
      </c>
      <c r="M154">
        <v>58</v>
      </c>
      <c r="N154" s="2">
        <v>46080.593101851853</v>
      </c>
      <c r="O154">
        <v>58</v>
      </c>
    </row>
    <row r="155" spans="1:15" x14ac:dyDescent="0.3">
      <c r="A155">
        <v>46676</v>
      </c>
      <c r="B155" t="str">
        <v>Mecsu Production (Gia Công)</v>
      </c>
      <c r="C155">
        <v>54077</v>
      </c>
      <c r="D155">
        <v>41725</v>
      </c>
      <c r="E155">
        <v>1099403</v>
      </c>
      <c r="F155" t="str">
        <v>DACT100-025B-P100</v>
      </c>
      <c r="G155" t="str">
        <v>Dây Rút Nhựa Chống Tia UV Màu Đen DONG-A 100x2.5mm (100 Sợi/Bịch)</v>
      </c>
      <c r="H155" s="2">
        <v>46078.37222222222</v>
      </c>
      <c r="I155">
        <v>58</v>
      </c>
      <c r="J155" s="2">
        <v>46080.586574074077</v>
      </c>
      <c r="K155">
        <v>58</v>
      </c>
      <c r="L155" s="2">
        <v>46080.59270833333</v>
      </c>
      <c r="M155">
        <v>58</v>
      </c>
      <c r="N155" s="2">
        <v>46080.593101851853</v>
      </c>
      <c r="O155">
        <v>58</v>
      </c>
    </row>
    <row r="156" spans="1:15" x14ac:dyDescent="0.3">
      <c r="A156">
        <v>46676</v>
      </c>
      <c r="B156" t="str">
        <v>Mecsu Production (Gia Công)</v>
      </c>
      <c r="C156">
        <v>54077</v>
      </c>
      <c r="D156">
        <v>41725</v>
      </c>
      <c r="E156">
        <v>1099404</v>
      </c>
      <c r="F156" t="str">
        <v>DACT100-025B-P100</v>
      </c>
      <c r="G156" t="str">
        <v>Dây Rút Nhựa Chống Tia UV Màu Đen DONG-A 100x2.5mm (100 Sợi/Bịch)</v>
      </c>
      <c r="H156" s="2">
        <v>46078.37222222222</v>
      </c>
      <c r="I156">
        <v>58</v>
      </c>
      <c r="J156" s="2">
        <v>46080.586574074077</v>
      </c>
      <c r="K156">
        <v>58</v>
      </c>
      <c r="L156" s="2">
        <v>46080.59270833333</v>
      </c>
      <c r="M156">
        <v>58</v>
      </c>
      <c r="N156" s="2">
        <v>46080.593101851853</v>
      </c>
      <c r="O156">
        <v>58</v>
      </c>
    </row>
    <row r="157" spans="1:15" x14ac:dyDescent="0.3">
      <c r="A157">
        <v>46676</v>
      </c>
      <c r="B157" t="str">
        <v>Mecsu Production (Gia Công)</v>
      </c>
      <c r="C157">
        <v>54077</v>
      </c>
      <c r="D157">
        <v>41725</v>
      </c>
      <c r="E157">
        <v>1099405</v>
      </c>
      <c r="F157" t="str">
        <v>DACT100-025B-P100</v>
      </c>
      <c r="G157" t="str">
        <v>Dây Rút Nhựa Chống Tia UV Màu Đen DONG-A 100x2.5mm (100 Sợi/Bịch)</v>
      </c>
      <c r="H157" s="2">
        <v>46078.37222222222</v>
      </c>
      <c r="I157">
        <v>58</v>
      </c>
      <c r="J157" s="2">
        <v>46080.586574074077</v>
      </c>
      <c r="K157">
        <v>58</v>
      </c>
      <c r="L157" s="2">
        <v>46080.59270833333</v>
      </c>
      <c r="M157">
        <v>58</v>
      </c>
      <c r="N157" s="2">
        <v>46080.593101851853</v>
      </c>
      <c r="O157">
        <v>58</v>
      </c>
    </row>
    <row r="158" spans="1:15" x14ac:dyDescent="0.3">
      <c r="A158">
        <v>46676</v>
      </c>
      <c r="B158" t="str">
        <v>Mecsu Production (Gia Công)</v>
      </c>
      <c r="C158">
        <v>54077</v>
      </c>
      <c r="D158">
        <v>41725</v>
      </c>
      <c r="E158">
        <v>1099406</v>
      </c>
      <c r="F158" t="str">
        <v>DACT100-025B-P100</v>
      </c>
      <c r="G158" t="str">
        <v>Dây Rút Nhựa Chống Tia UV Màu Đen DONG-A 100x2.5mm (100 Sợi/Bịch)</v>
      </c>
      <c r="H158" s="2">
        <v>46078.37222222222</v>
      </c>
      <c r="I158">
        <v>58</v>
      </c>
      <c r="J158" s="2">
        <v>46080.586574074077</v>
      </c>
      <c r="K158">
        <v>58</v>
      </c>
      <c r="L158" s="2">
        <v>46080.59270833333</v>
      </c>
      <c r="M158">
        <v>58</v>
      </c>
      <c r="N158" s="2">
        <v>46080.593101851853</v>
      </c>
      <c r="O158">
        <v>58</v>
      </c>
    </row>
    <row r="159" spans="1:15" x14ac:dyDescent="0.3">
      <c r="A159">
        <v>46676</v>
      </c>
      <c r="B159" t="str">
        <v>Mecsu Production (Gia Công)</v>
      </c>
      <c r="C159">
        <v>54077</v>
      </c>
      <c r="D159">
        <v>41725</v>
      </c>
      <c r="E159">
        <v>1099407</v>
      </c>
      <c r="F159" t="str">
        <v>DACT100-025B-P100</v>
      </c>
      <c r="G159" t="str">
        <v>Dây Rút Nhựa Chống Tia UV Màu Đen DONG-A 100x2.5mm (100 Sợi/Bịch)</v>
      </c>
      <c r="H159" s="2">
        <v>46078.37222222222</v>
      </c>
      <c r="I159">
        <v>58</v>
      </c>
      <c r="J159" s="2">
        <v>46080.586574074077</v>
      </c>
      <c r="K159">
        <v>58</v>
      </c>
      <c r="L159" s="2">
        <v>46080.59270833333</v>
      </c>
      <c r="M159">
        <v>58</v>
      </c>
      <c r="N159" s="2">
        <v>46080.593101851853</v>
      </c>
      <c r="O159">
        <v>58</v>
      </c>
    </row>
    <row r="160" spans="1:15" x14ac:dyDescent="0.3">
      <c r="A160">
        <v>46676</v>
      </c>
      <c r="B160" t="str">
        <v>Mecsu Production (Gia Công)</v>
      </c>
      <c r="C160">
        <v>54077</v>
      </c>
      <c r="D160">
        <v>41725</v>
      </c>
      <c r="E160">
        <v>1099408</v>
      </c>
      <c r="F160" t="str">
        <v>DACT100-025B-P100</v>
      </c>
      <c r="G160" t="str">
        <v>Dây Rút Nhựa Chống Tia UV Màu Đen DONG-A 100x2.5mm (100 Sợi/Bịch)</v>
      </c>
      <c r="H160" s="2">
        <v>46078.37222222222</v>
      </c>
      <c r="I160">
        <v>58</v>
      </c>
      <c r="J160" s="2">
        <v>46080.586574074077</v>
      </c>
      <c r="K160">
        <v>58</v>
      </c>
      <c r="L160" s="2">
        <v>46080.59270833333</v>
      </c>
      <c r="M160">
        <v>58</v>
      </c>
      <c r="N160" s="2">
        <v>46080.593101851853</v>
      </c>
      <c r="O160">
        <v>58</v>
      </c>
    </row>
    <row r="161" spans="1:15" x14ac:dyDescent="0.3">
      <c r="A161">
        <v>46676</v>
      </c>
      <c r="B161" t="str">
        <v>Mecsu Production (Gia Công)</v>
      </c>
      <c r="C161">
        <v>54077</v>
      </c>
      <c r="D161">
        <v>41725</v>
      </c>
      <c r="E161">
        <v>1099409</v>
      </c>
      <c r="F161" t="str">
        <v>DACT100-025B-P100</v>
      </c>
      <c r="G161" t="str">
        <v>Dây Rút Nhựa Chống Tia UV Màu Đen DONG-A 100x2.5mm (100 Sợi/Bịch)</v>
      </c>
      <c r="H161" s="2">
        <v>46078.37222222222</v>
      </c>
      <c r="I161">
        <v>58</v>
      </c>
      <c r="J161" s="2">
        <v>46080.586574074077</v>
      </c>
      <c r="K161">
        <v>58</v>
      </c>
      <c r="L161" s="2">
        <v>46080.59270833333</v>
      </c>
      <c r="M161">
        <v>58</v>
      </c>
      <c r="N161" s="2">
        <v>46080.593101851853</v>
      </c>
      <c r="O161">
        <v>58</v>
      </c>
    </row>
    <row r="162" spans="1:15" x14ac:dyDescent="0.3">
      <c r="A162">
        <v>46676</v>
      </c>
      <c r="B162" t="str">
        <v>Mecsu Production (Gia Công)</v>
      </c>
      <c r="C162">
        <v>54077</v>
      </c>
      <c r="D162">
        <v>41725</v>
      </c>
      <c r="E162">
        <v>1099410</v>
      </c>
      <c r="F162" t="str">
        <v>DACT100-025B-P100</v>
      </c>
      <c r="G162" t="str">
        <v>Dây Rút Nhựa Chống Tia UV Màu Đen DONG-A 100x2.5mm (100 Sợi/Bịch)</v>
      </c>
      <c r="H162" s="2">
        <v>46078.37222222222</v>
      </c>
      <c r="I162">
        <v>58</v>
      </c>
      <c r="J162" s="2">
        <v>46080.586574074077</v>
      </c>
      <c r="K162">
        <v>58</v>
      </c>
      <c r="L162" s="2">
        <v>46080.59270833333</v>
      </c>
      <c r="M162">
        <v>58</v>
      </c>
      <c r="N162" s="2">
        <v>46080.593101851853</v>
      </c>
      <c r="O162">
        <v>58</v>
      </c>
    </row>
    <row r="163" spans="1:15" x14ac:dyDescent="0.3">
      <c r="A163">
        <v>46676</v>
      </c>
      <c r="B163" t="str">
        <v>Mecsu Production (Gia Công)</v>
      </c>
      <c r="C163">
        <v>54077</v>
      </c>
      <c r="D163">
        <v>41725</v>
      </c>
      <c r="E163">
        <v>1099411</v>
      </c>
      <c r="F163" t="str">
        <v>DACT100-025B-P100</v>
      </c>
      <c r="G163" t="str">
        <v>Dây Rút Nhựa Chống Tia UV Màu Đen DONG-A 100x2.5mm (100 Sợi/Bịch)</v>
      </c>
      <c r="H163" s="2">
        <v>46078.37222222222</v>
      </c>
      <c r="I163">
        <v>58</v>
      </c>
      <c r="J163" s="2">
        <v>46080.586574074077</v>
      </c>
      <c r="K163">
        <v>58</v>
      </c>
      <c r="L163" s="2">
        <v>46080.59270833333</v>
      </c>
      <c r="M163">
        <v>58</v>
      </c>
      <c r="N163" s="2">
        <v>46080.593101851853</v>
      </c>
      <c r="O163">
        <v>58</v>
      </c>
    </row>
    <row r="164" spans="1:15" x14ac:dyDescent="0.3">
      <c r="A164">
        <v>46676</v>
      </c>
      <c r="B164" t="str">
        <v>Mecsu Production (Gia Công)</v>
      </c>
      <c r="C164">
        <v>54077</v>
      </c>
      <c r="D164">
        <v>41725</v>
      </c>
      <c r="E164">
        <v>1099412</v>
      </c>
      <c r="F164" t="str">
        <v>DACT100-025B-P100</v>
      </c>
      <c r="G164" t="str">
        <v>Dây Rút Nhựa Chống Tia UV Màu Đen DONG-A 100x2.5mm (100 Sợi/Bịch)</v>
      </c>
      <c r="H164" s="2">
        <v>46078.37222222222</v>
      </c>
      <c r="I164">
        <v>58</v>
      </c>
      <c r="J164" s="2">
        <v>46080.586574074077</v>
      </c>
      <c r="K164">
        <v>58</v>
      </c>
      <c r="L164" s="2">
        <v>46080.59270833333</v>
      </c>
      <c r="M164">
        <v>58</v>
      </c>
      <c r="N164" s="2">
        <v>46080.593101851853</v>
      </c>
      <c r="O164">
        <v>58</v>
      </c>
    </row>
    <row r="165" spans="1:15" x14ac:dyDescent="0.3">
      <c r="A165">
        <v>46676</v>
      </c>
      <c r="B165" t="str">
        <v>Mecsu Production (Gia Công)</v>
      </c>
      <c r="C165">
        <v>54077</v>
      </c>
      <c r="D165">
        <v>41725</v>
      </c>
      <c r="E165">
        <v>1099413</v>
      </c>
      <c r="F165" t="str">
        <v>DACT100-025B-P100</v>
      </c>
      <c r="G165" t="str">
        <v>Dây Rút Nhựa Chống Tia UV Màu Đen DONG-A 100x2.5mm (100 Sợi/Bịch)</v>
      </c>
      <c r="H165" s="2">
        <v>46078.37222222222</v>
      </c>
      <c r="I165">
        <v>58</v>
      </c>
      <c r="J165" s="2">
        <v>46080.586574074077</v>
      </c>
      <c r="K165">
        <v>58</v>
      </c>
      <c r="L165" s="2">
        <v>46080.59270833333</v>
      </c>
      <c r="M165">
        <v>58</v>
      </c>
      <c r="N165" s="2">
        <v>46080.593101851853</v>
      </c>
      <c r="O165">
        <v>58</v>
      </c>
    </row>
    <row r="166" spans="1:15" x14ac:dyDescent="0.3">
      <c r="A166">
        <v>46676</v>
      </c>
      <c r="B166" t="str">
        <v>Mecsu Production (Gia Công)</v>
      </c>
      <c r="C166">
        <v>54077</v>
      </c>
      <c r="D166">
        <v>41725</v>
      </c>
      <c r="E166">
        <v>1099414</v>
      </c>
      <c r="F166" t="str">
        <v>DACT100-025B-P100</v>
      </c>
      <c r="G166" t="str">
        <v>Dây Rút Nhựa Chống Tia UV Màu Đen DONG-A 100x2.5mm (100 Sợi/Bịch)</v>
      </c>
      <c r="H166" s="2">
        <v>46078.37222222222</v>
      </c>
      <c r="I166">
        <v>58</v>
      </c>
      <c r="J166" s="2">
        <v>46080.586574074077</v>
      </c>
      <c r="K166">
        <v>58</v>
      </c>
      <c r="L166" s="2">
        <v>46080.59270833333</v>
      </c>
      <c r="M166">
        <v>58</v>
      </c>
      <c r="N166" s="2">
        <v>46080.593101851853</v>
      </c>
      <c r="O166">
        <v>58</v>
      </c>
    </row>
    <row r="167" spans="1:15" x14ac:dyDescent="0.3">
      <c r="A167">
        <v>46676</v>
      </c>
      <c r="B167" t="str">
        <v>Mecsu Production (Gia Công)</v>
      </c>
      <c r="C167">
        <v>54077</v>
      </c>
      <c r="D167">
        <v>41725</v>
      </c>
      <c r="E167">
        <v>1099415</v>
      </c>
      <c r="F167" t="str">
        <v>DACT100-025B-P100</v>
      </c>
      <c r="G167" t="str">
        <v>Dây Rút Nhựa Chống Tia UV Màu Đen DONG-A 100x2.5mm (100 Sợi/Bịch)</v>
      </c>
      <c r="H167" s="2">
        <v>46078.37222222222</v>
      </c>
      <c r="I167">
        <v>58</v>
      </c>
      <c r="J167" s="2">
        <v>46080.586574074077</v>
      </c>
      <c r="K167">
        <v>58</v>
      </c>
      <c r="L167" s="2">
        <v>46080.59270833333</v>
      </c>
      <c r="M167">
        <v>58</v>
      </c>
      <c r="N167" s="2">
        <v>46080.593113425923</v>
      </c>
      <c r="O167">
        <v>58</v>
      </c>
    </row>
    <row r="168" spans="1:15" x14ac:dyDescent="0.3">
      <c r="A168">
        <v>46676</v>
      </c>
      <c r="B168" t="str">
        <v>Mecsu Production (Gia Công)</v>
      </c>
      <c r="C168">
        <v>54077</v>
      </c>
      <c r="D168">
        <v>41725</v>
      </c>
      <c r="E168">
        <v>1099416</v>
      </c>
      <c r="F168" t="str">
        <v>DACT100-025B-P100</v>
      </c>
      <c r="G168" t="str">
        <v>Dây Rút Nhựa Chống Tia UV Màu Đen DONG-A 100x2.5mm (100 Sợi/Bịch)</v>
      </c>
      <c r="H168" s="2">
        <v>46078.37222222222</v>
      </c>
      <c r="I168">
        <v>58</v>
      </c>
      <c r="J168" s="2">
        <v>46080.586574074077</v>
      </c>
      <c r="K168">
        <v>58</v>
      </c>
      <c r="L168" s="2">
        <v>46080.59270833333</v>
      </c>
      <c r="M168">
        <v>58</v>
      </c>
      <c r="N168" s="2">
        <v>46080.593113425923</v>
      </c>
      <c r="O168">
        <v>58</v>
      </c>
    </row>
    <row r="169" spans="1:15" x14ac:dyDescent="0.3">
      <c r="A169">
        <v>46676</v>
      </c>
      <c r="B169" t="str">
        <v>Mecsu Production (Gia Công)</v>
      </c>
      <c r="C169">
        <v>54077</v>
      </c>
      <c r="D169">
        <v>41725</v>
      </c>
      <c r="E169">
        <v>1099417</v>
      </c>
      <c r="F169" t="str">
        <v>DACT100-025B-P100</v>
      </c>
      <c r="G169" t="str">
        <v>Dây Rút Nhựa Chống Tia UV Màu Đen DONG-A 100x2.5mm (100 Sợi/Bịch)</v>
      </c>
      <c r="H169" s="2">
        <v>46078.37222222222</v>
      </c>
      <c r="I169">
        <v>58</v>
      </c>
      <c r="J169" s="2">
        <v>46080.586574074077</v>
      </c>
      <c r="K169">
        <v>58</v>
      </c>
      <c r="L169" s="2">
        <v>46080.59270833333</v>
      </c>
      <c r="M169">
        <v>58</v>
      </c>
      <c r="N169" s="2">
        <v>46080.593113425923</v>
      </c>
      <c r="O169">
        <v>58</v>
      </c>
    </row>
    <row r="170" spans="1:15" x14ac:dyDescent="0.3">
      <c r="A170">
        <v>46676</v>
      </c>
      <c r="B170" t="str">
        <v>Mecsu Production (Gia Công)</v>
      </c>
      <c r="C170">
        <v>54077</v>
      </c>
      <c r="D170">
        <v>41725</v>
      </c>
      <c r="E170">
        <v>1099418</v>
      </c>
      <c r="F170" t="str">
        <v>DACT100-025B-P100</v>
      </c>
      <c r="G170" t="str">
        <v>Dây Rút Nhựa Chống Tia UV Màu Đen DONG-A 100x2.5mm (100 Sợi/Bịch)</v>
      </c>
      <c r="H170" s="2">
        <v>46078.37222222222</v>
      </c>
      <c r="I170">
        <v>58</v>
      </c>
      <c r="J170" s="2">
        <v>46080.586574074077</v>
      </c>
      <c r="K170">
        <v>58</v>
      </c>
      <c r="L170" s="2">
        <v>46080.59270833333</v>
      </c>
      <c r="M170">
        <v>58</v>
      </c>
      <c r="N170" s="2">
        <v>46080.593113425923</v>
      </c>
      <c r="O170">
        <v>58</v>
      </c>
    </row>
    <row r="171" spans="1:15" x14ac:dyDescent="0.3">
      <c r="A171">
        <v>46676</v>
      </c>
      <c r="B171" t="str">
        <v>Mecsu Production (Gia Công)</v>
      </c>
      <c r="C171">
        <v>54077</v>
      </c>
      <c r="D171">
        <v>41725</v>
      </c>
      <c r="E171">
        <v>1099419</v>
      </c>
      <c r="F171" t="str">
        <v>DACT100-025B-P100</v>
      </c>
      <c r="G171" t="str">
        <v>Dây Rút Nhựa Chống Tia UV Màu Đen DONG-A 100x2.5mm (100 Sợi/Bịch)</v>
      </c>
      <c r="H171" s="2">
        <v>46078.37222222222</v>
      </c>
      <c r="I171">
        <v>58</v>
      </c>
      <c r="J171" s="2">
        <v>46080.586574074077</v>
      </c>
      <c r="K171">
        <v>58</v>
      </c>
      <c r="L171" s="2">
        <v>46080.59270833333</v>
      </c>
      <c r="M171">
        <v>58</v>
      </c>
      <c r="N171" s="2">
        <v>46080.593113425923</v>
      </c>
      <c r="O171">
        <v>58</v>
      </c>
    </row>
    <row r="172" spans="1:15" x14ac:dyDescent="0.3">
      <c r="A172">
        <v>46676</v>
      </c>
      <c r="B172" t="str">
        <v>Mecsu Production (Gia Công)</v>
      </c>
      <c r="C172">
        <v>54077</v>
      </c>
      <c r="D172">
        <v>41725</v>
      </c>
      <c r="E172">
        <v>1099420</v>
      </c>
      <c r="F172" t="str">
        <v>DACT100-025B-P100</v>
      </c>
      <c r="G172" t="str">
        <v>Dây Rút Nhựa Chống Tia UV Màu Đen DONG-A 100x2.5mm (100 Sợi/Bịch)</v>
      </c>
      <c r="H172" s="2">
        <v>46078.37222222222</v>
      </c>
      <c r="I172">
        <v>58</v>
      </c>
      <c r="J172" s="2">
        <v>46080.586574074077</v>
      </c>
      <c r="K172">
        <v>58</v>
      </c>
      <c r="L172" s="2">
        <v>46080.59270833333</v>
      </c>
      <c r="M172">
        <v>58</v>
      </c>
      <c r="N172" s="2">
        <v>46080.593113425923</v>
      </c>
      <c r="O172">
        <v>58</v>
      </c>
    </row>
    <row r="173" spans="1:15" x14ac:dyDescent="0.3">
      <c r="A173">
        <v>46676</v>
      </c>
      <c r="B173" t="str">
        <v>Mecsu Production (Gia Công)</v>
      </c>
      <c r="C173">
        <v>54077</v>
      </c>
      <c r="D173">
        <v>41725</v>
      </c>
      <c r="E173">
        <v>1099421</v>
      </c>
      <c r="F173" t="str">
        <v>DACT100-025B-P100</v>
      </c>
      <c r="G173" t="str">
        <v>Dây Rút Nhựa Chống Tia UV Màu Đen DONG-A 100x2.5mm (100 Sợi/Bịch)</v>
      </c>
      <c r="H173" s="2">
        <v>46078.37222222222</v>
      </c>
      <c r="I173">
        <v>58</v>
      </c>
      <c r="J173" s="2">
        <v>46080.586574074077</v>
      </c>
      <c r="K173">
        <v>58</v>
      </c>
      <c r="L173" s="2">
        <v>46080.59270833333</v>
      </c>
      <c r="M173">
        <v>58</v>
      </c>
      <c r="N173" s="2">
        <v>46080.593113425923</v>
      </c>
      <c r="O173">
        <v>58</v>
      </c>
    </row>
    <row r="174" spans="1:15" x14ac:dyDescent="0.3">
      <c r="A174">
        <v>46676</v>
      </c>
      <c r="B174" t="str">
        <v>Mecsu Production (Gia Công)</v>
      </c>
      <c r="C174">
        <v>54077</v>
      </c>
      <c r="D174">
        <v>41725</v>
      </c>
      <c r="E174">
        <v>1099422</v>
      </c>
      <c r="F174" t="str">
        <v>DACT100-025B-P100</v>
      </c>
      <c r="G174" t="str">
        <v>Dây Rút Nhựa Chống Tia UV Màu Đen DONG-A 100x2.5mm (100 Sợi/Bịch)</v>
      </c>
      <c r="H174" s="2">
        <v>46078.37222222222</v>
      </c>
      <c r="I174">
        <v>58</v>
      </c>
      <c r="J174" s="2">
        <v>46080.586574074077</v>
      </c>
      <c r="K174">
        <v>58</v>
      </c>
      <c r="L174" s="2">
        <v>46080.59270833333</v>
      </c>
      <c r="M174">
        <v>58</v>
      </c>
      <c r="N174" s="2">
        <v>46080.593113425923</v>
      </c>
      <c r="O174">
        <v>58</v>
      </c>
    </row>
    <row r="175" spans="1:15" x14ac:dyDescent="0.3">
      <c r="A175">
        <v>46676</v>
      </c>
      <c r="B175" t="str">
        <v>Mecsu Production (Gia Công)</v>
      </c>
      <c r="C175">
        <v>54077</v>
      </c>
      <c r="D175">
        <v>41725</v>
      </c>
      <c r="E175">
        <v>1099423</v>
      </c>
      <c r="F175" t="str">
        <v>DACT100-025B-P100</v>
      </c>
      <c r="G175" t="str">
        <v>Dây Rút Nhựa Chống Tia UV Màu Đen DONG-A 100x2.5mm (100 Sợi/Bịch)</v>
      </c>
      <c r="H175" s="2">
        <v>46078.37222222222</v>
      </c>
      <c r="I175">
        <v>58</v>
      </c>
      <c r="J175" s="2">
        <v>46080.586574074077</v>
      </c>
      <c r="K175">
        <v>58</v>
      </c>
      <c r="L175" s="2">
        <v>46080.59270833333</v>
      </c>
      <c r="M175">
        <v>58</v>
      </c>
      <c r="N175" s="2">
        <v>46080.593113425923</v>
      </c>
      <c r="O175">
        <v>58</v>
      </c>
    </row>
    <row r="176" spans="1:15" x14ac:dyDescent="0.3">
      <c r="A176">
        <v>46676</v>
      </c>
      <c r="B176" t="str">
        <v>Mecsu Production (Gia Công)</v>
      </c>
      <c r="C176">
        <v>54077</v>
      </c>
      <c r="D176">
        <v>41725</v>
      </c>
      <c r="E176">
        <v>1099424</v>
      </c>
      <c r="F176" t="str">
        <v>DACT100-025B-P100</v>
      </c>
      <c r="G176" t="str">
        <v>Dây Rút Nhựa Chống Tia UV Màu Đen DONG-A 100x2.5mm (100 Sợi/Bịch)</v>
      </c>
      <c r="H176" s="2">
        <v>46078.37222222222</v>
      </c>
      <c r="I176">
        <v>58</v>
      </c>
      <c r="J176" s="2">
        <v>46080.586574074077</v>
      </c>
      <c r="K176">
        <v>58</v>
      </c>
      <c r="L176" s="2">
        <v>46080.59270833333</v>
      </c>
      <c r="M176">
        <v>58</v>
      </c>
      <c r="N176" s="2">
        <v>46080.593113425923</v>
      </c>
      <c r="O176">
        <v>58</v>
      </c>
    </row>
    <row r="177" spans="1:15" x14ac:dyDescent="0.3">
      <c r="A177">
        <v>46676</v>
      </c>
      <c r="B177" t="str">
        <v>Mecsu Production (Gia Công)</v>
      </c>
      <c r="C177">
        <v>54077</v>
      </c>
      <c r="D177">
        <v>41725</v>
      </c>
      <c r="E177">
        <v>1099425</v>
      </c>
      <c r="F177" t="str">
        <v>DACT100-025B-P100</v>
      </c>
      <c r="G177" t="str">
        <v>Dây Rút Nhựa Chống Tia UV Màu Đen DONG-A 100x2.5mm (100 Sợi/Bịch)</v>
      </c>
      <c r="H177" s="2">
        <v>46078.37222222222</v>
      </c>
      <c r="I177">
        <v>58</v>
      </c>
      <c r="J177" s="2">
        <v>46080.586574074077</v>
      </c>
      <c r="K177">
        <v>58</v>
      </c>
      <c r="L177" s="2">
        <v>46080.59270833333</v>
      </c>
      <c r="M177">
        <v>58</v>
      </c>
      <c r="N177" s="2">
        <v>46080.593113425923</v>
      </c>
      <c r="O177">
        <v>58</v>
      </c>
    </row>
    <row r="178" spans="1:15" x14ac:dyDescent="0.3">
      <c r="A178">
        <v>46676</v>
      </c>
      <c r="B178" t="str">
        <v>Mecsu Production (Gia Công)</v>
      </c>
      <c r="C178">
        <v>54077</v>
      </c>
      <c r="D178">
        <v>41725</v>
      </c>
      <c r="E178">
        <v>1099426</v>
      </c>
      <c r="F178" t="str">
        <v>DACT100-025B-P100</v>
      </c>
      <c r="G178" t="str">
        <v>Dây Rút Nhựa Chống Tia UV Màu Đen DONG-A 100x2.5mm (100 Sợi/Bịch)</v>
      </c>
      <c r="H178" s="2">
        <v>46078.37222222222</v>
      </c>
      <c r="I178">
        <v>58</v>
      </c>
      <c r="J178" s="2">
        <v>46080.586574074077</v>
      </c>
      <c r="K178">
        <v>58</v>
      </c>
      <c r="L178" s="2">
        <v>46080.59270833333</v>
      </c>
      <c r="M178">
        <v>58</v>
      </c>
      <c r="N178" s="2">
        <v>46080.593113425923</v>
      </c>
      <c r="O178">
        <v>58</v>
      </c>
    </row>
    <row r="179" spans="1:15" x14ac:dyDescent="0.3">
      <c r="A179">
        <v>46676</v>
      </c>
      <c r="B179" t="str">
        <v>Mecsu Production (Gia Công)</v>
      </c>
      <c r="C179">
        <v>54077</v>
      </c>
      <c r="D179">
        <v>41725</v>
      </c>
      <c r="E179">
        <v>1099427</v>
      </c>
      <c r="F179" t="str">
        <v>DACT100-025B-P100</v>
      </c>
      <c r="G179" t="str">
        <v>Dây Rút Nhựa Chống Tia UV Màu Đen DONG-A 100x2.5mm (100 Sợi/Bịch)</v>
      </c>
      <c r="H179" s="2">
        <v>46078.37222222222</v>
      </c>
      <c r="I179">
        <v>58</v>
      </c>
      <c r="J179" s="2">
        <v>46080.586574074077</v>
      </c>
      <c r="K179">
        <v>58</v>
      </c>
      <c r="L179" s="2">
        <v>46080.59270833333</v>
      </c>
      <c r="M179">
        <v>58</v>
      </c>
      <c r="N179" s="2">
        <v>46080.593113425923</v>
      </c>
      <c r="O179">
        <v>58</v>
      </c>
    </row>
    <row r="180" spans="1:15" x14ac:dyDescent="0.3">
      <c r="A180">
        <v>46676</v>
      </c>
      <c r="B180" t="str">
        <v>Mecsu Production (Gia Công)</v>
      </c>
      <c r="C180">
        <v>54077</v>
      </c>
      <c r="D180">
        <v>41725</v>
      </c>
      <c r="E180">
        <v>1099428</v>
      </c>
      <c r="F180" t="str">
        <v>DACT100-025B-P100</v>
      </c>
      <c r="G180" t="str">
        <v>Dây Rút Nhựa Chống Tia UV Màu Đen DONG-A 100x2.5mm (100 Sợi/Bịch)</v>
      </c>
      <c r="H180" s="2">
        <v>46078.37222222222</v>
      </c>
      <c r="I180">
        <v>58</v>
      </c>
      <c r="J180" s="2">
        <v>46080.586574074077</v>
      </c>
      <c r="K180">
        <v>58</v>
      </c>
      <c r="L180" s="2">
        <v>46080.59270833333</v>
      </c>
      <c r="M180">
        <v>58</v>
      </c>
      <c r="N180" s="2">
        <v>46080.593113425923</v>
      </c>
      <c r="O180">
        <v>58</v>
      </c>
    </row>
    <row r="181" spans="1:15" x14ac:dyDescent="0.3">
      <c r="A181">
        <v>46676</v>
      </c>
      <c r="B181" t="str">
        <v>Mecsu Production (Gia Công)</v>
      </c>
      <c r="C181">
        <v>54077</v>
      </c>
      <c r="D181">
        <v>41725</v>
      </c>
      <c r="E181">
        <v>1099429</v>
      </c>
      <c r="F181" t="str">
        <v>DACT100-025B-P100</v>
      </c>
      <c r="G181" t="str">
        <v>Dây Rút Nhựa Chống Tia UV Màu Đen DONG-A 100x2.5mm (100 Sợi/Bịch)</v>
      </c>
      <c r="H181" s="2">
        <v>46078.37222222222</v>
      </c>
      <c r="I181">
        <v>58</v>
      </c>
      <c r="J181" s="2">
        <v>46080.586574074077</v>
      </c>
      <c r="K181">
        <v>58</v>
      </c>
      <c r="L181" s="2">
        <v>46080.59270833333</v>
      </c>
      <c r="M181">
        <v>58</v>
      </c>
      <c r="N181" s="2">
        <v>46080.593113425923</v>
      </c>
      <c r="O181">
        <v>58</v>
      </c>
    </row>
    <row r="182" spans="1:15" x14ac:dyDescent="0.3">
      <c r="A182">
        <v>46676</v>
      </c>
      <c r="B182" t="str">
        <v>Mecsu Production (Gia Công)</v>
      </c>
      <c r="C182">
        <v>54077</v>
      </c>
      <c r="D182">
        <v>41725</v>
      </c>
      <c r="E182">
        <v>1099430</v>
      </c>
      <c r="F182" t="str">
        <v>DACT100-025B-P100</v>
      </c>
      <c r="G182" t="str">
        <v>Dây Rút Nhựa Chống Tia UV Màu Đen DONG-A 100x2.5mm (100 Sợi/Bịch)</v>
      </c>
      <c r="H182" s="2">
        <v>46078.37222222222</v>
      </c>
      <c r="I182">
        <v>58</v>
      </c>
      <c r="J182" s="2">
        <v>46080.586574074077</v>
      </c>
      <c r="K182">
        <v>58</v>
      </c>
      <c r="L182" s="2">
        <v>46080.59270833333</v>
      </c>
      <c r="M182">
        <v>58</v>
      </c>
      <c r="N182" s="2">
        <v>46080.593113425923</v>
      </c>
      <c r="O182">
        <v>58</v>
      </c>
    </row>
    <row r="183" spans="1:15" x14ac:dyDescent="0.3">
      <c r="A183">
        <v>46676</v>
      </c>
      <c r="B183" t="str">
        <v>Mecsu Production (Gia Công)</v>
      </c>
      <c r="C183">
        <v>54077</v>
      </c>
      <c r="D183">
        <v>41725</v>
      </c>
      <c r="E183">
        <v>1099431</v>
      </c>
      <c r="F183" t="str">
        <v>DACT100-025B-P100</v>
      </c>
      <c r="G183" t="str">
        <v>Dây Rút Nhựa Chống Tia UV Màu Đen DONG-A 100x2.5mm (100 Sợi/Bịch)</v>
      </c>
      <c r="H183" s="2">
        <v>46078.37222222222</v>
      </c>
      <c r="I183">
        <v>58</v>
      </c>
      <c r="J183" s="2">
        <v>46080.586574074077</v>
      </c>
      <c r="K183">
        <v>58</v>
      </c>
      <c r="L183" s="2">
        <v>46080.59270833333</v>
      </c>
      <c r="M183">
        <v>58</v>
      </c>
      <c r="N183" s="2">
        <v>46080.593113425923</v>
      </c>
      <c r="O183">
        <v>58</v>
      </c>
    </row>
    <row r="184" spans="1:15" x14ac:dyDescent="0.3">
      <c r="A184">
        <v>46676</v>
      </c>
      <c r="B184" t="str">
        <v>Mecsu Production (Gia Công)</v>
      </c>
      <c r="C184">
        <v>54077</v>
      </c>
      <c r="D184">
        <v>41725</v>
      </c>
      <c r="E184">
        <v>1099432</v>
      </c>
      <c r="F184" t="str">
        <v>DACT100-025B-P100</v>
      </c>
      <c r="G184" t="str">
        <v>Dây Rút Nhựa Chống Tia UV Màu Đen DONG-A 100x2.5mm (100 Sợi/Bịch)</v>
      </c>
      <c r="H184" s="2">
        <v>46078.37222222222</v>
      </c>
      <c r="I184">
        <v>58</v>
      </c>
      <c r="J184" s="2">
        <v>46080.586574074077</v>
      </c>
      <c r="K184">
        <v>58</v>
      </c>
      <c r="L184" s="2">
        <v>46080.59270833333</v>
      </c>
      <c r="M184">
        <v>58</v>
      </c>
      <c r="N184" s="2">
        <v>46080.593113425923</v>
      </c>
      <c r="O184">
        <v>58</v>
      </c>
    </row>
    <row r="185" spans="1:15" x14ac:dyDescent="0.3">
      <c r="A185">
        <v>46676</v>
      </c>
      <c r="B185" t="str">
        <v>Mecsu Production (Gia Công)</v>
      </c>
      <c r="C185">
        <v>54077</v>
      </c>
      <c r="D185">
        <v>41725</v>
      </c>
      <c r="E185">
        <v>1099433</v>
      </c>
      <c r="F185" t="str">
        <v>DACT100-025B-P100</v>
      </c>
      <c r="G185" t="str">
        <v>Dây Rút Nhựa Chống Tia UV Màu Đen DONG-A 100x2.5mm (100 Sợi/Bịch)</v>
      </c>
      <c r="H185" s="2">
        <v>46078.37222222222</v>
      </c>
      <c r="I185">
        <v>58</v>
      </c>
      <c r="J185" s="2">
        <v>46080.586574074077</v>
      </c>
      <c r="K185">
        <v>58</v>
      </c>
      <c r="L185" s="2">
        <v>46080.59270833333</v>
      </c>
      <c r="M185">
        <v>58</v>
      </c>
      <c r="N185" s="2">
        <v>46080.593113425923</v>
      </c>
      <c r="O185">
        <v>58</v>
      </c>
    </row>
    <row r="186" spans="1:15" x14ac:dyDescent="0.3">
      <c r="A186">
        <v>46676</v>
      </c>
      <c r="B186" t="str">
        <v>Mecsu Production (Gia Công)</v>
      </c>
      <c r="C186">
        <v>54077</v>
      </c>
      <c r="D186">
        <v>41725</v>
      </c>
      <c r="E186">
        <v>1099434</v>
      </c>
      <c r="F186" t="str">
        <v>DACT100-025B-P100</v>
      </c>
      <c r="G186" t="str">
        <v>Dây Rút Nhựa Chống Tia UV Màu Đen DONG-A 100x2.5mm (100 Sợi/Bịch)</v>
      </c>
      <c r="H186" s="2">
        <v>46078.37222222222</v>
      </c>
      <c r="I186">
        <v>58</v>
      </c>
      <c r="J186" s="2">
        <v>46080.586574074077</v>
      </c>
      <c r="K186">
        <v>58</v>
      </c>
      <c r="L186" s="2">
        <v>46080.59270833333</v>
      </c>
      <c r="M186">
        <v>58</v>
      </c>
      <c r="N186" s="2">
        <v>46080.593113425923</v>
      </c>
      <c r="O186">
        <v>58</v>
      </c>
    </row>
    <row r="187" spans="1:15" x14ac:dyDescent="0.3">
      <c r="A187">
        <v>46676</v>
      </c>
      <c r="B187" t="str">
        <v>Mecsu Production (Gia Công)</v>
      </c>
      <c r="C187">
        <v>54077</v>
      </c>
      <c r="D187">
        <v>41725</v>
      </c>
      <c r="E187">
        <v>1099435</v>
      </c>
      <c r="F187" t="str">
        <v>DACT100-025B-P100</v>
      </c>
      <c r="G187" t="str">
        <v>Dây Rút Nhựa Chống Tia UV Màu Đen DONG-A 100x2.5mm (100 Sợi/Bịch)</v>
      </c>
      <c r="H187" s="2">
        <v>46078.37222222222</v>
      </c>
      <c r="I187">
        <v>58</v>
      </c>
      <c r="J187" s="2">
        <v>46080.586574074077</v>
      </c>
      <c r="K187">
        <v>58</v>
      </c>
      <c r="L187" s="2">
        <v>46080.59270833333</v>
      </c>
      <c r="M187">
        <v>58</v>
      </c>
      <c r="N187" s="2">
        <v>46080.593113425923</v>
      </c>
      <c r="O187">
        <v>58</v>
      </c>
    </row>
    <row r="188" spans="1:15" x14ac:dyDescent="0.3">
      <c r="A188">
        <v>46676</v>
      </c>
      <c r="B188" t="str">
        <v>Mecsu Production (Gia Công)</v>
      </c>
      <c r="C188">
        <v>54077</v>
      </c>
      <c r="D188">
        <v>41725</v>
      </c>
      <c r="E188">
        <v>1099436</v>
      </c>
      <c r="F188" t="str">
        <v>DACT100-025B-P100</v>
      </c>
      <c r="G188" t="str">
        <v>Dây Rút Nhựa Chống Tia UV Màu Đen DONG-A 100x2.5mm (100 Sợi/Bịch)</v>
      </c>
      <c r="H188" s="2">
        <v>46078.37222222222</v>
      </c>
      <c r="I188">
        <v>58</v>
      </c>
      <c r="J188" s="2">
        <v>46080.586574074077</v>
      </c>
      <c r="K188">
        <v>58</v>
      </c>
      <c r="L188" s="2">
        <v>46080.59270833333</v>
      </c>
      <c r="M188">
        <v>58</v>
      </c>
      <c r="N188" s="2">
        <v>46080.593113425923</v>
      </c>
      <c r="O188">
        <v>58</v>
      </c>
    </row>
    <row r="189" spans="1:15" x14ac:dyDescent="0.3">
      <c r="A189">
        <v>46676</v>
      </c>
      <c r="B189" t="str">
        <v>Mecsu Production (Gia Công)</v>
      </c>
      <c r="C189">
        <v>54077</v>
      </c>
      <c r="D189">
        <v>41725</v>
      </c>
      <c r="E189">
        <v>1099437</v>
      </c>
      <c r="F189" t="str">
        <v>DACT100-025B-P100</v>
      </c>
      <c r="G189" t="str">
        <v>Dây Rút Nhựa Chống Tia UV Màu Đen DONG-A 100x2.5mm (100 Sợi/Bịch)</v>
      </c>
      <c r="H189" s="2">
        <v>46078.37222222222</v>
      </c>
      <c r="I189">
        <v>58</v>
      </c>
      <c r="J189" s="2">
        <v>46080.586574074077</v>
      </c>
      <c r="K189">
        <v>58</v>
      </c>
      <c r="L189" s="2">
        <v>46080.59270833333</v>
      </c>
      <c r="M189">
        <v>58</v>
      </c>
      <c r="N189" s="2">
        <v>46080.593113425923</v>
      </c>
      <c r="O189">
        <v>58</v>
      </c>
    </row>
    <row r="190" spans="1:15" x14ac:dyDescent="0.3">
      <c r="A190">
        <v>46676</v>
      </c>
      <c r="B190" t="str">
        <v>Mecsu Production (Gia Công)</v>
      </c>
      <c r="C190">
        <v>54077</v>
      </c>
      <c r="D190">
        <v>41725</v>
      </c>
      <c r="E190">
        <v>1099438</v>
      </c>
      <c r="F190" t="str">
        <v>DACT100-025B-P100</v>
      </c>
      <c r="G190" t="str">
        <v>Dây Rút Nhựa Chống Tia UV Màu Đen DONG-A 100x2.5mm (100 Sợi/Bịch)</v>
      </c>
      <c r="H190" s="2">
        <v>46078.37222222222</v>
      </c>
      <c r="I190">
        <v>58</v>
      </c>
      <c r="J190" s="2">
        <v>46080.586574074077</v>
      </c>
      <c r="K190">
        <v>58</v>
      </c>
      <c r="L190" s="2">
        <v>46080.59270833333</v>
      </c>
      <c r="M190">
        <v>58</v>
      </c>
      <c r="N190" s="2">
        <v>46080.593113425923</v>
      </c>
      <c r="O190">
        <v>58</v>
      </c>
    </row>
    <row r="191" spans="1:15" x14ac:dyDescent="0.3">
      <c r="A191">
        <v>46676</v>
      </c>
      <c r="B191" t="str">
        <v>Mecsu Production (Gia Công)</v>
      </c>
      <c r="C191">
        <v>54077</v>
      </c>
      <c r="D191">
        <v>41725</v>
      </c>
      <c r="E191">
        <v>1099439</v>
      </c>
      <c r="F191" t="str">
        <v>DACT100-025B-P100</v>
      </c>
      <c r="G191" t="str">
        <v>Dây Rút Nhựa Chống Tia UV Màu Đen DONG-A 100x2.5mm (100 Sợi/Bịch)</v>
      </c>
      <c r="H191" s="2">
        <v>46078.37222222222</v>
      </c>
      <c r="I191">
        <v>58</v>
      </c>
      <c r="J191" s="2">
        <v>46080.586574074077</v>
      </c>
      <c r="K191">
        <v>58</v>
      </c>
      <c r="L191" s="2">
        <v>46080.59270833333</v>
      </c>
      <c r="M191">
        <v>58</v>
      </c>
      <c r="N191" s="2">
        <v>46080.593113425923</v>
      </c>
      <c r="O191">
        <v>58</v>
      </c>
    </row>
    <row r="192" spans="1:15" x14ac:dyDescent="0.3">
      <c r="A192">
        <v>46676</v>
      </c>
      <c r="B192" t="str">
        <v>Mecsu Production (Gia Công)</v>
      </c>
      <c r="C192">
        <v>54077</v>
      </c>
      <c r="D192">
        <v>41725</v>
      </c>
      <c r="E192">
        <v>1099440</v>
      </c>
      <c r="F192" t="str">
        <v>DACT100-025B-P100</v>
      </c>
      <c r="G192" t="str">
        <v>Dây Rút Nhựa Chống Tia UV Màu Đen DONG-A 100x2.5mm (100 Sợi/Bịch)</v>
      </c>
      <c r="H192" s="2">
        <v>46078.37222222222</v>
      </c>
      <c r="I192">
        <v>58</v>
      </c>
      <c r="J192" s="2">
        <v>46080.586574074077</v>
      </c>
      <c r="K192">
        <v>58</v>
      </c>
      <c r="L192" s="2">
        <v>46080.59270833333</v>
      </c>
      <c r="M192">
        <v>58</v>
      </c>
      <c r="N192" s="2">
        <v>46080.593113425923</v>
      </c>
      <c r="O192">
        <v>58</v>
      </c>
    </row>
    <row r="193" spans="1:15" x14ac:dyDescent="0.3">
      <c r="A193">
        <v>46676</v>
      </c>
      <c r="B193" t="str">
        <v>Mecsu Production (Gia Công)</v>
      </c>
      <c r="C193">
        <v>54077</v>
      </c>
      <c r="D193">
        <v>41725</v>
      </c>
      <c r="E193">
        <v>1099441</v>
      </c>
      <c r="F193" t="str">
        <v>DACT100-025B-P100</v>
      </c>
      <c r="G193" t="str">
        <v>Dây Rút Nhựa Chống Tia UV Màu Đen DONG-A 100x2.5mm (100 Sợi/Bịch)</v>
      </c>
      <c r="H193" s="2">
        <v>46078.37222222222</v>
      </c>
      <c r="I193">
        <v>58</v>
      </c>
      <c r="J193" s="2">
        <v>46080.586574074077</v>
      </c>
      <c r="K193">
        <v>58</v>
      </c>
      <c r="L193" s="2">
        <v>46080.59270833333</v>
      </c>
      <c r="M193">
        <v>58</v>
      </c>
      <c r="N193" s="2">
        <v>46080.593113425923</v>
      </c>
      <c r="O193">
        <v>58</v>
      </c>
    </row>
    <row r="194" spans="1:15" x14ac:dyDescent="0.3">
      <c r="A194">
        <v>46676</v>
      </c>
      <c r="B194" t="str">
        <v>Mecsu Production (Gia Công)</v>
      </c>
      <c r="C194">
        <v>54077</v>
      </c>
      <c r="D194">
        <v>41725</v>
      </c>
      <c r="E194">
        <v>1099442</v>
      </c>
      <c r="F194" t="str">
        <v>DACT100-025B-P100</v>
      </c>
      <c r="G194" t="str">
        <v>Dây Rút Nhựa Chống Tia UV Màu Đen DONG-A 100x2.5mm (100 Sợi/Bịch)</v>
      </c>
      <c r="H194" s="2">
        <v>46078.37222222222</v>
      </c>
      <c r="I194">
        <v>58</v>
      </c>
      <c r="J194" s="2">
        <v>46080.586574074077</v>
      </c>
      <c r="K194">
        <v>58</v>
      </c>
      <c r="L194" s="2">
        <v>46080.59270833333</v>
      </c>
      <c r="M194">
        <v>58</v>
      </c>
      <c r="N194" s="2">
        <v>46080.593113425923</v>
      </c>
      <c r="O194">
        <v>58</v>
      </c>
    </row>
    <row r="195" spans="1:15" x14ac:dyDescent="0.3">
      <c r="A195">
        <v>46676</v>
      </c>
      <c r="B195" t="str">
        <v>Mecsu Production (Gia Công)</v>
      </c>
      <c r="C195">
        <v>54077</v>
      </c>
      <c r="D195">
        <v>41725</v>
      </c>
      <c r="E195">
        <v>1099443</v>
      </c>
      <c r="F195" t="str">
        <v>DACT100-025B-P100</v>
      </c>
      <c r="G195" t="str">
        <v>Dây Rút Nhựa Chống Tia UV Màu Đen DONG-A 100x2.5mm (100 Sợi/Bịch)</v>
      </c>
      <c r="H195" s="2">
        <v>46078.37222222222</v>
      </c>
      <c r="I195">
        <v>58</v>
      </c>
      <c r="J195" s="2">
        <v>46080.586574074077</v>
      </c>
      <c r="K195">
        <v>58</v>
      </c>
      <c r="L195" s="2">
        <v>46080.59270833333</v>
      </c>
      <c r="M195">
        <v>58</v>
      </c>
      <c r="N195" s="2">
        <v>46080.593113425923</v>
      </c>
      <c r="O195">
        <v>58</v>
      </c>
    </row>
    <row r="196" spans="1:15" x14ac:dyDescent="0.3">
      <c r="A196">
        <v>46676</v>
      </c>
      <c r="B196" t="str">
        <v>Mecsu Production (Gia Công)</v>
      </c>
      <c r="C196">
        <v>54077</v>
      </c>
      <c r="D196">
        <v>41725</v>
      </c>
      <c r="E196">
        <v>1099444</v>
      </c>
      <c r="F196" t="str">
        <v>DACT100-025B-P100</v>
      </c>
      <c r="G196" t="str">
        <v>Dây Rút Nhựa Chống Tia UV Màu Đen DONG-A 100x2.5mm (100 Sợi/Bịch)</v>
      </c>
      <c r="H196" s="2">
        <v>46078.37222222222</v>
      </c>
      <c r="I196">
        <v>58</v>
      </c>
      <c r="J196" s="2">
        <v>46080.586574074077</v>
      </c>
      <c r="K196">
        <v>58</v>
      </c>
      <c r="L196" s="2">
        <v>46080.59270833333</v>
      </c>
      <c r="M196">
        <v>58</v>
      </c>
      <c r="N196" s="2">
        <v>46080.593113425923</v>
      </c>
      <c r="O196">
        <v>58</v>
      </c>
    </row>
    <row r="197" spans="1:15" x14ac:dyDescent="0.3">
      <c r="A197">
        <v>46676</v>
      </c>
      <c r="B197" t="str">
        <v>Mecsu Production (Gia Công)</v>
      </c>
      <c r="C197">
        <v>54077</v>
      </c>
      <c r="D197">
        <v>41725</v>
      </c>
      <c r="E197">
        <v>1099445</v>
      </c>
      <c r="F197" t="str">
        <v>DACT100-025B-P100</v>
      </c>
      <c r="G197" t="str">
        <v>Dây Rút Nhựa Chống Tia UV Màu Đen DONG-A 100x2.5mm (100 Sợi/Bịch)</v>
      </c>
      <c r="H197" s="2">
        <v>46078.37222222222</v>
      </c>
      <c r="I197">
        <v>58</v>
      </c>
      <c r="J197" s="2">
        <v>46080.586574074077</v>
      </c>
      <c r="K197">
        <v>58</v>
      </c>
      <c r="L197" s="2">
        <v>46080.59270833333</v>
      </c>
      <c r="M197">
        <v>58</v>
      </c>
      <c r="N197" s="2">
        <v>46080.593113425923</v>
      </c>
      <c r="O197">
        <v>58</v>
      </c>
    </row>
    <row r="198" spans="1:15" x14ac:dyDescent="0.3">
      <c r="A198">
        <v>46676</v>
      </c>
      <c r="B198" t="str">
        <v>Mecsu Production (Gia Công)</v>
      </c>
      <c r="C198">
        <v>54077</v>
      </c>
      <c r="D198">
        <v>41725</v>
      </c>
      <c r="E198">
        <v>1099446</v>
      </c>
      <c r="F198" t="str">
        <v>DACT100-025B-P100</v>
      </c>
      <c r="G198" t="str">
        <v>Dây Rút Nhựa Chống Tia UV Màu Đen DONG-A 100x2.5mm (100 Sợi/Bịch)</v>
      </c>
      <c r="H198" s="2">
        <v>46078.37222222222</v>
      </c>
      <c r="I198">
        <v>58</v>
      </c>
      <c r="J198" s="2">
        <v>46080.586574074077</v>
      </c>
      <c r="K198">
        <v>58</v>
      </c>
      <c r="L198" s="2">
        <v>46080.59270833333</v>
      </c>
      <c r="M198">
        <v>58</v>
      </c>
      <c r="N198" s="2">
        <v>46080.593113425923</v>
      </c>
      <c r="O198">
        <v>58</v>
      </c>
    </row>
    <row r="199" spans="1:15" x14ac:dyDescent="0.3">
      <c r="A199">
        <v>46676</v>
      </c>
      <c r="B199" t="str">
        <v>Mecsu Production (Gia Công)</v>
      </c>
      <c r="C199">
        <v>54077</v>
      </c>
      <c r="D199">
        <v>41725</v>
      </c>
      <c r="E199">
        <v>1099447</v>
      </c>
      <c r="F199" t="str">
        <v>DACT100-025B-P100</v>
      </c>
      <c r="G199" t="str">
        <v>Dây Rút Nhựa Chống Tia UV Màu Đen DONG-A 100x2.5mm (100 Sợi/Bịch)</v>
      </c>
      <c r="H199" s="2">
        <v>46078.37222222222</v>
      </c>
      <c r="I199">
        <v>58</v>
      </c>
      <c r="J199" s="2">
        <v>46080.586574074077</v>
      </c>
      <c r="K199">
        <v>58</v>
      </c>
      <c r="L199" s="2">
        <v>46080.59270833333</v>
      </c>
      <c r="M199">
        <v>58</v>
      </c>
      <c r="N199" s="2">
        <v>46080.593113425923</v>
      </c>
      <c r="O199">
        <v>58</v>
      </c>
    </row>
    <row r="200" spans="1:15" x14ac:dyDescent="0.3">
      <c r="A200">
        <v>46676</v>
      </c>
      <c r="B200" t="str">
        <v>Mecsu Production (Gia Công)</v>
      </c>
      <c r="C200">
        <v>54077</v>
      </c>
      <c r="D200">
        <v>41725</v>
      </c>
      <c r="E200">
        <v>1099448</v>
      </c>
      <c r="F200" t="str">
        <v>DACT100-025B-P100</v>
      </c>
      <c r="G200" t="str">
        <v>Dây Rút Nhựa Chống Tia UV Màu Đen DONG-A 100x2.5mm (100 Sợi/Bịch)</v>
      </c>
      <c r="H200" s="2">
        <v>46078.37222222222</v>
      </c>
      <c r="I200">
        <v>58</v>
      </c>
      <c r="J200" s="2">
        <v>46080.586574074077</v>
      </c>
      <c r="K200">
        <v>58</v>
      </c>
      <c r="L200" s="2">
        <v>46080.59270833333</v>
      </c>
      <c r="M200">
        <v>58</v>
      </c>
      <c r="N200" s="2">
        <v>46080.593113425923</v>
      </c>
      <c r="O200">
        <v>58</v>
      </c>
    </row>
    <row r="201" spans="1:15" x14ac:dyDescent="0.3">
      <c r="A201">
        <v>46676</v>
      </c>
      <c r="B201" t="str">
        <v>Mecsu Production (Gia Công)</v>
      </c>
      <c r="C201">
        <v>54077</v>
      </c>
      <c r="D201">
        <v>41725</v>
      </c>
      <c r="E201">
        <v>1099449</v>
      </c>
      <c r="F201" t="str">
        <v>DACT100-025B-P100</v>
      </c>
      <c r="G201" t="str">
        <v>Dây Rút Nhựa Chống Tia UV Màu Đen DONG-A 100x2.5mm (100 Sợi/Bịch)</v>
      </c>
      <c r="H201" s="2">
        <v>46078.37222222222</v>
      </c>
      <c r="I201">
        <v>58</v>
      </c>
      <c r="J201" s="2">
        <v>46080.586574074077</v>
      </c>
      <c r="K201">
        <v>58</v>
      </c>
      <c r="L201" s="2">
        <v>46080.59270833333</v>
      </c>
      <c r="M201">
        <v>58</v>
      </c>
      <c r="N201" s="2">
        <v>46080.593113425923</v>
      </c>
      <c r="O201">
        <v>58</v>
      </c>
    </row>
    <row r="202" spans="1:15" x14ac:dyDescent="0.3">
      <c r="A202">
        <v>46676</v>
      </c>
      <c r="B202" t="str">
        <v>Mecsu Production (Gia Công)</v>
      </c>
      <c r="C202">
        <v>54077</v>
      </c>
      <c r="D202">
        <v>41725</v>
      </c>
      <c r="E202">
        <v>1099450</v>
      </c>
      <c r="F202" t="str">
        <v>DACT100-025B-P100</v>
      </c>
      <c r="G202" t="str">
        <v>Dây Rút Nhựa Chống Tia UV Màu Đen DONG-A 100x2.5mm (100 Sợi/Bịch)</v>
      </c>
      <c r="H202" s="2">
        <v>46078.37222222222</v>
      </c>
      <c r="I202">
        <v>58</v>
      </c>
      <c r="J202" s="2">
        <v>46080.586574074077</v>
      </c>
      <c r="K202">
        <v>58</v>
      </c>
      <c r="L202" s="2">
        <v>46080.59270833333</v>
      </c>
      <c r="M202">
        <v>58</v>
      </c>
      <c r="N202" s="2">
        <v>46080.593113425923</v>
      </c>
      <c r="O202">
        <v>58</v>
      </c>
    </row>
    <row r="203" spans="1:15" x14ac:dyDescent="0.3">
      <c r="A203">
        <v>46676</v>
      </c>
      <c r="B203" t="str">
        <v>Mecsu Production (Gia Công)</v>
      </c>
      <c r="C203">
        <v>54077</v>
      </c>
      <c r="D203">
        <v>41725</v>
      </c>
      <c r="E203">
        <v>1099451</v>
      </c>
      <c r="F203" t="str">
        <v>DACT100-025B-P100</v>
      </c>
      <c r="G203" t="str">
        <v>Dây Rút Nhựa Chống Tia UV Màu Đen DONG-A 100x2.5mm (100 Sợi/Bịch)</v>
      </c>
      <c r="H203" s="2">
        <v>46078.37222222222</v>
      </c>
      <c r="I203">
        <v>58</v>
      </c>
      <c r="J203" s="2">
        <v>46080.586574074077</v>
      </c>
      <c r="K203">
        <v>58</v>
      </c>
      <c r="L203" s="2">
        <v>46080.59270833333</v>
      </c>
      <c r="M203">
        <v>58</v>
      </c>
      <c r="N203" s="2">
        <v>46080.593113425923</v>
      </c>
      <c r="O203">
        <v>58</v>
      </c>
    </row>
    <row r="204" spans="1:15" x14ac:dyDescent="0.3">
      <c r="A204">
        <v>46676</v>
      </c>
      <c r="B204" t="str">
        <v>Mecsu Production (Gia Công)</v>
      </c>
      <c r="C204">
        <v>54077</v>
      </c>
      <c r="D204">
        <v>41725</v>
      </c>
      <c r="E204">
        <v>1099452</v>
      </c>
      <c r="F204" t="str">
        <v>DACT100-025B-P100</v>
      </c>
      <c r="G204" t="str">
        <v>Dây Rút Nhựa Chống Tia UV Màu Đen DONG-A 100x2.5mm (100 Sợi/Bịch)</v>
      </c>
      <c r="H204" s="2">
        <v>46078.37222222222</v>
      </c>
      <c r="I204">
        <v>58</v>
      </c>
      <c r="J204" s="2">
        <v>46080.586574074077</v>
      </c>
      <c r="K204">
        <v>58</v>
      </c>
      <c r="L204" s="2">
        <v>46080.59270833333</v>
      </c>
      <c r="M204">
        <v>58</v>
      </c>
      <c r="N204" s="2">
        <v>46080.593113425923</v>
      </c>
      <c r="O204">
        <v>58</v>
      </c>
    </row>
    <row r="205" spans="1:15" x14ac:dyDescent="0.3">
      <c r="A205">
        <v>46676</v>
      </c>
      <c r="B205" t="str">
        <v>Mecsu Production (Gia Công)</v>
      </c>
      <c r="C205">
        <v>54077</v>
      </c>
      <c r="D205">
        <v>41725</v>
      </c>
      <c r="E205">
        <v>1099453</v>
      </c>
      <c r="F205" t="str">
        <v>DACT100-025B-P100</v>
      </c>
      <c r="G205" t="str">
        <v>Dây Rút Nhựa Chống Tia UV Màu Đen DONG-A 100x2.5mm (100 Sợi/Bịch)</v>
      </c>
      <c r="H205" s="2">
        <v>46078.37222222222</v>
      </c>
      <c r="I205">
        <v>58</v>
      </c>
      <c r="J205" s="2">
        <v>46080.586574074077</v>
      </c>
      <c r="K205">
        <v>58</v>
      </c>
      <c r="L205" s="2">
        <v>46080.59270833333</v>
      </c>
      <c r="M205">
        <v>58</v>
      </c>
      <c r="N205" s="2">
        <v>46080.593113425923</v>
      </c>
      <c r="O205">
        <v>58</v>
      </c>
    </row>
    <row r="206" spans="1:15" x14ac:dyDescent="0.3">
      <c r="A206">
        <v>46676</v>
      </c>
      <c r="B206" t="str">
        <v>Mecsu Production (Gia Công)</v>
      </c>
      <c r="C206">
        <v>54077</v>
      </c>
      <c r="D206">
        <v>41725</v>
      </c>
      <c r="E206">
        <v>1099454</v>
      </c>
      <c r="F206" t="str">
        <v>DACT100-025B-P100</v>
      </c>
      <c r="G206" t="str">
        <v>Dây Rút Nhựa Chống Tia UV Màu Đen DONG-A 100x2.5mm (100 Sợi/Bịch)</v>
      </c>
      <c r="H206" s="2">
        <v>46078.37222222222</v>
      </c>
      <c r="I206">
        <v>58</v>
      </c>
      <c r="J206" s="2">
        <v>46080.586574074077</v>
      </c>
      <c r="K206">
        <v>58</v>
      </c>
      <c r="L206" s="2">
        <v>46080.59270833333</v>
      </c>
      <c r="M206">
        <v>58</v>
      </c>
      <c r="N206" s="2">
        <v>46080.593113425923</v>
      </c>
      <c r="O206">
        <v>58</v>
      </c>
    </row>
    <row r="207" spans="1:15" x14ac:dyDescent="0.3">
      <c r="A207">
        <v>46676</v>
      </c>
      <c r="B207" t="str">
        <v>Mecsu Production (Gia Công)</v>
      </c>
      <c r="C207">
        <v>54077</v>
      </c>
      <c r="D207">
        <v>41725</v>
      </c>
      <c r="E207">
        <v>1099455</v>
      </c>
      <c r="F207" t="str">
        <v>DACT100-025B-P100</v>
      </c>
      <c r="G207" t="str">
        <v>Dây Rút Nhựa Chống Tia UV Màu Đen DONG-A 100x2.5mm (100 Sợi/Bịch)</v>
      </c>
      <c r="H207" s="2">
        <v>46078.37222222222</v>
      </c>
      <c r="I207">
        <v>58</v>
      </c>
      <c r="J207" s="2">
        <v>46080.586574074077</v>
      </c>
      <c r="K207">
        <v>58</v>
      </c>
      <c r="L207" s="2">
        <v>46080.59270833333</v>
      </c>
      <c r="M207">
        <v>58</v>
      </c>
      <c r="N207" s="2">
        <v>46080.593113425923</v>
      </c>
      <c r="O207">
        <v>58</v>
      </c>
    </row>
    <row r="208" spans="1:15" x14ac:dyDescent="0.3">
      <c r="A208">
        <v>46676</v>
      </c>
      <c r="B208" t="str">
        <v>Mecsu Production (Gia Công)</v>
      </c>
      <c r="C208">
        <v>54077</v>
      </c>
      <c r="D208">
        <v>41725</v>
      </c>
      <c r="E208">
        <v>1099456</v>
      </c>
      <c r="F208" t="str">
        <v>DACT100-025B-P100</v>
      </c>
      <c r="G208" t="str">
        <v>Dây Rút Nhựa Chống Tia UV Màu Đen DONG-A 100x2.5mm (100 Sợi/Bịch)</v>
      </c>
      <c r="H208" s="2">
        <v>46078.37222222222</v>
      </c>
      <c r="I208">
        <v>58</v>
      </c>
      <c r="J208" s="2">
        <v>46080.586574074077</v>
      </c>
      <c r="K208">
        <v>58</v>
      </c>
      <c r="L208" s="2">
        <v>46080.59270833333</v>
      </c>
      <c r="M208">
        <v>58</v>
      </c>
      <c r="N208" s="2">
        <v>46080.593113425923</v>
      </c>
      <c r="O208">
        <v>58</v>
      </c>
    </row>
    <row r="209" spans="1:15" x14ac:dyDescent="0.3">
      <c r="A209">
        <v>46676</v>
      </c>
      <c r="B209" t="str">
        <v>Mecsu Production (Gia Công)</v>
      </c>
      <c r="C209">
        <v>54077</v>
      </c>
      <c r="D209">
        <v>41725</v>
      </c>
      <c r="E209">
        <v>1099457</v>
      </c>
      <c r="F209" t="str">
        <v>DACT100-025B-P100</v>
      </c>
      <c r="G209" t="str">
        <v>Dây Rút Nhựa Chống Tia UV Màu Đen DONG-A 100x2.5mm (100 Sợi/Bịch)</v>
      </c>
      <c r="H209" s="2">
        <v>46078.37222222222</v>
      </c>
      <c r="I209">
        <v>58</v>
      </c>
      <c r="J209" s="2">
        <v>46080.586574074077</v>
      </c>
      <c r="K209">
        <v>58</v>
      </c>
      <c r="L209" s="2">
        <v>46080.59270833333</v>
      </c>
      <c r="M209">
        <v>58</v>
      </c>
      <c r="N209" s="2">
        <v>46080.593113425923</v>
      </c>
      <c r="O209">
        <v>58</v>
      </c>
    </row>
    <row r="210" spans="1:15" x14ac:dyDescent="0.3">
      <c r="A210">
        <v>46676</v>
      </c>
      <c r="B210" t="str">
        <v>Mecsu Production (Gia Công)</v>
      </c>
      <c r="C210">
        <v>54077</v>
      </c>
      <c r="D210">
        <v>41725</v>
      </c>
      <c r="E210">
        <v>1099458</v>
      </c>
      <c r="F210" t="str">
        <v>DACT100-025B-P100</v>
      </c>
      <c r="G210" t="str">
        <v>Dây Rút Nhựa Chống Tia UV Màu Đen DONG-A 100x2.5mm (100 Sợi/Bịch)</v>
      </c>
      <c r="H210" s="2">
        <v>46078.37222222222</v>
      </c>
      <c r="I210">
        <v>58</v>
      </c>
      <c r="J210" s="2">
        <v>46080.586574074077</v>
      </c>
      <c r="K210">
        <v>58</v>
      </c>
      <c r="L210" s="2">
        <v>46080.59270833333</v>
      </c>
      <c r="M210">
        <v>58</v>
      </c>
      <c r="N210" s="2">
        <v>46080.593113425923</v>
      </c>
      <c r="O210">
        <v>58</v>
      </c>
    </row>
    <row r="211" spans="1:15" x14ac:dyDescent="0.3">
      <c r="A211">
        <v>46676</v>
      </c>
      <c r="B211" t="str">
        <v>Mecsu Production (Gia Công)</v>
      </c>
      <c r="C211">
        <v>54077</v>
      </c>
      <c r="D211">
        <v>41725</v>
      </c>
      <c r="E211">
        <v>1099459</v>
      </c>
      <c r="F211" t="str">
        <v>DACT100-025B-P100</v>
      </c>
      <c r="G211" t="str">
        <v>Dây Rút Nhựa Chống Tia UV Màu Đen DONG-A 100x2.5mm (100 Sợi/Bịch)</v>
      </c>
      <c r="H211" s="2">
        <v>46078.37222222222</v>
      </c>
      <c r="I211">
        <v>58</v>
      </c>
      <c r="J211" s="2">
        <v>46080.586574074077</v>
      </c>
      <c r="K211">
        <v>58</v>
      </c>
      <c r="L211" s="2">
        <v>46080.59270833333</v>
      </c>
      <c r="M211">
        <v>58</v>
      </c>
      <c r="N211" s="2">
        <v>46080.593113425923</v>
      </c>
      <c r="O211">
        <v>58</v>
      </c>
    </row>
    <row r="212" spans="1:15" x14ac:dyDescent="0.3">
      <c r="A212">
        <v>46676</v>
      </c>
      <c r="B212" t="str">
        <v>Mecsu Production (Gia Công)</v>
      </c>
      <c r="C212">
        <v>54077</v>
      </c>
      <c r="D212">
        <v>41725</v>
      </c>
      <c r="E212">
        <v>1099460</v>
      </c>
      <c r="F212" t="str">
        <v>DACT100-025B-P100</v>
      </c>
      <c r="G212" t="str">
        <v>Dây Rút Nhựa Chống Tia UV Màu Đen DONG-A 100x2.5mm (100 Sợi/Bịch)</v>
      </c>
      <c r="H212" s="2">
        <v>46078.37222222222</v>
      </c>
      <c r="I212">
        <v>58</v>
      </c>
      <c r="J212" s="2">
        <v>46080.586574074077</v>
      </c>
      <c r="K212">
        <v>58</v>
      </c>
      <c r="L212" s="2">
        <v>46080.59270833333</v>
      </c>
      <c r="M212">
        <v>58</v>
      </c>
      <c r="N212" s="2">
        <v>46080.593113425923</v>
      </c>
      <c r="O212">
        <v>58</v>
      </c>
    </row>
    <row r="213" spans="1:15" x14ac:dyDescent="0.3">
      <c r="A213">
        <v>46676</v>
      </c>
      <c r="B213" t="str">
        <v>Mecsu Production (Gia Công)</v>
      </c>
      <c r="C213">
        <v>54077</v>
      </c>
      <c r="D213">
        <v>41725</v>
      </c>
      <c r="E213">
        <v>1099461</v>
      </c>
      <c r="F213" t="str">
        <v>DACT100-025B-P100</v>
      </c>
      <c r="G213" t="str">
        <v>Dây Rút Nhựa Chống Tia UV Màu Đen DONG-A 100x2.5mm (100 Sợi/Bịch)</v>
      </c>
      <c r="H213" s="2">
        <v>46078.37222222222</v>
      </c>
      <c r="I213">
        <v>58</v>
      </c>
      <c r="J213" s="2">
        <v>46080.586574074077</v>
      </c>
      <c r="K213">
        <v>58</v>
      </c>
      <c r="L213" s="2">
        <v>46080.59270833333</v>
      </c>
      <c r="M213">
        <v>58</v>
      </c>
      <c r="N213" s="2">
        <v>46080.593113425923</v>
      </c>
      <c r="O213">
        <v>58</v>
      </c>
    </row>
    <row r="214" spans="1:15" x14ac:dyDescent="0.3">
      <c r="A214">
        <v>46676</v>
      </c>
      <c r="B214" t="str">
        <v>Mecsu Production (Gia Công)</v>
      </c>
      <c r="C214">
        <v>54077</v>
      </c>
      <c r="D214">
        <v>41725</v>
      </c>
      <c r="E214">
        <v>1099462</v>
      </c>
      <c r="F214" t="str">
        <v>DACT100-025B-P100</v>
      </c>
      <c r="G214" t="str">
        <v>Dây Rút Nhựa Chống Tia UV Màu Đen DONG-A 100x2.5mm (100 Sợi/Bịch)</v>
      </c>
      <c r="H214" s="2">
        <v>46078.37222222222</v>
      </c>
      <c r="I214">
        <v>58</v>
      </c>
      <c r="J214" s="2">
        <v>46080.586574074077</v>
      </c>
      <c r="K214">
        <v>58</v>
      </c>
      <c r="L214" s="2">
        <v>46080.59270833333</v>
      </c>
      <c r="M214">
        <v>58</v>
      </c>
      <c r="N214" s="2">
        <v>46080.593113425923</v>
      </c>
      <c r="O214">
        <v>58</v>
      </c>
    </row>
    <row r="215" spans="1:15" x14ac:dyDescent="0.3">
      <c r="A215">
        <v>46676</v>
      </c>
      <c r="B215" t="str">
        <v>Mecsu Production (Gia Công)</v>
      </c>
      <c r="C215">
        <v>54077</v>
      </c>
      <c r="D215">
        <v>41725</v>
      </c>
      <c r="E215">
        <v>1099463</v>
      </c>
      <c r="F215" t="str">
        <v>DACT100-025B-P100</v>
      </c>
      <c r="G215" t="str">
        <v>Dây Rút Nhựa Chống Tia UV Màu Đen DONG-A 100x2.5mm (100 Sợi/Bịch)</v>
      </c>
      <c r="H215" s="2">
        <v>46078.37222222222</v>
      </c>
      <c r="I215">
        <v>58</v>
      </c>
      <c r="J215" s="2">
        <v>46080.586574074077</v>
      </c>
      <c r="K215">
        <v>58</v>
      </c>
      <c r="L215" s="2">
        <v>46080.59270833333</v>
      </c>
      <c r="M215">
        <v>58</v>
      </c>
      <c r="N215" s="2">
        <v>46080.593113425923</v>
      </c>
      <c r="O215">
        <v>58</v>
      </c>
    </row>
    <row r="216" spans="1:15" x14ac:dyDescent="0.3">
      <c r="A216">
        <v>46676</v>
      </c>
      <c r="B216" t="str">
        <v>Mecsu Production (Gia Công)</v>
      </c>
      <c r="C216">
        <v>54077</v>
      </c>
      <c r="D216">
        <v>41725</v>
      </c>
      <c r="E216">
        <v>1099464</v>
      </c>
      <c r="F216" t="str">
        <v>DACT100-025B-P100</v>
      </c>
      <c r="G216" t="str">
        <v>Dây Rút Nhựa Chống Tia UV Màu Đen DONG-A 100x2.5mm (100 Sợi/Bịch)</v>
      </c>
      <c r="H216" s="2">
        <v>46078.37222222222</v>
      </c>
      <c r="I216">
        <v>58</v>
      </c>
      <c r="J216" s="2">
        <v>46080.586574074077</v>
      </c>
      <c r="K216">
        <v>58</v>
      </c>
      <c r="L216" s="2">
        <v>46080.59270833333</v>
      </c>
      <c r="M216">
        <v>58</v>
      </c>
      <c r="N216" s="2">
        <v>46080.593113425923</v>
      </c>
      <c r="O216">
        <v>58</v>
      </c>
    </row>
    <row r="217" spans="1:15" x14ac:dyDescent="0.3">
      <c r="A217">
        <v>46676</v>
      </c>
      <c r="B217" t="str">
        <v>Mecsu Production (Gia Công)</v>
      </c>
      <c r="C217">
        <v>54077</v>
      </c>
      <c r="D217">
        <v>41725</v>
      </c>
      <c r="E217">
        <v>1099465</v>
      </c>
      <c r="F217" t="str">
        <v>DACT100-025B-P100</v>
      </c>
      <c r="G217" t="str">
        <v>Dây Rút Nhựa Chống Tia UV Màu Đen DONG-A 100x2.5mm (100 Sợi/Bịch)</v>
      </c>
      <c r="H217" s="2">
        <v>46078.37222222222</v>
      </c>
      <c r="I217">
        <v>58</v>
      </c>
      <c r="J217" s="2">
        <v>46080.586574074077</v>
      </c>
      <c r="K217">
        <v>58</v>
      </c>
      <c r="L217" s="2">
        <v>46080.59270833333</v>
      </c>
      <c r="M217">
        <v>58</v>
      </c>
      <c r="N217" s="2">
        <v>46080.593113425923</v>
      </c>
      <c r="O217">
        <v>58</v>
      </c>
    </row>
    <row r="218" spans="1:15" x14ac:dyDescent="0.3">
      <c r="A218">
        <v>46676</v>
      </c>
      <c r="B218" t="str">
        <v>Mecsu Production (Gia Công)</v>
      </c>
      <c r="C218">
        <v>54077</v>
      </c>
      <c r="D218">
        <v>41725</v>
      </c>
      <c r="E218">
        <v>1099466</v>
      </c>
      <c r="F218" t="str">
        <v>DACT100-025B-P100</v>
      </c>
      <c r="G218" t="str">
        <v>Dây Rút Nhựa Chống Tia UV Màu Đen DONG-A 100x2.5mm (100 Sợi/Bịch)</v>
      </c>
      <c r="H218" s="2">
        <v>46078.37222222222</v>
      </c>
      <c r="I218">
        <v>58</v>
      </c>
      <c r="J218" s="2">
        <v>46080.586574074077</v>
      </c>
      <c r="K218">
        <v>58</v>
      </c>
      <c r="L218" s="2">
        <v>46080.59270833333</v>
      </c>
      <c r="M218">
        <v>58</v>
      </c>
      <c r="N218" s="2">
        <v>46080.593113425923</v>
      </c>
      <c r="O218">
        <v>58</v>
      </c>
    </row>
    <row r="219" spans="1:15" x14ac:dyDescent="0.3">
      <c r="A219">
        <v>46676</v>
      </c>
      <c r="B219" t="str">
        <v>Mecsu Production (Gia Công)</v>
      </c>
      <c r="C219">
        <v>54077</v>
      </c>
      <c r="D219">
        <v>41725</v>
      </c>
      <c r="E219">
        <v>1099467</v>
      </c>
      <c r="F219" t="str">
        <v>DACT100-025B-P100</v>
      </c>
      <c r="G219" t="str">
        <v>Dây Rút Nhựa Chống Tia UV Màu Đen DONG-A 100x2.5mm (100 Sợi/Bịch)</v>
      </c>
      <c r="H219" s="2">
        <v>46078.37222222222</v>
      </c>
      <c r="I219">
        <v>58</v>
      </c>
      <c r="J219" s="2">
        <v>46080.586574074077</v>
      </c>
      <c r="K219">
        <v>58</v>
      </c>
      <c r="L219" s="2">
        <v>46080.59270833333</v>
      </c>
      <c r="M219">
        <v>58</v>
      </c>
      <c r="N219" s="2">
        <v>46080.593113425923</v>
      </c>
      <c r="O219">
        <v>58</v>
      </c>
    </row>
    <row r="220" spans="1:15" x14ac:dyDescent="0.3">
      <c r="A220">
        <v>46676</v>
      </c>
      <c r="B220" t="str">
        <v>Mecsu Production (Gia Công)</v>
      </c>
      <c r="C220">
        <v>54077</v>
      </c>
      <c r="D220">
        <v>41725</v>
      </c>
      <c r="E220">
        <v>1099468</v>
      </c>
      <c r="F220" t="str">
        <v>DACT100-025B-P100</v>
      </c>
      <c r="G220" t="str">
        <v>Dây Rút Nhựa Chống Tia UV Màu Đen DONG-A 100x2.5mm (100 Sợi/Bịch)</v>
      </c>
      <c r="H220" s="2">
        <v>46078.37222222222</v>
      </c>
      <c r="I220">
        <v>58</v>
      </c>
      <c r="J220" s="2">
        <v>46080.586574074077</v>
      </c>
      <c r="K220">
        <v>58</v>
      </c>
      <c r="L220" s="2">
        <v>46080.59270833333</v>
      </c>
      <c r="M220">
        <v>58</v>
      </c>
      <c r="N220" s="2">
        <v>46080.593113425923</v>
      </c>
      <c r="O220">
        <v>58</v>
      </c>
    </row>
    <row r="221" spans="1:15" x14ac:dyDescent="0.3">
      <c r="A221">
        <v>46676</v>
      </c>
      <c r="B221" t="str">
        <v>Mecsu Production (Gia Công)</v>
      </c>
      <c r="C221">
        <v>54077</v>
      </c>
      <c r="D221">
        <v>41725</v>
      </c>
      <c r="E221">
        <v>1099469</v>
      </c>
      <c r="F221" t="str">
        <v>DACT100-025B-P100</v>
      </c>
      <c r="G221" t="str">
        <v>Dây Rút Nhựa Chống Tia UV Màu Đen DONG-A 100x2.5mm (100 Sợi/Bịch)</v>
      </c>
      <c r="H221" s="2">
        <v>46078.37222222222</v>
      </c>
      <c r="I221">
        <v>58</v>
      </c>
      <c r="J221" s="2">
        <v>46080.586574074077</v>
      </c>
      <c r="K221">
        <v>58</v>
      </c>
      <c r="L221" s="2">
        <v>46080.59270833333</v>
      </c>
      <c r="M221">
        <v>58</v>
      </c>
      <c r="N221" s="2">
        <v>46080.593113425923</v>
      </c>
      <c r="O221">
        <v>58</v>
      </c>
    </row>
    <row r="222" spans="1:15" x14ac:dyDescent="0.3">
      <c r="A222">
        <v>46676</v>
      </c>
      <c r="B222" t="str">
        <v>Mecsu Production (Gia Công)</v>
      </c>
      <c r="C222">
        <v>54077</v>
      </c>
      <c r="D222">
        <v>41725</v>
      </c>
      <c r="E222">
        <v>1099470</v>
      </c>
      <c r="F222" t="str">
        <v>DACT100-025B-P100</v>
      </c>
      <c r="G222" t="str">
        <v>Dây Rút Nhựa Chống Tia UV Màu Đen DONG-A 100x2.5mm (100 Sợi/Bịch)</v>
      </c>
      <c r="H222" s="2">
        <v>46078.37222222222</v>
      </c>
      <c r="I222">
        <v>58</v>
      </c>
      <c r="J222" s="2">
        <v>46080.586574074077</v>
      </c>
      <c r="K222">
        <v>58</v>
      </c>
      <c r="L222" s="2">
        <v>46080.59270833333</v>
      </c>
      <c r="M222">
        <v>58</v>
      </c>
      <c r="N222" s="2">
        <v>46080.593113425923</v>
      </c>
      <c r="O222">
        <v>58</v>
      </c>
    </row>
    <row r="223" spans="1:15" x14ac:dyDescent="0.3">
      <c r="A223">
        <v>46676</v>
      </c>
      <c r="B223" t="str">
        <v>Mecsu Production (Gia Công)</v>
      </c>
      <c r="C223">
        <v>54077</v>
      </c>
      <c r="D223">
        <v>41725</v>
      </c>
      <c r="E223">
        <v>1099471</v>
      </c>
      <c r="F223" t="str">
        <v>DACT100-025B-P100</v>
      </c>
      <c r="G223" t="str">
        <v>Dây Rút Nhựa Chống Tia UV Màu Đen DONG-A 100x2.5mm (100 Sợi/Bịch)</v>
      </c>
      <c r="H223" s="2">
        <v>46078.37222222222</v>
      </c>
      <c r="I223">
        <v>58</v>
      </c>
      <c r="J223" s="2">
        <v>46080.586574074077</v>
      </c>
      <c r="K223">
        <v>58</v>
      </c>
      <c r="L223" s="2">
        <v>46080.59270833333</v>
      </c>
      <c r="M223">
        <v>58</v>
      </c>
      <c r="N223" s="2">
        <v>46080.593113425923</v>
      </c>
      <c r="O223">
        <v>58</v>
      </c>
    </row>
    <row r="224" spans="1:15" x14ac:dyDescent="0.3">
      <c r="A224">
        <v>46676</v>
      </c>
      <c r="B224" t="str">
        <v>Mecsu Production (Gia Công)</v>
      </c>
      <c r="C224">
        <v>54077</v>
      </c>
      <c r="D224">
        <v>41725</v>
      </c>
      <c r="E224">
        <v>1099472</v>
      </c>
      <c r="F224" t="str">
        <v>DACT100-025B-P100</v>
      </c>
      <c r="G224" t="str">
        <v>Dây Rút Nhựa Chống Tia UV Màu Đen DONG-A 100x2.5mm (100 Sợi/Bịch)</v>
      </c>
      <c r="H224" s="2">
        <v>46078.37222222222</v>
      </c>
      <c r="I224">
        <v>58</v>
      </c>
      <c r="J224" s="2">
        <v>46080.586574074077</v>
      </c>
      <c r="K224">
        <v>58</v>
      </c>
      <c r="L224" s="2">
        <v>46080.59270833333</v>
      </c>
      <c r="M224">
        <v>58</v>
      </c>
      <c r="N224" s="2">
        <v>46080.593113425923</v>
      </c>
      <c r="O224">
        <v>58</v>
      </c>
    </row>
    <row r="225" spans="1:15" x14ac:dyDescent="0.3">
      <c r="A225">
        <v>46676</v>
      </c>
      <c r="B225" t="str">
        <v>Mecsu Production (Gia Công)</v>
      </c>
      <c r="C225">
        <v>54077</v>
      </c>
      <c r="D225">
        <v>41725</v>
      </c>
      <c r="E225">
        <v>1099473</v>
      </c>
      <c r="F225" t="str">
        <v>DACT100-025B-P100</v>
      </c>
      <c r="G225" t="str">
        <v>Dây Rút Nhựa Chống Tia UV Màu Đen DONG-A 100x2.5mm (100 Sợi/Bịch)</v>
      </c>
      <c r="H225" s="2">
        <v>46078.37222222222</v>
      </c>
      <c r="I225">
        <v>58</v>
      </c>
      <c r="J225" s="2">
        <v>46080.586574074077</v>
      </c>
      <c r="K225">
        <v>58</v>
      </c>
      <c r="L225" s="2">
        <v>46080.59270833333</v>
      </c>
      <c r="M225">
        <v>58</v>
      </c>
      <c r="N225" s="2">
        <v>46080.593113425923</v>
      </c>
      <c r="O225">
        <v>58</v>
      </c>
    </row>
    <row r="226" spans="1:15" x14ac:dyDescent="0.3">
      <c r="A226">
        <v>46676</v>
      </c>
      <c r="B226" t="str">
        <v>Mecsu Production (Gia Công)</v>
      </c>
      <c r="C226">
        <v>54077</v>
      </c>
      <c r="D226">
        <v>41725</v>
      </c>
      <c r="E226">
        <v>1099474</v>
      </c>
      <c r="F226" t="str">
        <v>DACT100-025B-P100</v>
      </c>
      <c r="G226" t="str">
        <v>Dây Rút Nhựa Chống Tia UV Màu Đen DONG-A 100x2.5mm (100 Sợi/Bịch)</v>
      </c>
      <c r="H226" s="2">
        <v>46078.37222222222</v>
      </c>
      <c r="I226">
        <v>58</v>
      </c>
      <c r="J226" s="2">
        <v>46080.586574074077</v>
      </c>
      <c r="K226">
        <v>58</v>
      </c>
      <c r="L226" s="2">
        <v>46080.59270833333</v>
      </c>
      <c r="M226">
        <v>58</v>
      </c>
      <c r="N226" s="2">
        <v>46080.593113425923</v>
      </c>
      <c r="O226">
        <v>58</v>
      </c>
    </row>
    <row r="227" spans="1:15" x14ac:dyDescent="0.3">
      <c r="A227">
        <v>46676</v>
      </c>
      <c r="B227" t="str">
        <v>Mecsu Production (Gia Công)</v>
      </c>
      <c r="C227">
        <v>54077</v>
      </c>
      <c r="D227">
        <v>41725</v>
      </c>
      <c r="E227">
        <v>1099475</v>
      </c>
      <c r="F227" t="str">
        <v>DACT100-025B-P100</v>
      </c>
      <c r="G227" t="str">
        <v>Dây Rút Nhựa Chống Tia UV Màu Đen DONG-A 100x2.5mm (100 Sợi/Bịch)</v>
      </c>
      <c r="H227" s="2">
        <v>46078.37222222222</v>
      </c>
      <c r="I227">
        <v>58</v>
      </c>
      <c r="J227" s="2">
        <v>46080.586574074077</v>
      </c>
      <c r="K227">
        <v>58</v>
      </c>
      <c r="L227" s="2">
        <v>46080.59270833333</v>
      </c>
      <c r="M227">
        <v>58</v>
      </c>
      <c r="N227" s="2">
        <v>46080.593113425923</v>
      </c>
      <c r="O227">
        <v>58</v>
      </c>
    </row>
    <row r="228" spans="1:15" x14ac:dyDescent="0.3">
      <c r="A228">
        <v>46676</v>
      </c>
      <c r="B228" t="str">
        <v>Mecsu Production (Gia Công)</v>
      </c>
      <c r="C228">
        <v>54077</v>
      </c>
      <c r="D228">
        <v>41725</v>
      </c>
      <c r="E228">
        <v>1099476</v>
      </c>
      <c r="F228" t="str">
        <v>DACT100-025B-P100</v>
      </c>
      <c r="G228" t="str">
        <v>Dây Rút Nhựa Chống Tia UV Màu Đen DONG-A 100x2.5mm (100 Sợi/Bịch)</v>
      </c>
      <c r="H228" s="2">
        <v>46078.37222222222</v>
      </c>
      <c r="I228">
        <v>58</v>
      </c>
      <c r="J228" s="2">
        <v>46080.586574074077</v>
      </c>
      <c r="K228">
        <v>58</v>
      </c>
      <c r="L228" s="2">
        <v>46080.59270833333</v>
      </c>
      <c r="M228">
        <v>58</v>
      </c>
      <c r="N228" s="2">
        <v>46080.593113425923</v>
      </c>
      <c r="O228">
        <v>58</v>
      </c>
    </row>
    <row r="229" spans="1:15" x14ac:dyDescent="0.3">
      <c r="A229">
        <v>46676</v>
      </c>
      <c r="B229" t="str">
        <v>Mecsu Production (Gia Công)</v>
      </c>
      <c r="C229">
        <v>54077</v>
      </c>
      <c r="D229">
        <v>41725</v>
      </c>
      <c r="E229">
        <v>1099477</v>
      </c>
      <c r="F229" t="str">
        <v>DACT100-025B-P100</v>
      </c>
      <c r="G229" t="str">
        <v>Dây Rút Nhựa Chống Tia UV Màu Đen DONG-A 100x2.5mm (100 Sợi/Bịch)</v>
      </c>
      <c r="H229" s="2">
        <v>46078.37222222222</v>
      </c>
      <c r="I229">
        <v>58</v>
      </c>
      <c r="J229" s="2">
        <v>46080.586574074077</v>
      </c>
      <c r="K229">
        <v>58</v>
      </c>
      <c r="L229" s="2">
        <v>46080.59270833333</v>
      </c>
      <c r="M229">
        <v>58</v>
      </c>
      <c r="N229" s="2">
        <v>46080.593113425923</v>
      </c>
      <c r="O229">
        <v>58</v>
      </c>
    </row>
    <row r="230" spans="1:15" x14ac:dyDescent="0.3">
      <c r="A230">
        <v>46676</v>
      </c>
      <c r="B230" t="str">
        <v>Mecsu Production (Gia Công)</v>
      </c>
      <c r="C230">
        <v>54077</v>
      </c>
      <c r="D230">
        <v>41725</v>
      </c>
      <c r="E230">
        <v>1099478</v>
      </c>
      <c r="F230" t="str">
        <v>DACT100-025B-P100</v>
      </c>
      <c r="G230" t="str">
        <v>Dây Rút Nhựa Chống Tia UV Màu Đen DONG-A 100x2.5mm (100 Sợi/Bịch)</v>
      </c>
      <c r="H230" s="2">
        <v>46078.37222222222</v>
      </c>
      <c r="I230">
        <v>58</v>
      </c>
      <c r="J230" s="2">
        <v>46080.586574074077</v>
      </c>
      <c r="K230">
        <v>58</v>
      </c>
      <c r="L230" s="2">
        <v>46080.59270833333</v>
      </c>
      <c r="M230">
        <v>58</v>
      </c>
      <c r="N230" s="2">
        <v>46080.593113425923</v>
      </c>
      <c r="O230">
        <v>58</v>
      </c>
    </row>
    <row r="231" spans="1:15" x14ac:dyDescent="0.3">
      <c r="A231">
        <v>46676</v>
      </c>
      <c r="B231" t="str">
        <v>Mecsu Production (Gia Công)</v>
      </c>
      <c r="C231">
        <v>54077</v>
      </c>
      <c r="D231">
        <v>41725</v>
      </c>
      <c r="E231">
        <v>1099479</v>
      </c>
      <c r="F231" t="str">
        <v>DACT100-025B-P100</v>
      </c>
      <c r="G231" t="str">
        <v>Dây Rút Nhựa Chống Tia UV Màu Đen DONG-A 100x2.5mm (100 Sợi/Bịch)</v>
      </c>
      <c r="H231" s="2">
        <v>46078.37222222222</v>
      </c>
      <c r="I231">
        <v>58</v>
      </c>
      <c r="J231" s="2">
        <v>46080.586574074077</v>
      </c>
      <c r="K231">
        <v>58</v>
      </c>
      <c r="L231" s="2">
        <v>46080.59270833333</v>
      </c>
      <c r="M231">
        <v>58</v>
      </c>
      <c r="N231" s="2">
        <v>46080.593113425923</v>
      </c>
      <c r="O231">
        <v>58</v>
      </c>
    </row>
    <row r="232" spans="1:15" x14ac:dyDescent="0.3">
      <c r="A232">
        <v>46676</v>
      </c>
      <c r="B232" t="str">
        <v>Mecsu Production (Gia Công)</v>
      </c>
      <c r="C232">
        <v>54077</v>
      </c>
      <c r="D232">
        <v>41725</v>
      </c>
      <c r="E232">
        <v>1099480</v>
      </c>
      <c r="F232" t="str">
        <v>DACT100-025B-P100</v>
      </c>
      <c r="G232" t="str">
        <v>Dây Rút Nhựa Chống Tia UV Màu Đen DONG-A 100x2.5mm (100 Sợi/Bịch)</v>
      </c>
      <c r="H232" s="2">
        <v>46078.37222222222</v>
      </c>
      <c r="I232">
        <v>58</v>
      </c>
      <c r="J232" s="2">
        <v>46080.586574074077</v>
      </c>
      <c r="K232">
        <v>58</v>
      </c>
      <c r="L232" s="2">
        <v>46080.59270833333</v>
      </c>
      <c r="M232">
        <v>58</v>
      </c>
      <c r="N232" s="2">
        <v>46080.593113425923</v>
      </c>
      <c r="O232">
        <v>58</v>
      </c>
    </row>
    <row r="233" spans="1:15" x14ac:dyDescent="0.3">
      <c r="A233">
        <v>46231</v>
      </c>
      <c r="B233" t="str">
        <v>TONG MING ENTERPRISE CO.,LTD</v>
      </c>
      <c r="C233">
        <v>54078</v>
      </c>
      <c r="D233">
        <v>41754</v>
      </c>
      <c r="E233">
        <v>1099234</v>
      </c>
      <c r="F233" t="str">
        <v>B01M1201040PH00</v>
      </c>
      <c r="G233" t="str">
        <v>Bulong Inox 304 DIN931 M12x40 Ren Lửng</v>
      </c>
      <c r="H233" s="2">
        <v>46078.436805555553</v>
      </c>
      <c r="I233">
        <v>108</v>
      </c>
      <c r="J233" s="2">
        <v>46079.574016203704</v>
      </c>
      <c r="K233">
        <v>45</v>
      </c>
      <c r="L233" s="2">
        <v>46080.570370370369</v>
      </c>
      <c r="M233">
        <v>122</v>
      </c>
      <c r="N233" s="2">
        <v>46083.438333333332</v>
      </c>
      <c r="O233">
        <v>58</v>
      </c>
    </row>
    <row r="234" spans="1:15" x14ac:dyDescent="0.3">
      <c r="A234">
        <v>46231</v>
      </c>
      <c r="B234" t="str">
        <v>TONG MING ENTERPRISE CO.,LTD</v>
      </c>
      <c r="C234">
        <v>54078</v>
      </c>
      <c r="D234">
        <v>41754</v>
      </c>
      <c r="E234">
        <v>1099235</v>
      </c>
      <c r="F234" t="str">
        <v>B01M1201040PH00</v>
      </c>
      <c r="G234" t="str">
        <v>Bulong Inox 304 DIN931 M12x40 Ren Lửng</v>
      </c>
      <c r="H234" s="2">
        <v>46078.436805555553</v>
      </c>
      <c r="I234">
        <v>108</v>
      </c>
      <c r="J234" s="2">
        <v>46079.574016203704</v>
      </c>
      <c r="K234">
        <v>45</v>
      </c>
      <c r="L234" s="2">
        <v>46080.570370370369</v>
      </c>
      <c r="M234">
        <v>122</v>
      </c>
      <c r="N234" s="2">
        <v>46083.438333333332</v>
      </c>
      <c r="O234">
        <v>58</v>
      </c>
    </row>
    <row r="235" spans="1:15" x14ac:dyDescent="0.3">
      <c r="A235">
        <v>46231</v>
      </c>
      <c r="B235" t="str">
        <v>TONG MING ENTERPRISE CO.,LTD</v>
      </c>
      <c r="C235">
        <v>54078</v>
      </c>
      <c r="D235">
        <v>41754</v>
      </c>
      <c r="E235">
        <v>1099236</v>
      </c>
      <c r="F235" t="str">
        <v>B01M1201040PH00</v>
      </c>
      <c r="G235" t="str">
        <v>Bulong Inox 304 DIN931 M12x40 Ren Lửng</v>
      </c>
      <c r="H235" s="2">
        <v>46078.436805555553</v>
      </c>
      <c r="I235">
        <v>108</v>
      </c>
      <c r="J235" s="2">
        <v>46079.574016203704</v>
      </c>
      <c r="K235">
        <v>45</v>
      </c>
      <c r="L235" s="2">
        <v>46080.570370370369</v>
      </c>
      <c r="M235">
        <v>122</v>
      </c>
      <c r="N235" s="2">
        <v>46083.438333333332</v>
      </c>
      <c r="O235">
        <v>58</v>
      </c>
    </row>
    <row r="236" spans="1:15" x14ac:dyDescent="0.3">
      <c r="A236">
        <v>46231</v>
      </c>
      <c r="B236" t="str">
        <v>TONG MING ENTERPRISE CO.,LTD</v>
      </c>
      <c r="C236">
        <v>54078</v>
      </c>
      <c r="D236">
        <v>41754</v>
      </c>
      <c r="E236">
        <v>1099237</v>
      </c>
      <c r="F236" t="str">
        <v>B01M1201040PH00</v>
      </c>
      <c r="G236" t="str">
        <v>Bulong Inox 304 DIN931 M12x40 Ren Lửng</v>
      </c>
      <c r="H236" s="2">
        <v>46078.436805555553</v>
      </c>
      <c r="I236">
        <v>108</v>
      </c>
      <c r="J236" s="2">
        <v>46079.574016203704</v>
      </c>
      <c r="K236">
        <v>45</v>
      </c>
      <c r="L236" s="2">
        <v>46080.570370370369</v>
      </c>
      <c r="M236">
        <v>122</v>
      </c>
      <c r="N236" s="2">
        <v>46083.438333333332</v>
      </c>
      <c r="O236">
        <v>58</v>
      </c>
    </row>
    <row r="237" spans="1:15" x14ac:dyDescent="0.3">
      <c r="A237">
        <v>46231</v>
      </c>
      <c r="B237" t="str">
        <v>TONG MING ENTERPRISE CO.,LTD</v>
      </c>
      <c r="C237">
        <v>54078</v>
      </c>
      <c r="D237">
        <v>41754</v>
      </c>
      <c r="E237">
        <v>1099238</v>
      </c>
      <c r="F237" t="str">
        <v>B01M1201040PH00</v>
      </c>
      <c r="G237" t="str">
        <v>Bulong Inox 304 DIN931 M12x40 Ren Lửng</v>
      </c>
      <c r="H237" s="2">
        <v>46078.436805555553</v>
      </c>
      <c r="I237">
        <v>108</v>
      </c>
      <c r="J237" s="2">
        <v>46079.574016203704</v>
      </c>
      <c r="K237">
        <v>45</v>
      </c>
      <c r="L237" s="2">
        <v>46080.570370370369</v>
      </c>
      <c r="M237">
        <v>122</v>
      </c>
      <c r="N237" s="2">
        <v>46083.438333333332</v>
      </c>
      <c r="O237">
        <v>58</v>
      </c>
    </row>
    <row r="238" spans="1:15" x14ac:dyDescent="0.3">
      <c r="A238">
        <v>46231</v>
      </c>
      <c r="B238" t="str">
        <v>TONG MING ENTERPRISE CO.,LTD</v>
      </c>
      <c r="C238">
        <v>54078</v>
      </c>
      <c r="D238">
        <v>41754</v>
      </c>
      <c r="E238">
        <v>1099239</v>
      </c>
      <c r="F238" t="str">
        <v>B01M1201040PH00</v>
      </c>
      <c r="G238" t="str">
        <v>Bulong Inox 304 DIN931 M12x40 Ren Lửng</v>
      </c>
      <c r="H238" s="2">
        <v>46078.436805555553</v>
      </c>
      <c r="I238">
        <v>108</v>
      </c>
      <c r="J238" s="2">
        <v>46079.574016203704</v>
      </c>
      <c r="K238">
        <v>45</v>
      </c>
      <c r="L238" s="2">
        <v>46080.570370370369</v>
      </c>
      <c r="M238">
        <v>122</v>
      </c>
      <c r="N238" s="2">
        <v>46083.438333333332</v>
      </c>
      <c r="O238">
        <v>58</v>
      </c>
    </row>
    <row r="239" spans="1:15" x14ac:dyDescent="0.3">
      <c r="A239">
        <v>46231</v>
      </c>
      <c r="B239" t="str">
        <v>TONG MING ENTERPRISE CO.,LTD</v>
      </c>
      <c r="C239">
        <v>54078</v>
      </c>
      <c r="D239">
        <v>41754</v>
      </c>
      <c r="E239">
        <v>1099240</v>
      </c>
      <c r="F239" t="str">
        <v>B01M1201040PH00</v>
      </c>
      <c r="G239" t="str">
        <v>Bulong Inox 304 DIN931 M12x40 Ren Lửng</v>
      </c>
      <c r="H239" s="2">
        <v>46078.436805555553</v>
      </c>
      <c r="I239">
        <v>108</v>
      </c>
      <c r="J239" s="2">
        <v>46079.574016203704</v>
      </c>
      <c r="K239">
        <v>45</v>
      </c>
      <c r="L239" s="2">
        <v>46080.570370370369</v>
      </c>
      <c r="M239">
        <v>122</v>
      </c>
      <c r="N239" s="2">
        <v>46083.438333333332</v>
      </c>
      <c r="O239">
        <v>58</v>
      </c>
    </row>
    <row r="240" spans="1:15" x14ac:dyDescent="0.3">
      <c r="A240">
        <v>46231</v>
      </c>
      <c r="B240" t="str">
        <v>TONG MING ENTERPRISE CO.,LTD</v>
      </c>
      <c r="C240">
        <v>54078</v>
      </c>
      <c r="D240">
        <v>41754</v>
      </c>
      <c r="E240">
        <v>1099241</v>
      </c>
      <c r="F240" t="str">
        <v>B01M1201040PH00</v>
      </c>
      <c r="G240" t="str">
        <v>Bulong Inox 304 DIN931 M12x40 Ren Lửng</v>
      </c>
      <c r="H240" s="2">
        <v>46078.436805555553</v>
      </c>
      <c r="I240">
        <v>108</v>
      </c>
      <c r="J240" s="2">
        <v>46079.574016203704</v>
      </c>
      <c r="K240">
        <v>45</v>
      </c>
      <c r="L240" s="2">
        <v>46080.570370370369</v>
      </c>
      <c r="M240">
        <v>122</v>
      </c>
      <c r="N240" s="2">
        <v>46083.438333333332</v>
      </c>
      <c r="O240">
        <v>58</v>
      </c>
    </row>
    <row r="241" spans="1:15" x14ac:dyDescent="0.3">
      <c r="A241">
        <v>46231</v>
      </c>
      <c r="B241" t="str">
        <v>TONG MING ENTERPRISE CO.,LTD</v>
      </c>
      <c r="C241">
        <v>54078</v>
      </c>
      <c r="D241">
        <v>41754</v>
      </c>
      <c r="E241">
        <v>1099242</v>
      </c>
      <c r="F241" t="str">
        <v>B01M1201040PH00</v>
      </c>
      <c r="G241" t="str">
        <v>Bulong Inox 304 DIN931 M12x40 Ren Lửng</v>
      </c>
      <c r="H241" s="2">
        <v>46078.436805555553</v>
      </c>
      <c r="I241">
        <v>108</v>
      </c>
      <c r="J241" s="2">
        <v>46079.574016203704</v>
      </c>
      <c r="K241">
        <v>45</v>
      </c>
      <c r="L241" s="2">
        <v>46080.570370370369</v>
      </c>
      <c r="M241">
        <v>122</v>
      </c>
      <c r="N241" s="2">
        <v>46083.438333333332</v>
      </c>
      <c r="O241">
        <v>58</v>
      </c>
    </row>
    <row r="242" spans="1:15" x14ac:dyDescent="0.3">
      <c r="A242">
        <v>46231</v>
      </c>
      <c r="B242" t="str">
        <v>TONG MING ENTERPRISE CO.,LTD</v>
      </c>
      <c r="C242">
        <v>54078</v>
      </c>
      <c r="D242">
        <v>41754</v>
      </c>
      <c r="E242">
        <v>1099243</v>
      </c>
      <c r="F242" t="str">
        <v>B01M1201040PH00</v>
      </c>
      <c r="G242" t="str">
        <v>Bulong Inox 304 DIN931 M12x40 Ren Lửng</v>
      </c>
      <c r="H242" s="2">
        <v>46078.436805555553</v>
      </c>
      <c r="I242">
        <v>108</v>
      </c>
      <c r="J242" s="2">
        <v>46079.574016203704</v>
      </c>
      <c r="K242">
        <v>45</v>
      </c>
      <c r="L242" s="2">
        <v>46080.570370370369</v>
      </c>
      <c r="M242">
        <v>122</v>
      </c>
      <c r="N242" s="2">
        <v>46083.438333333332</v>
      </c>
      <c r="O242">
        <v>58</v>
      </c>
    </row>
    <row r="243" spans="1:15" x14ac:dyDescent="0.3">
      <c r="A243">
        <v>46231</v>
      </c>
      <c r="B243" t="str">
        <v>TONG MING ENTERPRISE CO.,LTD</v>
      </c>
      <c r="C243">
        <v>54078</v>
      </c>
      <c r="D243">
        <v>41754</v>
      </c>
      <c r="E243">
        <v>1099244</v>
      </c>
      <c r="F243" t="str">
        <v>B01M1201040PH00</v>
      </c>
      <c r="G243" t="str">
        <v>Bulong Inox 304 DIN931 M12x40 Ren Lửng</v>
      </c>
      <c r="H243" s="2">
        <v>46078.436805555553</v>
      </c>
      <c r="I243">
        <v>108</v>
      </c>
      <c r="J243" s="2">
        <v>46079.574016203704</v>
      </c>
      <c r="K243">
        <v>45</v>
      </c>
      <c r="L243" s="2">
        <v>46080.570370370369</v>
      </c>
      <c r="M243">
        <v>122</v>
      </c>
      <c r="N243" s="2">
        <v>46083.438333333332</v>
      </c>
      <c r="O243">
        <v>58</v>
      </c>
    </row>
    <row r="244" spans="1:15" x14ac:dyDescent="0.3">
      <c r="A244">
        <v>46231</v>
      </c>
      <c r="B244" t="str">
        <v>TONG MING ENTERPRISE CO.,LTD</v>
      </c>
      <c r="C244">
        <v>54078</v>
      </c>
      <c r="D244">
        <v>41754</v>
      </c>
      <c r="E244">
        <v>1099245</v>
      </c>
      <c r="F244" t="str">
        <v>B01M1201040PH00</v>
      </c>
      <c r="G244" t="str">
        <v>Bulong Inox 304 DIN931 M12x40 Ren Lửng</v>
      </c>
      <c r="H244" s="2">
        <v>46078.436805555553</v>
      </c>
      <c r="I244">
        <v>108</v>
      </c>
      <c r="J244" s="2">
        <v>46079.574016203704</v>
      </c>
      <c r="K244">
        <v>45</v>
      </c>
      <c r="L244" s="2">
        <v>46080.570370370369</v>
      </c>
      <c r="M244">
        <v>122</v>
      </c>
      <c r="N244" s="2">
        <v>46083.438333333332</v>
      </c>
      <c r="O244">
        <v>58</v>
      </c>
    </row>
    <row r="245" spans="1:15" x14ac:dyDescent="0.3">
      <c r="A245">
        <v>45762</v>
      </c>
      <c r="B245" t="str">
        <v>BuyoungMetal Co., Ltd.</v>
      </c>
      <c r="C245">
        <v>53303</v>
      </c>
      <c r="D245">
        <v>40932</v>
      </c>
      <c r="E245">
        <v>1073244</v>
      </c>
      <c r="F245" t="str">
        <v>BY4-234-20KG</v>
      </c>
      <c r="G245" t="str">
        <v>Ty hơi thép Buyoung 250-20KG BY4-234-20KG</v>
      </c>
      <c r="H245" s="2">
        <v>46076.702777777777</v>
      </c>
      <c r="I245">
        <v>44</v>
      </c>
      <c r="J245" s="2">
        <v>46045.70820601852</v>
      </c>
      <c r="K245">
        <v>44</v>
      </c>
      <c r="L245" s="2">
        <v>46045.716192129628</v>
      </c>
      <c r="M245">
        <v>122</v>
      </c>
      <c r="N245" s="2">
        <v>46045.72079861111</v>
      </c>
      <c r="O245">
        <v>73</v>
      </c>
    </row>
    <row r="246" spans="1:15" x14ac:dyDescent="0.3">
      <c r="A246">
        <v>45762</v>
      </c>
      <c r="B246" t="str">
        <v>BuyoungMetal Co., Ltd.</v>
      </c>
      <c r="C246">
        <v>53303</v>
      </c>
      <c r="D246">
        <v>40932</v>
      </c>
      <c r="E246">
        <v>1073249</v>
      </c>
      <c r="F246" t="str">
        <v>BY4-234-20KG</v>
      </c>
      <c r="G246" t="str">
        <v>Ty hơi thép Buyoung 250-20KG BY4-234-20KG</v>
      </c>
      <c r="H246" s="2">
        <v>46076.702777777777</v>
      </c>
      <c r="I246">
        <v>44</v>
      </c>
      <c r="J246" s="2">
        <v>46045.70820601852</v>
      </c>
      <c r="K246">
        <v>44</v>
      </c>
      <c r="L246" s="2">
        <v>46045.716458333336</v>
      </c>
      <c r="M246">
        <v>122</v>
      </c>
      <c r="N246" s="2">
        <v>46048.358796296299</v>
      </c>
      <c r="O246">
        <v>73</v>
      </c>
    </row>
    <row r="247" spans="1:15" x14ac:dyDescent="0.3">
      <c r="A247">
        <v>46742</v>
      </c>
      <c r="B247" t="str">
        <v>CÔNG TY CỔ PHẦN I.T.C VIỆT NAM</v>
      </c>
      <c r="C247">
        <v>54100</v>
      </c>
      <c r="D247">
        <v>41747</v>
      </c>
      <c r="E247">
        <v>1096869</v>
      </c>
      <c r="F247" t="str">
        <v>3M-DB1PUL</v>
      </c>
      <c r="G247" t="str">
        <v>Găng Tay Chống Cắt Cấp Độ 1 Xám Size L 3M DB1PU</v>
      </c>
      <c r="H247" s="2">
        <v>46078.62222222222</v>
      </c>
      <c r="I247">
        <v>108</v>
      </c>
      <c r="J247" s="2">
        <v>46078.631018518521</v>
      </c>
      <c r="K247">
        <v>108</v>
      </c>
      <c r="L247" s="2">
        <v>46078.642974537041</v>
      </c>
      <c r="M247">
        <v>56</v>
      </c>
      <c r="N247" s="2">
        <v>46079.342094907406</v>
      </c>
      <c r="O247">
        <v>73</v>
      </c>
    </row>
    <row r="248" spans="1:15" x14ac:dyDescent="0.3">
      <c r="A248">
        <v>46722</v>
      </c>
      <c r="B248" t="str">
        <v>CÔNG TY TNHH DŨNG TIẾN</v>
      </c>
      <c r="C248">
        <v>54107</v>
      </c>
      <c r="D248">
        <v>41763</v>
      </c>
      <c r="E248">
        <v>1097137</v>
      </c>
      <c r="F248" t="str">
        <v>CP35-800</v>
      </c>
      <c r="G248" t="str">
        <v>Giấy nhám nước RMC CP35 Độ Nhám 800</v>
      </c>
      <c r="H248" s="2">
        <v>46078.689583333333</v>
      </c>
      <c r="I248">
        <v>108</v>
      </c>
      <c r="J248" s="2">
        <v>46078.712245370371</v>
      </c>
      <c r="K248">
        <v>108</v>
      </c>
      <c r="L248" s="2">
        <v>46078.757349537038</v>
      </c>
      <c r="M248">
        <v>56</v>
      </c>
      <c r="N248" s="2">
        <v>46079.344606481478</v>
      </c>
      <c r="O248">
        <v>73</v>
      </c>
    </row>
    <row r="249" spans="1:15" x14ac:dyDescent="0.3">
      <c r="A249">
        <v>46722</v>
      </c>
      <c r="B249" t="str">
        <v>CÔNG TY TNHH DŨNG TIẾN</v>
      </c>
      <c r="C249">
        <v>54107</v>
      </c>
      <c r="D249">
        <v>41763</v>
      </c>
      <c r="E249">
        <v>1097138</v>
      </c>
      <c r="F249" t="str">
        <v>CP35-800</v>
      </c>
      <c r="G249" t="str">
        <v>Giấy nhám nước RMC CP35 Độ Nhám 800</v>
      </c>
      <c r="H249" s="2">
        <v>46078.689583333333</v>
      </c>
      <c r="I249">
        <v>108</v>
      </c>
      <c r="J249" s="2">
        <v>46078.712245370371</v>
      </c>
      <c r="K249">
        <v>108</v>
      </c>
      <c r="L249" s="2">
        <v>46078.757349537038</v>
      </c>
      <c r="M249">
        <v>56</v>
      </c>
      <c r="N249" s="2">
        <v>46079.344606481478</v>
      </c>
      <c r="O249">
        <v>73</v>
      </c>
    </row>
    <row r="250" spans="1:15" x14ac:dyDescent="0.3">
      <c r="A250">
        <v>46742</v>
      </c>
      <c r="B250" t="str">
        <v>CÔNG TY CỔ PHẦN I.T.C VIỆT NAM</v>
      </c>
      <c r="C250">
        <v>54100</v>
      </c>
      <c r="D250">
        <v>41747</v>
      </c>
      <c r="E250">
        <v>1096875</v>
      </c>
      <c r="F250" t="str">
        <v>3M-NBRM</v>
      </c>
      <c r="G250" t="str">
        <v>Găng Tay Đa Dụng Màu Xám Size M 3M NBR</v>
      </c>
      <c r="H250" s="2">
        <v>46078.62222222222</v>
      </c>
      <c r="I250">
        <v>108</v>
      </c>
      <c r="J250" s="2">
        <v>46078.631053240744</v>
      </c>
      <c r="K250">
        <v>108</v>
      </c>
      <c r="L250" s="2">
        <v>46078.644444444442</v>
      </c>
      <c r="M250">
        <v>56</v>
      </c>
      <c r="N250" s="2">
        <v>46079.352025462962</v>
      </c>
      <c r="O250">
        <v>73</v>
      </c>
    </row>
    <row r="251" spans="1:15" x14ac:dyDescent="0.3">
      <c r="A251">
        <v>46742</v>
      </c>
      <c r="B251" t="str">
        <v>CÔNG TY CỔ PHẦN I.T.C VIỆT NAM</v>
      </c>
      <c r="C251">
        <v>54100</v>
      </c>
      <c r="D251">
        <v>41747</v>
      </c>
      <c r="E251">
        <v>1096886</v>
      </c>
      <c r="F251" t="str">
        <v>3M-NBRL</v>
      </c>
      <c r="G251" t="str">
        <v>Găng Tay Đa Dụng Màu Xám Size L 3M NBR</v>
      </c>
      <c r="H251" s="2">
        <v>46078.62222222222</v>
      </c>
      <c r="I251">
        <v>108</v>
      </c>
      <c r="J251" s="2">
        <v>46078.63108796296</v>
      </c>
      <c r="K251">
        <v>108</v>
      </c>
      <c r="L251" s="2">
        <v>46078.645451388889</v>
      </c>
      <c r="M251">
        <v>56</v>
      </c>
      <c r="N251" s="2">
        <v>46079.352025462962</v>
      </c>
      <c r="O251">
        <v>73</v>
      </c>
    </row>
    <row r="252" spans="1:15" x14ac:dyDescent="0.3">
      <c r="A252">
        <v>46722</v>
      </c>
      <c r="B252" t="str">
        <v>CÔNG TY TNHH DŨNG TIẾN</v>
      </c>
      <c r="C252">
        <v>54107</v>
      </c>
      <c r="D252">
        <v>41763</v>
      </c>
      <c r="E252">
        <v>1097157</v>
      </c>
      <c r="F252" t="str">
        <v>SP30445MCOJP-120</v>
      </c>
      <c r="G252" t="str">
        <v>Nhám Cuộn Con Ó HAWK 4"x45m Độ Nhám 120</v>
      </c>
      <c r="H252" s="2">
        <v>46078.689583333333</v>
      </c>
      <c r="I252">
        <v>108</v>
      </c>
      <c r="J252" s="2">
        <v>46078.712291666663</v>
      </c>
      <c r="K252">
        <v>108</v>
      </c>
      <c r="L252" s="2">
        <v>46078.760937500003</v>
      </c>
      <c r="M252">
        <v>56</v>
      </c>
      <c r="N252" s="2">
        <v>46079.353506944448</v>
      </c>
      <c r="O252">
        <v>73</v>
      </c>
    </row>
    <row r="253" spans="1:15" x14ac:dyDescent="0.3">
      <c r="A253">
        <v>46722</v>
      </c>
      <c r="B253" t="str">
        <v>CÔNG TY TNHH DŨNG TIẾN</v>
      </c>
      <c r="C253">
        <v>54107</v>
      </c>
      <c r="D253">
        <v>41763</v>
      </c>
      <c r="E253">
        <v>1097147</v>
      </c>
      <c r="F253" t="str">
        <v>SP30445MCOJP-180</v>
      </c>
      <c r="G253" t="str">
        <v>Nhám Cuộn Con Ó HAWK 4inch x 45m Độ Nhám 180</v>
      </c>
      <c r="H253" s="2">
        <v>46078.689583333333</v>
      </c>
      <c r="I253">
        <v>108</v>
      </c>
      <c r="J253" s="2">
        <v>46078.712268518517</v>
      </c>
      <c r="K253">
        <v>108</v>
      </c>
      <c r="L253" s="2">
        <v>46078.759317129632</v>
      </c>
      <c r="M253">
        <v>56</v>
      </c>
      <c r="N253" s="2">
        <v>46079.355185185188</v>
      </c>
      <c r="O253">
        <v>73</v>
      </c>
    </row>
    <row r="254" spans="1:15" x14ac:dyDescent="0.3">
      <c r="A254">
        <v>46722</v>
      </c>
      <c r="B254" t="str">
        <v>CÔNG TY TNHH DŨNG TIẾN</v>
      </c>
      <c r="C254">
        <v>54107</v>
      </c>
      <c r="D254">
        <v>41763</v>
      </c>
      <c r="E254">
        <v>1097148</v>
      </c>
      <c r="F254" t="str">
        <v>SP30445MCOJP-180</v>
      </c>
      <c r="G254" t="str">
        <v>Nhám Cuộn Con Ó HAWK 4inch x 45m Độ Nhám 180</v>
      </c>
      <c r="H254" s="2">
        <v>46078.689583333333</v>
      </c>
      <c r="I254">
        <v>108</v>
      </c>
      <c r="J254" s="2">
        <v>46078.712268518517</v>
      </c>
      <c r="K254">
        <v>108</v>
      </c>
      <c r="L254" s="2">
        <v>46078.759317129632</v>
      </c>
      <c r="M254">
        <v>56</v>
      </c>
      <c r="N254" s="2">
        <v>46079.355185185188</v>
      </c>
      <c r="O254">
        <v>73</v>
      </c>
    </row>
    <row r="255" spans="1:15" x14ac:dyDescent="0.3">
      <c r="A255">
        <v>46723</v>
      </c>
      <c r="B255" t="str">
        <v>CÔNG TY TNHH KỸ THUẬT NHẬT PHÁT</v>
      </c>
      <c r="C255">
        <v>54104</v>
      </c>
      <c r="D255">
        <v>41760</v>
      </c>
      <c r="E255">
        <v>1097129</v>
      </c>
      <c r="F255" t="str">
        <v>YMW-TNMT042V1</v>
      </c>
      <c r="G255" t="str">
        <v>Mũi taro tay P5 M42x4.5 YAMAWA TNMT042V1</v>
      </c>
      <c r="H255" s="2">
        <v>46078.688888888886</v>
      </c>
      <c r="I255">
        <v>108</v>
      </c>
      <c r="J255" s="2">
        <v>46078.699120370373</v>
      </c>
      <c r="K255">
        <v>108</v>
      </c>
      <c r="L255" s="2">
        <v>46078.752604166664</v>
      </c>
      <c r="M255">
        <v>56</v>
      </c>
      <c r="N255" s="2">
        <v>46079.357974537037</v>
      </c>
      <c r="O255">
        <v>73</v>
      </c>
    </row>
    <row r="256" spans="1:15" x14ac:dyDescent="0.3">
      <c r="A256">
        <v>46723</v>
      </c>
      <c r="B256" t="str">
        <v>CÔNG TY TNHH KỸ THUẬT NHẬT PHÁT</v>
      </c>
      <c r="C256">
        <v>54104</v>
      </c>
      <c r="D256">
        <v>41760</v>
      </c>
      <c r="E256">
        <v>1097130</v>
      </c>
      <c r="F256" t="str">
        <v>YMW-TNMT042V1</v>
      </c>
      <c r="G256" t="str">
        <v>Mũi taro tay P5 M42x4.5 YAMAWA TNMT042V1</v>
      </c>
      <c r="H256" s="2">
        <v>46078.688888888886</v>
      </c>
      <c r="I256">
        <v>108</v>
      </c>
      <c r="J256" s="2">
        <v>46078.699120370373</v>
      </c>
      <c r="K256">
        <v>108</v>
      </c>
      <c r="L256" s="2">
        <v>46078.752604166664</v>
      </c>
      <c r="M256">
        <v>56</v>
      </c>
      <c r="N256" s="2">
        <v>46079.357974537037</v>
      </c>
      <c r="O256">
        <v>73</v>
      </c>
    </row>
    <row r="257" spans="1:15" x14ac:dyDescent="0.3">
      <c r="A257">
        <v>46645</v>
      </c>
      <c r="B257" t="str">
        <v>Công Ty TNHH Thương Mại Khải Nguyên</v>
      </c>
      <c r="C257">
        <v>54082</v>
      </c>
      <c r="D257">
        <v>41729</v>
      </c>
      <c r="E257">
        <v>1096898</v>
      </c>
      <c r="F257" t="str">
        <v>B02M1001050TF10</v>
      </c>
      <c r="G257" t="str">
        <v>Lục Giác Chìm Đầu Trụ Thép Đen 12.9 DIN912 M10x50</v>
      </c>
      <c r="H257" s="2">
        <v>46078.479861111111</v>
      </c>
      <c r="I257">
        <v>108</v>
      </c>
      <c r="J257" s="2">
        <v>46078.597256944442</v>
      </c>
      <c r="K257">
        <v>108</v>
      </c>
      <c r="L257" s="2">
        <v>46078.647627314815</v>
      </c>
      <c r="M257">
        <v>56</v>
      </c>
      <c r="N257" s="2">
        <v>46079.359513888892</v>
      </c>
      <c r="O257">
        <v>73</v>
      </c>
    </row>
    <row r="258" spans="1:15" x14ac:dyDescent="0.3">
      <c r="A258">
        <v>46645</v>
      </c>
      <c r="B258" t="str">
        <v>Công Ty TNHH Thương Mại Khải Nguyên</v>
      </c>
      <c r="C258">
        <v>54082</v>
      </c>
      <c r="D258">
        <v>41729</v>
      </c>
      <c r="E258">
        <v>1096899</v>
      </c>
      <c r="F258" t="str">
        <v>B02M1001050TF10</v>
      </c>
      <c r="G258" t="str">
        <v>Lục Giác Chìm Đầu Trụ Thép Đen 12.9 DIN912 M10x50</v>
      </c>
      <c r="H258" s="2">
        <v>46078.479861111111</v>
      </c>
      <c r="I258">
        <v>108</v>
      </c>
      <c r="J258" s="2">
        <v>46078.597256944442</v>
      </c>
      <c r="K258">
        <v>108</v>
      </c>
      <c r="L258" s="2">
        <v>46078.647627314815</v>
      </c>
      <c r="M258">
        <v>56</v>
      </c>
      <c r="N258" s="2">
        <v>46079.359513888892</v>
      </c>
      <c r="O258">
        <v>73</v>
      </c>
    </row>
    <row r="259" spans="1:15" x14ac:dyDescent="0.3">
      <c r="A259">
        <v>46723</v>
      </c>
      <c r="B259" t="str">
        <v>CÔNG TY TNHH KỸ THUẬT NHẬT PHÁT</v>
      </c>
      <c r="C259">
        <v>54104</v>
      </c>
      <c r="D259">
        <v>41760</v>
      </c>
      <c r="E259">
        <v>1097119</v>
      </c>
      <c r="F259" t="str">
        <v>YMW-POS012PX</v>
      </c>
      <c r="G259" t="str">
        <v>Mũi Taro Thẳng P4 M12x1.75 YAMAWA POS012PX</v>
      </c>
      <c r="H259" s="2">
        <v>46078.688888888886</v>
      </c>
      <c r="I259">
        <v>108</v>
      </c>
      <c r="J259" s="2">
        <v>46078.698969907404</v>
      </c>
      <c r="K259">
        <v>108</v>
      </c>
      <c r="L259" s="2">
        <v>46078.74591435185</v>
      </c>
      <c r="M259">
        <v>56</v>
      </c>
      <c r="N259" s="2">
        <v>46079.361539351848</v>
      </c>
      <c r="O259">
        <v>73</v>
      </c>
    </row>
    <row r="260" spans="1:15" x14ac:dyDescent="0.3">
      <c r="A260">
        <v>46723</v>
      </c>
      <c r="B260" t="str">
        <v>CÔNG TY TNHH KỸ THUẬT NHẬT PHÁT</v>
      </c>
      <c r="C260">
        <v>54104</v>
      </c>
      <c r="D260">
        <v>41760</v>
      </c>
      <c r="E260">
        <v>1097120</v>
      </c>
      <c r="F260" t="str">
        <v>YMW-POS012PX</v>
      </c>
      <c r="G260" t="str">
        <v>Mũi Taro Thẳng P4 M12x1.75 YAMAWA POS012PX</v>
      </c>
      <c r="H260" s="2">
        <v>46078.688888888886</v>
      </c>
      <c r="I260">
        <v>108</v>
      </c>
      <c r="J260" s="2">
        <v>46078.698969907404</v>
      </c>
      <c r="K260">
        <v>108</v>
      </c>
      <c r="L260" s="2">
        <v>46078.74591435185</v>
      </c>
      <c r="M260">
        <v>56</v>
      </c>
      <c r="N260" s="2">
        <v>46079.361539351848</v>
      </c>
      <c r="O260">
        <v>73</v>
      </c>
    </row>
    <row r="261" spans="1:15" x14ac:dyDescent="0.3">
      <c r="A261">
        <v>46723</v>
      </c>
      <c r="B261" t="str">
        <v>CÔNG TY TNHH KỸ THUẬT NHẬT PHÁT</v>
      </c>
      <c r="C261">
        <v>54104</v>
      </c>
      <c r="D261">
        <v>41760</v>
      </c>
      <c r="E261">
        <v>1097123</v>
      </c>
      <c r="F261" t="str">
        <v>YMW-SPQ016Q</v>
      </c>
      <c r="G261" t="str">
        <v>Mũi Taro Xoắn P2 M16x2 YAMAWA SPQ016Q</v>
      </c>
      <c r="H261" s="2">
        <v>46078.688888888886</v>
      </c>
      <c r="I261">
        <v>108</v>
      </c>
      <c r="J261" s="2">
        <v>46078.699004629627</v>
      </c>
      <c r="K261">
        <v>108</v>
      </c>
      <c r="L261" s="2">
        <v>46078.748240740744</v>
      </c>
      <c r="M261">
        <v>56</v>
      </c>
      <c r="N261" s="2">
        <v>46079.361539351848</v>
      </c>
      <c r="O261">
        <v>73</v>
      </c>
    </row>
    <row r="262" spans="1:15" x14ac:dyDescent="0.3">
      <c r="A262">
        <v>46749</v>
      </c>
      <c r="B262" t="str">
        <v>Gia Công Hữu Phước Q6 (Gia Công)</v>
      </c>
      <c r="C262">
        <v>54096</v>
      </c>
      <c r="D262">
        <v>41743</v>
      </c>
      <c r="E262">
        <v>1096959</v>
      </c>
      <c r="F262" t="str">
        <v>B09M1601090K10</v>
      </c>
      <c r="G262" t="str">
        <v>Guzong Inox 316 M16x90</v>
      </c>
      <c r="H262" s="2">
        <v>46078.490277777775</v>
      </c>
      <c r="I262">
        <v>108</v>
      </c>
      <c r="J262" s="2">
        <v>46078.62091435185</v>
      </c>
      <c r="K262">
        <v>108</v>
      </c>
      <c r="L262" s="2">
        <v>46078.658900462964</v>
      </c>
      <c r="M262">
        <v>56</v>
      </c>
      <c r="N262" s="2">
        <v>46079.362685185188</v>
      </c>
      <c r="O262">
        <v>73</v>
      </c>
    </row>
    <row r="263" spans="1:15" x14ac:dyDescent="0.3">
      <c r="A263">
        <v>46749</v>
      </c>
      <c r="B263" t="str">
        <v>Gia Công Hữu Phước Q6 (Gia Công)</v>
      </c>
      <c r="C263">
        <v>54096</v>
      </c>
      <c r="D263">
        <v>41743</v>
      </c>
      <c r="E263">
        <v>1096966</v>
      </c>
      <c r="F263" t="str">
        <v>B09M1601140K10</v>
      </c>
      <c r="G263" t="str">
        <v>Guzong Inox 316 M16x140</v>
      </c>
      <c r="H263" s="2">
        <v>46078.490277777775</v>
      </c>
      <c r="I263">
        <v>108</v>
      </c>
      <c r="J263" s="2">
        <v>46078.620891203704</v>
      </c>
      <c r="K263">
        <v>108</v>
      </c>
      <c r="L263" s="2">
        <v>46078.660509259258</v>
      </c>
      <c r="M263">
        <v>56</v>
      </c>
      <c r="N263" s="2">
        <v>46079.362685185188</v>
      </c>
      <c r="O263">
        <v>73</v>
      </c>
    </row>
    <row r="264" spans="1:15" x14ac:dyDescent="0.3">
      <c r="A264">
        <v>46749</v>
      </c>
      <c r="B264" t="str">
        <v>Gia Công Hữu Phước Q6 (Gia Công)</v>
      </c>
      <c r="C264">
        <v>54096</v>
      </c>
      <c r="D264">
        <v>41743</v>
      </c>
      <c r="E264">
        <v>1096981</v>
      </c>
      <c r="F264" t="str">
        <v>B02M1601065TF10</v>
      </c>
      <c r="G264" t="str">
        <v>Lục Giác Chìm Đầu Trụ Thép Đen 12.9 DIN912 M16x65</v>
      </c>
      <c r="H264" s="2">
        <v>46078.490277777775</v>
      </c>
      <c r="I264">
        <v>108</v>
      </c>
      <c r="J264" s="2">
        <v>46078.619398148148</v>
      </c>
      <c r="K264">
        <v>108</v>
      </c>
      <c r="L264" s="2">
        <v>46078.663136574076</v>
      </c>
      <c r="M264">
        <v>56</v>
      </c>
      <c r="N264" s="2">
        <v>46079.36509259259</v>
      </c>
      <c r="O264">
        <v>73</v>
      </c>
    </row>
    <row r="265" spans="1:15" x14ac:dyDescent="0.3">
      <c r="A265">
        <v>46048</v>
      </c>
      <c r="B265" t="str">
        <v>Gia Công Hữu Phước Q6 (Gia Công)</v>
      </c>
      <c r="C265">
        <v>54090</v>
      </c>
      <c r="D265">
        <v>41737</v>
      </c>
      <c r="E265">
        <v>1096993</v>
      </c>
      <c r="F265" t="str">
        <v>B02M0801110TF10</v>
      </c>
      <c r="G265" t="str">
        <v>Lục Giác Chìm Đầu Trụ Thép Đen 12.9 DIN912 M8x110</v>
      </c>
      <c r="H265" s="2">
        <v>46078.488194444442</v>
      </c>
      <c r="I265">
        <v>108</v>
      </c>
      <c r="J265" s="2">
        <v>46078.612256944441</v>
      </c>
      <c r="K265">
        <v>108</v>
      </c>
      <c r="L265" s="2">
        <v>46078.678449074076</v>
      </c>
      <c r="M265">
        <v>56</v>
      </c>
      <c r="N265" s="2">
        <v>46079.366122685184</v>
      </c>
      <c r="O265">
        <v>73</v>
      </c>
    </row>
    <row r="266" spans="1:15" x14ac:dyDescent="0.3">
      <c r="A266">
        <v>46747</v>
      </c>
      <c r="B266" t="str">
        <v>Gia Công Hữu Phước Q6 (Gia Công)</v>
      </c>
      <c r="C266">
        <v>54094</v>
      </c>
      <c r="D266">
        <v>41741</v>
      </c>
      <c r="E266">
        <v>1097008</v>
      </c>
      <c r="F266" t="str">
        <v>B02M0801055TH00</v>
      </c>
      <c r="G266" t="str">
        <v>Lục Giác Chìm Đầu Trụ Inox 304 DIN912 M8x55</v>
      </c>
      <c r="H266" s="2">
        <v>46078.488888888889</v>
      </c>
      <c r="I266">
        <v>108</v>
      </c>
      <c r="J266" s="2">
        <v>46078.617303240739</v>
      </c>
      <c r="K266">
        <v>108</v>
      </c>
      <c r="L266" s="2">
        <v>46078.684050925927</v>
      </c>
      <c r="M266">
        <v>56</v>
      </c>
      <c r="N266" s="2">
        <v>46079.371863425928</v>
      </c>
      <c r="O266">
        <v>73</v>
      </c>
    </row>
    <row r="267" spans="1:15" x14ac:dyDescent="0.3">
      <c r="A267">
        <v>46723</v>
      </c>
      <c r="B267" t="str">
        <v>CÔNG TY TNHH KỸ THUẬT NHẬT PHÁT</v>
      </c>
      <c r="C267">
        <v>54104</v>
      </c>
      <c r="D267">
        <v>41760</v>
      </c>
      <c r="E267">
        <v>1097117</v>
      </c>
      <c r="F267" t="str">
        <v>YMW-NRSP760MB</v>
      </c>
      <c r="G267" t="str">
        <v>Mũi Taro Nén HSS G7 Phủ NI M6x1 YAMAWA NRSP76.0MB</v>
      </c>
      <c r="H267" s="2">
        <v>46078.688888888886</v>
      </c>
      <c r="I267">
        <v>108</v>
      </c>
      <c r="J267" s="2">
        <v>46078.698935185188</v>
      </c>
      <c r="K267">
        <v>108</v>
      </c>
      <c r="L267" s="2">
        <v>46078.744791666664</v>
      </c>
      <c r="M267">
        <v>56</v>
      </c>
      <c r="N267" s="2">
        <v>46079.372997685183</v>
      </c>
      <c r="O267">
        <v>73</v>
      </c>
    </row>
    <row r="268" spans="1:15" x14ac:dyDescent="0.3">
      <c r="A268">
        <v>46723</v>
      </c>
      <c r="B268" t="str">
        <v>CÔNG TY TNHH KỸ THUẬT NHẬT PHÁT</v>
      </c>
      <c r="C268">
        <v>54104</v>
      </c>
      <c r="D268">
        <v>41760</v>
      </c>
      <c r="E268">
        <v>1097124</v>
      </c>
      <c r="F268" t="str">
        <v>YMW-POR014N</v>
      </c>
      <c r="G268" t="str">
        <v>Mũi Taro Thẳng P3 M14x1.25 YAMAWA POR014N</v>
      </c>
      <c r="H268" s="2">
        <v>46078.688888888886</v>
      </c>
      <c r="I268">
        <v>108</v>
      </c>
      <c r="J268" s="2">
        <v>46078.69902777778</v>
      </c>
      <c r="K268">
        <v>108</v>
      </c>
      <c r="L268" s="2">
        <v>46078.750243055554</v>
      </c>
      <c r="M268">
        <v>56</v>
      </c>
      <c r="N268" s="2">
        <v>46079.377164351848</v>
      </c>
      <c r="O268">
        <v>73</v>
      </c>
    </row>
    <row r="269" spans="1:15" x14ac:dyDescent="0.3">
      <c r="A269">
        <v>46723</v>
      </c>
      <c r="B269" t="str">
        <v>CÔNG TY TNHH KỸ THUẬT NHẬT PHÁT</v>
      </c>
      <c r="C269">
        <v>54104</v>
      </c>
      <c r="D269">
        <v>41760</v>
      </c>
      <c r="E269">
        <v>1097125</v>
      </c>
      <c r="F269" t="str">
        <v>YMW-CS016QM9</v>
      </c>
      <c r="G269" t="str">
        <v>Mũi Vát Lỗ 90° 16x90° YAMAWA CS016QM9</v>
      </c>
      <c r="H269" s="2">
        <v>46078.688888888886</v>
      </c>
      <c r="I269">
        <v>108</v>
      </c>
      <c r="J269" s="2">
        <v>46078.699050925927</v>
      </c>
      <c r="K269">
        <v>108</v>
      </c>
      <c r="L269" s="2">
        <v>46078.750787037039</v>
      </c>
      <c r="M269">
        <v>56</v>
      </c>
      <c r="N269" s="2">
        <v>46079.379178240742</v>
      </c>
      <c r="O269">
        <v>73</v>
      </c>
    </row>
    <row r="270" spans="1:15" x14ac:dyDescent="0.3">
      <c r="A270">
        <v>46723</v>
      </c>
      <c r="B270" t="str">
        <v>CÔNG TY TNHH KỸ THUẬT NHẬT PHÁT</v>
      </c>
      <c r="C270">
        <v>54104</v>
      </c>
      <c r="D270">
        <v>41760</v>
      </c>
      <c r="E270">
        <v>1097126</v>
      </c>
      <c r="F270" t="str">
        <v>YMW-TNMR010M1</v>
      </c>
      <c r="G270" t="str">
        <v>Mũi taro tay M10x1.0 YAMAWA TNMR010M1</v>
      </c>
      <c r="H270" s="2">
        <v>46078.688888888886</v>
      </c>
      <c r="I270">
        <v>108</v>
      </c>
      <c r="J270" s="2">
        <v>46078.699074074073</v>
      </c>
      <c r="K270">
        <v>108</v>
      </c>
      <c r="L270" s="2">
        <v>46078.751145833332</v>
      </c>
      <c r="M270">
        <v>56</v>
      </c>
      <c r="N270" s="2">
        <v>46079.379687499997</v>
      </c>
      <c r="O270">
        <v>73</v>
      </c>
    </row>
    <row r="271" spans="1:15" x14ac:dyDescent="0.3">
      <c r="A271">
        <v>46617</v>
      </c>
      <c r="B271" t="str">
        <v>CÔNG TY TNHH KỸ THUẬT NHẬT PHÁT</v>
      </c>
      <c r="C271">
        <v>54103</v>
      </c>
      <c r="D271">
        <v>41759</v>
      </c>
      <c r="E271">
        <v>1097131</v>
      </c>
      <c r="F271" t="str">
        <v>YMW-TNMS048O5</v>
      </c>
      <c r="G271" t="str">
        <v>Mũi taro tay P4 M48x1.5 YAMAWA TNMS048O5</v>
      </c>
      <c r="H271" s="2">
        <v>46078.688888888886</v>
      </c>
      <c r="I271">
        <v>108</v>
      </c>
      <c r="J271" s="2">
        <v>46078.696770833332</v>
      </c>
      <c r="K271">
        <v>108</v>
      </c>
      <c r="L271" s="2">
        <v>46078.753310185188</v>
      </c>
      <c r="M271">
        <v>56</v>
      </c>
      <c r="N271" s="2">
        <v>46079.384548611109</v>
      </c>
      <c r="O271">
        <v>73</v>
      </c>
    </row>
    <row r="272" spans="1:15" x14ac:dyDescent="0.3">
      <c r="A272">
        <v>46722</v>
      </c>
      <c r="B272" t="str">
        <v>CÔNG TY TNHH DŨNG TIẾN</v>
      </c>
      <c r="C272">
        <v>54107</v>
      </c>
      <c r="D272">
        <v>41763</v>
      </c>
      <c r="E272">
        <v>1097133</v>
      </c>
      <c r="F272" t="str">
        <v>AX63-100915-320</v>
      </c>
      <c r="G272" t="str">
        <v>Nhám Vòng Cứng Bò Cạp AX63 100x915 mm Độ Nhám 320 Grit</v>
      </c>
      <c r="H272" s="2">
        <v>46078.689583333333</v>
      </c>
      <c r="I272">
        <v>108</v>
      </c>
      <c r="J272" s="2">
        <v>46078.712222222224</v>
      </c>
      <c r="K272">
        <v>108</v>
      </c>
      <c r="L272" s="2">
        <v>46078.754560185182</v>
      </c>
      <c r="M272">
        <v>56</v>
      </c>
      <c r="N272" s="2">
        <v>46079.385671296295</v>
      </c>
      <c r="O272">
        <v>73</v>
      </c>
    </row>
    <row r="273" spans="1:15" x14ac:dyDescent="0.3">
      <c r="A273">
        <v>46727</v>
      </c>
      <c r="B273" t="str">
        <v>CÔNG TY TNHH THƯƠNG MẠI VÀ DỊCH VỤ HATOK</v>
      </c>
      <c r="C273">
        <v>54105</v>
      </c>
      <c r="D273">
        <v>41761</v>
      </c>
      <c r="E273">
        <v>1097163</v>
      </c>
      <c r="F273" t="str">
        <v>AYS0710</v>
      </c>
      <c r="G273" t="str">
        <v>Bộ Cây Vặn Lục Giác Thường Dài 7 Chi Tiết 1.5-6mm Asahi AYS0710</v>
      </c>
      <c r="H273" s="2">
        <v>46078.688888888886</v>
      </c>
      <c r="I273">
        <v>108</v>
      </c>
      <c r="J273" s="2">
        <v>46078.700243055559</v>
      </c>
      <c r="K273">
        <v>108</v>
      </c>
      <c r="L273" s="2">
        <v>46078.762615740743</v>
      </c>
      <c r="M273">
        <v>56</v>
      </c>
      <c r="N273" s="2">
        <v>46079.386608796296</v>
      </c>
      <c r="O273">
        <v>73</v>
      </c>
    </row>
    <row r="274" spans="1:15" x14ac:dyDescent="0.3">
      <c r="A274">
        <v>44999</v>
      </c>
      <c r="B274" t="str">
        <v>CÔNG TY TNHH THƯƠNG MẠI VÀ DỊCH VỤ HATOK</v>
      </c>
      <c r="C274">
        <v>54106</v>
      </c>
      <c r="D274">
        <v>41762</v>
      </c>
      <c r="E274">
        <v>1097164</v>
      </c>
      <c r="F274" t="str">
        <v>ASA-SNT0550</v>
      </c>
      <c r="G274" t="str">
        <v>Bộ Cờ Lê 2 Đầu Miệng 5 Chi Tiết 8-21mm ASAHI SNT0550</v>
      </c>
      <c r="H274" s="2">
        <v>46078.689583333333</v>
      </c>
      <c r="I274">
        <v>108</v>
      </c>
      <c r="J274" s="2">
        <v>46078.700358796297</v>
      </c>
      <c r="K274">
        <v>108</v>
      </c>
      <c r="L274" s="2">
        <v>46078.763599537036</v>
      </c>
      <c r="M274">
        <v>56</v>
      </c>
      <c r="N274" s="2">
        <v>46079.387083333335</v>
      </c>
      <c r="O274">
        <v>73</v>
      </c>
    </row>
    <row r="275" spans="1:15" x14ac:dyDescent="0.3">
      <c r="A275">
        <v>46684</v>
      </c>
      <c r="B275" t="str">
        <v>Công ty TNHH SX TM Băng Keo Lê Nguyên</v>
      </c>
      <c r="C275">
        <v>54048</v>
      </c>
      <c r="D275">
        <v>41696</v>
      </c>
      <c r="E275">
        <v>1095676</v>
      </c>
      <c r="F275" t="str">
        <v>6301E500-240</v>
      </c>
      <c r="G275" t="str">
        <v>Màng Co PE, 17 Micro, Khổ 500mm, 2.4 Kg (Lõi 0.5Kg/Ø50)</v>
      </c>
      <c r="H275" s="2">
        <v>46077.633333333331</v>
      </c>
      <c r="I275">
        <v>108</v>
      </c>
      <c r="J275" s="2">
        <v>46077.654745370368</v>
      </c>
      <c r="K275">
        <v>108</v>
      </c>
      <c r="L275" s="2">
        <v>46077.684999999998</v>
      </c>
      <c r="M275">
        <v>58</v>
      </c>
      <c r="N275" s="2">
        <v>46079.391747685186</v>
      </c>
      <c r="O275">
        <v>73</v>
      </c>
    </row>
    <row r="276" spans="1:15" x14ac:dyDescent="0.3">
      <c r="A276">
        <v>46684</v>
      </c>
      <c r="B276" t="str">
        <v>Công ty TNHH SX TM Băng Keo Lê Nguyên</v>
      </c>
      <c r="C276">
        <v>54048</v>
      </c>
      <c r="D276">
        <v>41696</v>
      </c>
      <c r="E276">
        <v>1095677</v>
      </c>
      <c r="F276" t="str">
        <v>6301E500-240</v>
      </c>
      <c r="G276" t="str">
        <v>Màng Co PE, 17 Micro, Khổ 500mm, 2.4 Kg (Lõi 0.5Kg/Ø50)</v>
      </c>
      <c r="H276" s="2">
        <v>46077.633333333331</v>
      </c>
      <c r="I276">
        <v>108</v>
      </c>
      <c r="J276" s="2">
        <v>46077.654745370368</v>
      </c>
      <c r="K276">
        <v>108</v>
      </c>
      <c r="L276" s="2">
        <v>46077.684999999998</v>
      </c>
      <c r="M276">
        <v>58</v>
      </c>
      <c r="N276" s="2">
        <v>46079.391747685186</v>
      </c>
      <c r="O276">
        <v>73</v>
      </c>
    </row>
    <row r="277" spans="1:15" x14ac:dyDescent="0.3">
      <c r="A277">
        <v>46684</v>
      </c>
      <c r="B277" t="str">
        <v>Công ty TNHH SX TM Băng Keo Lê Nguyên</v>
      </c>
      <c r="C277">
        <v>54048</v>
      </c>
      <c r="D277">
        <v>41696</v>
      </c>
      <c r="E277">
        <v>1095678</v>
      </c>
      <c r="F277" t="str">
        <v>6301E500-240</v>
      </c>
      <c r="G277" t="str">
        <v>Màng Co PE, 17 Micro, Khổ 500mm, 2.4 Kg (Lõi 0.5Kg/Ø50)</v>
      </c>
      <c r="H277" s="2">
        <v>46077.633333333331</v>
      </c>
      <c r="I277">
        <v>108</v>
      </c>
      <c r="J277" s="2">
        <v>46077.654745370368</v>
      </c>
      <c r="K277">
        <v>108</v>
      </c>
      <c r="L277" s="2">
        <v>46077.684999999998</v>
      </c>
      <c r="M277">
        <v>58</v>
      </c>
      <c r="N277" s="2">
        <v>46079.391747685186</v>
      </c>
      <c r="O277">
        <v>73</v>
      </c>
    </row>
    <row r="278" spans="1:15" x14ac:dyDescent="0.3">
      <c r="A278">
        <v>46684</v>
      </c>
      <c r="B278" t="str">
        <v>Công ty TNHH SX TM Băng Keo Lê Nguyên</v>
      </c>
      <c r="C278">
        <v>54048</v>
      </c>
      <c r="D278">
        <v>41696</v>
      </c>
      <c r="E278">
        <v>1095679</v>
      </c>
      <c r="F278" t="str">
        <v>6301E500-240</v>
      </c>
      <c r="G278" t="str">
        <v>Màng Co PE, 17 Micro, Khổ 500mm, 2.4 Kg (Lõi 0.5Kg/Ø50)</v>
      </c>
      <c r="H278" s="2">
        <v>46077.633333333331</v>
      </c>
      <c r="I278">
        <v>108</v>
      </c>
      <c r="J278" s="2">
        <v>46077.654745370368</v>
      </c>
      <c r="K278">
        <v>108</v>
      </c>
      <c r="L278" s="2">
        <v>46077.684999999998</v>
      </c>
      <c r="M278">
        <v>58</v>
      </c>
      <c r="N278" s="2">
        <v>46079.391747685186</v>
      </c>
      <c r="O278">
        <v>73</v>
      </c>
    </row>
    <row r="279" spans="1:15" x14ac:dyDescent="0.3">
      <c r="A279">
        <v>46684</v>
      </c>
      <c r="B279" t="str">
        <v>Công ty TNHH SX TM Băng Keo Lê Nguyên</v>
      </c>
      <c r="C279">
        <v>54048</v>
      </c>
      <c r="D279">
        <v>41696</v>
      </c>
      <c r="E279">
        <v>1095680</v>
      </c>
      <c r="F279" t="str">
        <v>6301E500-240</v>
      </c>
      <c r="G279" t="str">
        <v>Màng Co PE, 17 Micro, Khổ 500mm, 2.4 Kg (Lõi 0.5Kg/Ø50)</v>
      </c>
      <c r="H279" s="2">
        <v>46077.633333333331</v>
      </c>
      <c r="I279">
        <v>108</v>
      </c>
      <c r="J279" s="2">
        <v>46077.654745370368</v>
      </c>
      <c r="K279">
        <v>108</v>
      </c>
      <c r="L279" s="2">
        <v>46077.684999999998</v>
      </c>
      <c r="M279">
        <v>58</v>
      </c>
      <c r="N279" s="2">
        <v>46079.391747685186</v>
      </c>
      <c r="O279">
        <v>73</v>
      </c>
    </row>
    <row r="280" spans="1:15" x14ac:dyDescent="0.3">
      <c r="A280">
        <v>46684</v>
      </c>
      <c r="B280" t="str">
        <v>Công ty TNHH SX TM Băng Keo Lê Nguyên</v>
      </c>
      <c r="C280">
        <v>54048</v>
      </c>
      <c r="D280">
        <v>41696</v>
      </c>
      <c r="E280">
        <v>1095681</v>
      </c>
      <c r="F280" t="str">
        <v>6301E500-240</v>
      </c>
      <c r="G280" t="str">
        <v>Màng Co PE, 17 Micro, Khổ 500mm, 2.4 Kg (Lõi 0.5Kg/Ø50)</v>
      </c>
      <c r="H280" s="2">
        <v>46077.633333333331</v>
      </c>
      <c r="I280">
        <v>108</v>
      </c>
      <c r="J280" s="2">
        <v>46077.654745370368</v>
      </c>
      <c r="K280">
        <v>108</v>
      </c>
      <c r="L280" s="2">
        <v>46077.684999999998</v>
      </c>
      <c r="M280">
        <v>58</v>
      </c>
      <c r="N280" s="2">
        <v>46079.391747685186</v>
      </c>
      <c r="O280">
        <v>73</v>
      </c>
    </row>
    <row r="281" spans="1:15" x14ac:dyDescent="0.3">
      <c r="A281">
        <v>46684</v>
      </c>
      <c r="B281" t="str">
        <v>Công ty TNHH SX TM Băng Keo Lê Nguyên</v>
      </c>
      <c r="C281">
        <v>54048</v>
      </c>
      <c r="D281">
        <v>41696</v>
      </c>
      <c r="E281">
        <v>1095682</v>
      </c>
      <c r="F281" t="str">
        <v>6301E500-240</v>
      </c>
      <c r="G281" t="str">
        <v>Màng Co PE, 17 Micro, Khổ 500mm, 2.4 Kg (Lõi 0.5Kg/Ø50)</v>
      </c>
      <c r="H281" s="2">
        <v>46077.633333333331</v>
      </c>
      <c r="I281">
        <v>108</v>
      </c>
      <c r="J281" s="2">
        <v>46077.654745370368</v>
      </c>
      <c r="K281">
        <v>108</v>
      </c>
      <c r="L281" s="2">
        <v>46077.684999999998</v>
      </c>
      <c r="M281">
        <v>58</v>
      </c>
      <c r="N281" s="2">
        <v>46079.391747685186</v>
      </c>
      <c r="O281">
        <v>73</v>
      </c>
    </row>
    <row r="282" spans="1:15" x14ac:dyDescent="0.3">
      <c r="A282">
        <v>46684</v>
      </c>
      <c r="B282" t="str">
        <v>Công ty TNHH SX TM Băng Keo Lê Nguyên</v>
      </c>
      <c r="C282">
        <v>54048</v>
      </c>
      <c r="D282">
        <v>41696</v>
      </c>
      <c r="E282">
        <v>1095683</v>
      </c>
      <c r="F282" t="str">
        <v>6301E500-240</v>
      </c>
      <c r="G282" t="str">
        <v>Màng Co PE, 17 Micro, Khổ 500mm, 2.4 Kg (Lõi 0.5Kg/Ø50)</v>
      </c>
      <c r="H282" s="2">
        <v>46077.633333333331</v>
      </c>
      <c r="I282">
        <v>108</v>
      </c>
      <c r="J282" s="2">
        <v>46077.654745370368</v>
      </c>
      <c r="K282">
        <v>108</v>
      </c>
      <c r="L282" s="2">
        <v>46077.685219907406</v>
      </c>
      <c r="M282">
        <v>58</v>
      </c>
      <c r="N282" s="2">
        <v>46079.391747685186</v>
      </c>
      <c r="O282">
        <v>73</v>
      </c>
    </row>
    <row r="283" spans="1:15" x14ac:dyDescent="0.3">
      <c r="A283">
        <v>46667</v>
      </c>
      <c r="B283" t="str">
        <v>CÔNG TY TNHH ĐỈNH THIÊN</v>
      </c>
      <c r="C283">
        <v>54031</v>
      </c>
      <c r="D283">
        <v>41681</v>
      </c>
      <c r="E283">
        <v>1097257</v>
      </c>
      <c r="F283" t="str">
        <v>B01M1001025TH00</v>
      </c>
      <c r="G283" t="str">
        <v>Bulong Inox 304 DIN933 M10x25</v>
      </c>
      <c r="H283" s="2">
        <v>46077.34097222222</v>
      </c>
      <c r="I283">
        <v>108</v>
      </c>
      <c r="J283" s="2">
        <v>46077.790972222225</v>
      </c>
      <c r="K283">
        <v>108</v>
      </c>
      <c r="L283" s="2">
        <v>46078.794953703706</v>
      </c>
      <c r="M283">
        <v>56</v>
      </c>
      <c r="N283" s="2">
        <v>46079.395289351851</v>
      </c>
      <c r="O283">
        <v>73</v>
      </c>
    </row>
    <row r="284" spans="1:15" x14ac:dyDescent="0.3">
      <c r="A284">
        <v>46667</v>
      </c>
      <c r="B284" t="str">
        <v>CÔNG TY TNHH ĐỈNH THIÊN</v>
      </c>
      <c r="C284">
        <v>54031</v>
      </c>
      <c r="D284">
        <v>41681</v>
      </c>
      <c r="E284">
        <v>1097258</v>
      </c>
      <c r="F284" t="str">
        <v>B01M1001025TH00</v>
      </c>
      <c r="G284" t="str">
        <v>Bulong Inox 304 DIN933 M10x25</v>
      </c>
      <c r="H284" s="2">
        <v>46077.34097222222</v>
      </c>
      <c r="I284">
        <v>108</v>
      </c>
      <c r="J284" s="2">
        <v>46077.790972222225</v>
      </c>
      <c r="K284">
        <v>108</v>
      </c>
      <c r="L284" s="2">
        <v>46078.795046296298</v>
      </c>
      <c r="M284">
        <v>56</v>
      </c>
      <c r="N284" s="2">
        <v>46079.395289351851</v>
      </c>
      <c r="O284">
        <v>73</v>
      </c>
    </row>
    <row r="285" spans="1:15" x14ac:dyDescent="0.3">
      <c r="A285">
        <v>46667</v>
      </c>
      <c r="B285" t="str">
        <v>CÔNG TY TNHH ĐỈNH THIÊN</v>
      </c>
      <c r="C285">
        <v>54031</v>
      </c>
      <c r="D285">
        <v>41681</v>
      </c>
      <c r="E285">
        <v>1097250</v>
      </c>
      <c r="F285" t="str">
        <v>B01M1201050TH00</v>
      </c>
      <c r="G285" t="str">
        <v>Bulong Inox 304 DIN933 M12x50</v>
      </c>
      <c r="H285" s="2">
        <v>46077.34097222222</v>
      </c>
      <c r="I285">
        <v>108</v>
      </c>
      <c r="J285" s="2">
        <v>46077.791354166664</v>
      </c>
      <c r="K285">
        <v>108</v>
      </c>
      <c r="L285" s="2">
        <v>46078.791851851849</v>
      </c>
      <c r="M285">
        <v>56</v>
      </c>
      <c r="N285" s="2">
        <v>46079.396643518521</v>
      </c>
      <c r="O285">
        <v>73</v>
      </c>
    </row>
    <row r="286" spans="1:15" x14ac:dyDescent="0.3">
      <c r="A286">
        <v>46667</v>
      </c>
      <c r="B286" t="str">
        <v>CÔNG TY TNHH ĐỈNH THIÊN</v>
      </c>
      <c r="C286">
        <v>54031</v>
      </c>
      <c r="D286">
        <v>41681</v>
      </c>
      <c r="E286">
        <v>1097251</v>
      </c>
      <c r="F286" t="str">
        <v>B01M1201050TH00</v>
      </c>
      <c r="G286" t="str">
        <v>Bulong Inox 304 DIN933 M12x50</v>
      </c>
      <c r="H286" s="2">
        <v>46077.34097222222</v>
      </c>
      <c r="I286">
        <v>108</v>
      </c>
      <c r="J286" s="2">
        <v>46077.791354166664</v>
      </c>
      <c r="K286">
        <v>108</v>
      </c>
      <c r="L286" s="2">
        <v>46078.791851851849</v>
      </c>
      <c r="M286">
        <v>56</v>
      </c>
      <c r="N286" s="2">
        <v>46079.396643518521</v>
      </c>
      <c r="O286">
        <v>73</v>
      </c>
    </row>
    <row r="287" spans="1:15" x14ac:dyDescent="0.3">
      <c r="A287">
        <v>46667</v>
      </c>
      <c r="B287" t="str">
        <v>CÔNG TY TNHH ĐỈNH THIÊN</v>
      </c>
      <c r="C287">
        <v>54031</v>
      </c>
      <c r="D287">
        <v>41681</v>
      </c>
      <c r="E287">
        <v>1097244</v>
      </c>
      <c r="F287" t="str">
        <v>B01M0801016TH00</v>
      </c>
      <c r="G287" t="str">
        <v>Bulong Inox 304 DIN933 M8x16</v>
      </c>
      <c r="H287" s="2">
        <v>46077.34097222222</v>
      </c>
      <c r="I287">
        <v>108</v>
      </c>
      <c r="J287" s="2">
        <v>46077.804803240739</v>
      </c>
      <c r="K287">
        <v>108</v>
      </c>
      <c r="L287" s="2">
        <v>46078.790277777778</v>
      </c>
      <c r="M287">
        <v>56</v>
      </c>
      <c r="N287" s="2">
        <v>46079.397303240738</v>
      </c>
      <c r="O287">
        <v>73</v>
      </c>
    </row>
    <row r="288" spans="1:15" x14ac:dyDescent="0.3">
      <c r="A288">
        <v>46667</v>
      </c>
      <c r="B288" t="str">
        <v>CÔNG TY TNHH ĐỈNH THIÊN</v>
      </c>
      <c r="C288">
        <v>54031</v>
      </c>
      <c r="D288">
        <v>41681</v>
      </c>
      <c r="E288">
        <v>1097245</v>
      </c>
      <c r="F288" t="str">
        <v>B01M0801016TH00</v>
      </c>
      <c r="G288" t="str">
        <v>Bulong Inox 304 DIN933 M8x16</v>
      </c>
      <c r="H288" s="2">
        <v>46077.34097222222</v>
      </c>
      <c r="I288">
        <v>108</v>
      </c>
      <c r="J288" s="2">
        <v>46077.804803240739</v>
      </c>
      <c r="K288">
        <v>108</v>
      </c>
      <c r="L288" s="2">
        <v>46078.790381944447</v>
      </c>
      <c r="M288">
        <v>56</v>
      </c>
      <c r="N288" s="2">
        <v>46079.397303240738</v>
      </c>
      <c r="O288">
        <v>73</v>
      </c>
    </row>
    <row r="289" spans="1:15" x14ac:dyDescent="0.3">
      <c r="A289">
        <v>46667</v>
      </c>
      <c r="B289" t="str">
        <v>CÔNG TY TNHH ĐỈNH THIÊN</v>
      </c>
      <c r="C289">
        <v>54031</v>
      </c>
      <c r="D289">
        <v>41681</v>
      </c>
      <c r="E289">
        <v>1097226</v>
      </c>
      <c r="F289" t="str">
        <v>N01M1001H00</v>
      </c>
      <c r="G289" t="str">
        <v>Tán Inox 304 DIN934 M10</v>
      </c>
      <c r="H289" s="2">
        <v>46077.34097222222</v>
      </c>
      <c r="I289">
        <v>108</v>
      </c>
      <c r="J289" s="2">
        <v>46077.801400462966</v>
      </c>
      <c r="K289">
        <v>108</v>
      </c>
      <c r="L289" s="2">
        <v>46078.786261574074</v>
      </c>
      <c r="M289">
        <v>56</v>
      </c>
      <c r="N289" s="2">
        <v>46079.398888888885</v>
      </c>
      <c r="O289">
        <v>73</v>
      </c>
    </row>
    <row r="290" spans="1:15" x14ac:dyDescent="0.3">
      <c r="A290">
        <v>46667</v>
      </c>
      <c r="B290" t="str">
        <v>CÔNG TY TNHH ĐỈNH THIÊN</v>
      </c>
      <c r="C290">
        <v>54031</v>
      </c>
      <c r="D290">
        <v>41681</v>
      </c>
      <c r="E290">
        <v>1097227</v>
      </c>
      <c r="F290" t="str">
        <v>N01M1001H00</v>
      </c>
      <c r="G290" t="str">
        <v>Tán Inox 304 DIN934 M10</v>
      </c>
      <c r="H290" s="2">
        <v>46077.34097222222</v>
      </c>
      <c r="I290">
        <v>108</v>
      </c>
      <c r="J290" s="2">
        <v>46077.801400462966</v>
      </c>
      <c r="K290">
        <v>108</v>
      </c>
      <c r="L290" s="2">
        <v>46078.786261574074</v>
      </c>
      <c r="M290">
        <v>56</v>
      </c>
      <c r="N290" s="2">
        <v>46079.398888888885</v>
      </c>
      <c r="O290">
        <v>73</v>
      </c>
    </row>
    <row r="291" spans="1:15" x14ac:dyDescent="0.3">
      <c r="A291">
        <v>46667</v>
      </c>
      <c r="B291" t="str">
        <v>CÔNG TY TNHH ĐỈNH THIÊN</v>
      </c>
      <c r="C291">
        <v>54031</v>
      </c>
      <c r="D291">
        <v>41681</v>
      </c>
      <c r="E291">
        <v>1097228</v>
      </c>
      <c r="F291" t="str">
        <v>N01M1001H00</v>
      </c>
      <c r="G291" t="str">
        <v>Tán Inox 304 DIN934 M10</v>
      </c>
      <c r="H291" s="2">
        <v>46077.34097222222</v>
      </c>
      <c r="I291">
        <v>108</v>
      </c>
      <c r="J291" s="2">
        <v>46077.801400462966</v>
      </c>
      <c r="K291">
        <v>108</v>
      </c>
      <c r="L291" s="2">
        <v>46078.786261574074</v>
      </c>
      <c r="M291">
        <v>56</v>
      </c>
      <c r="N291" s="2">
        <v>46079.398888888885</v>
      </c>
      <c r="O291">
        <v>73</v>
      </c>
    </row>
    <row r="292" spans="1:15" x14ac:dyDescent="0.3">
      <c r="A292">
        <v>46667</v>
      </c>
      <c r="B292" t="str">
        <v>CÔNG TY TNHH ĐỈNH THIÊN</v>
      </c>
      <c r="C292">
        <v>54031</v>
      </c>
      <c r="D292">
        <v>41681</v>
      </c>
      <c r="E292">
        <v>1097229</v>
      </c>
      <c r="F292" t="str">
        <v>N01M1001H00</v>
      </c>
      <c r="G292" t="str">
        <v>Tán Inox 304 DIN934 M10</v>
      </c>
      <c r="H292" s="2">
        <v>46077.34097222222</v>
      </c>
      <c r="I292">
        <v>108</v>
      </c>
      <c r="J292" s="2">
        <v>46077.801400462966</v>
      </c>
      <c r="K292">
        <v>108</v>
      </c>
      <c r="L292" s="2">
        <v>46078.786261574074</v>
      </c>
      <c r="M292">
        <v>56</v>
      </c>
      <c r="N292" s="2">
        <v>46079.398888888885</v>
      </c>
      <c r="O292">
        <v>73</v>
      </c>
    </row>
    <row r="293" spans="1:15" x14ac:dyDescent="0.3">
      <c r="A293">
        <v>46667</v>
      </c>
      <c r="B293" t="str">
        <v>CÔNG TY TNHH ĐỈNH THIÊN</v>
      </c>
      <c r="C293">
        <v>54031</v>
      </c>
      <c r="D293">
        <v>41681</v>
      </c>
      <c r="E293">
        <v>1097230</v>
      </c>
      <c r="F293" t="str">
        <v>N01M1001H00</v>
      </c>
      <c r="G293" t="str">
        <v>Tán Inox 304 DIN934 M10</v>
      </c>
      <c r="H293" s="2">
        <v>46077.34097222222</v>
      </c>
      <c r="I293">
        <v>108</v>
      </c>
      <c r="J293" s="2">
        <v>46077.801400462966</v>
      </c>
      <c r="K293">
        <v>108</v>
      </c>
      <c r="L293" s="2">
        <v>46078.786261574074</v>
      </c>
      <c r="M293">
        <v>56</v>
      </c>
      <c r="N293" s="2">
        <v>46079.398888888885</v>
      </c>
      <c r="O293">
        <v>73</v>
      </c>
    </row>
    <row r="294" spans="1:15" x14ac:dyDescent="0.3">
      <c r="A294">
        <v>46667</v>
      </c>
      <c r="B294" t="str">
        <v>CÔNG TY TNHH ĐỈNH THIÊN</v>
      </c>
      <c r="C294">
        <v>54031</v>
      </c>
      <c r="D294">
        <v>41681</v>
      </c>
      <c r="E294">
        <v>1097231</v>
      </c>
      <c r="F294" t="str">
        <v>N01M1001H00</v>
      </c>
      <c r="G294" t="str">
        <v>Tán Inox 304 DIN934 M10</v>
      </c>
      <c r="H294" s="2">
        <v>46077.34097222222</v>
      </c>
      <c r="I294">
        <v>108</v>
      </c>
      <c r="J294" s="2">
        <v>46077.801400462966</v>
      </c>
      <c r="K294">
        <v>108</v>
      </c>
      <c r="L294" s="2">
        <v>46078.786261574074</v>
      </c>
      <c r="M294">
        <v>56</v>
      </c>
      <c r="N294" s="2">
        <v>46079.398888888885</v>
      </c>
      <c r="O294">
        <v>73</v>
      </c>
    </row>
    <row r="295" spans="1:15" x14ac:dyDescent="0.3">
      <c r="A295">
        <v>46667</v>
      </c>
      <c r="B295" t="str">
        <v>CÔNG TY TNHH ĐỈNH THIÊN</v>
      </c>
      <c r="C295">
        <v>54031</v>
      </c>
      <c r="D295">
        <v>41681</v>
      </c>
      <c r="E295">
        <v>1097232</v>
      </c>
      <c r="F295" t="str">
        <v>N01M1001H00</v>
      </c>
      <c r="G295" t="str">
        <v>Tán Inox 304 DIN934 M10</v>
      </c>
      <c r="H295" s="2">
        <v>46077.34097222222</v>
      </c>
      <c r="I295">
        <v>108</v>
      </c>
      <c r="J295" s="2">
        <v>46077.801400462966</v>
      </c>
      <c r="K295">
        <v>108</v>
      </c>
      <c r="L295" s="2">
        <v>46078.786261574074</v>
      </c>
      <c r="M295">
        <v>56</v>
      </c>
      <c r="N295" s="2">
        <v>46079.398900462962</v>
      </c>
      <c r="O295">
        <v>73</v>
      </c>
    </row>
    <row r="296" spans="1:15" x14ac:dyDescent="0.3">
      <c r="A296">
        <v>46667</v>
      </c>
      <c r="B296" t="str">
        <v>CÔNG TY TNHH ĐỈNH THIÊN</v>
      </c>
      <c r="C296">
        <v>54031</v>
      </c>
      <c r="D296">
        <v>41681</v>
      </c>
      <c r="E296">
        <v>1097233</v>
      </c>
      <c r="F296" t="str">
        <v>N01M1001H00</v>
      </c>
      <c r="G296" t="str">
        <v>Tán Inox 304 DIN934 M10</v>
      </c>
      <c r="H296" s="2">
        <v>46077.34097222222</v>
      </c>
      <c r="I296">
        <v>108</v>
      </c>
      <c r="J296" s="2">
        <v>46077.801400462966</v>
      </c>
      <c r="K296">
        <v>108</v>
      </c>
      <c r="L296" s="2">
        <v>46078.786261574074</v>
      </c>
      <c r="M296">
        <v>56</v>
      </c>
      <c r="N296" s="2">
        <v>46079.398900462962</v>
      </c>
      <c r="O296">
        <v>73</v>
      </c>
    </row>
    <row r="297" spans="1:15" x14ac:dyDescent="0.3">
      <c r="A297">
        <v>46667</v>
      </c>
      <c r="B297" t="str">
        <v>CÔNG TY TNHH ĐỈNH THIÊN</v>
      </c>
      <c r="C297">
        <v>54031</v>
      </c>
      <c r="D297">
        <v>41681</v>
      </c>
      <c r="E297">
        <v>1097234</v>
      </c>
      <c r="F297" t="str">
        <v>N01M1001H00</v>
      </c>
      <c r="G297" t="str">
        <v>Tán Inox 304 DIN934 M10</v>
      </c>
      <c r="H297" s="2">
        <v>46077.34097222222</v>
      </c>
      <c r="I297">
        <v>108</v>
      </c>
      <c r="J297" s="2">
        <v>46077.801400462966</v>
      </c>
      <c r="K297">
        <v>108</v>
      </c>
      <c r="L297" s="2">
        <v>46078.786261574074</v>
      </c>
      <c r="M297">
        <v>56</v>
      </c>
      <c r="N297" s="2">
        <v>46079.398900462962</v>
      </c>
      <c r="O297">
        <v>73</v>
      </c>
    </row>
    <row r="298" spans="1:15" x14ac:dyDescent="0.3">
      <c r="A298">
        <v>46667</v>
      </c>
      <c r="B298" t="str">
        <v>CÔNG TY TNHH ĐỈNH THIÊN</v>
      </c>
      <c r="C298">
        <v>54031</v>
      </c>
      <c r="D298">
        <v>41681</v>
      </c>
      <c r="E298">
        <v>1097235</v>
      </c>
      <c r="F298" t="str">
        <v>N01M1001H00</v>
      </c>
      <c r="G298" t="str">
        <v>Tán Inox 304 DIN934 M10</v>
      </c>
      <c r="H298" s="2">
        <v>46077.34097222222</v>
      </c>
      <c r="I298">
        <v>108</v>
      </c>
      <c r="J298" s="2">
        <v>46077.801400462966</v>
      </c>
      <c r="K298">
        <v>108</v>
      </c>
      <c r="L298" s="2">
        <v>46078.786261574074</v>
      </c>
      <c r="M298">
        <v>56</v>
      </c>
      <c r="N298" s="2">
        <v>46079.398900462962</v>
      </c>
      <c r="O298">
        <v>73</v>
      </c>
    </row>
    <row r="299" spans="1:15" x14ac:dyDescent="0.3">
      <c r="A299">
        <v>46667</v>
      </c>
      <c r="B299" t="str">
        <v>CÔNG TY TNHH ĐỈNH THIÊN</v>
      </c>
      <c r="C299">
        <v>54031</v>
      </c>
      <c r="D299">
        <v>41681</v>
      </c>
      <c r="E299">
        <v>1097275</v>
      </c>
      <c r="F299" t="str">
        <v>W02M080AH0</v>
      </c>
      <c r="G299" t="str">
        <v>Lông Đền Vênh Inox 304 DIN127 M8</v>
      </c>
      <c r="H299" s="2">
        <v>46077.34097222222</v>
      </c>
      <c r="I299">
        <v>108</v>
      </c>
      <c r="J299" s="2">
        <v>46077.79241898148</v>
      </c>
      <c r="K299">
        <v>108</v>
      </c>
      <c r="L299" s="2">
        <v>46078.801192129627</v>
      </c>
      <c r="M299">
        <v>56</v>
      </c>
      <c r="N299" s="2">
        <v>46079.401238425926</v>
      </c>
      <c r="O299">
        <v>73</v>
      </c>
    </row>
    <row r="300" spans="1:15" x14ac:dyDescent="0.3">
      <c r="A300">
        <v>46667</v>
      </c>
      <c r="B300" t="str">
        <v>CÔNG TY TNHH ĐỈNH THIÊN</v>
      </c>
      <c r="C300">
        <v>54031</v>
      </c>
      <c r="D300">
        <v>41681</v>
      </c>
      <c r="E300">
        <v>1097276</v>
      </c>
      <c r="F300" t="str">
        <v>W02M080AH0</v>
      </c>
      <c r="G300" t="str">
        <v>Lông Đền Vênh Inox 304 DIN127 M8</v>
      </c>
      <c r="H300" s="2">
        <v>46077.34097222222</v>
      </c>
      <c r="I300">
        <v>108</v>
      </c>
      <c r="J300" s="2">
        <v>46077.79241898148</v>
      </c>
      <c r="K300">
        <v>108</v>
      </c>
      <c r="L300" s="2">
        <v>46078.801192129627</v>
      </c>
      <c r="M300">
        <v>56</v>
      </c>
      <c r="N300" s="2">
        <v>46079.401238425926</v>
      </c>
      <c r="O300">
        <v>73</v>
      </c>
    </row>
    <row r="301" spans="1:15" x14ac:dyDescent="0.3">
      <c r="A301">
        <v>46667</v>
      </c>
      <c r="B301" t="str">
        <v>CÔNG TY TNHH ĐỈNH THIÊN</v>
      </c>
      <c r="C301">
        <v>54031</v>
      </c>
      <c r="D301">
        <v>41681</v>
      </c>
      <c r="E301">
        <v>1097277</v>
      </c>
      <c r="F301" t="str">
        <v>W02M080AH0</v>
      </c>
      <c r="G301" t="str">
        <v>Lông Đền Vênh Inox 304 DIN127 M8</v>
      </c>
      <c r="H301" s="2">
        <v>46077.34097222222</v>
      </c>
      <c r="I301">
        <v>108</v>
      </c>
      <c r="J301" s="2">
        <v>46077.79241898148</v>
      </c>
      <c r="K301">
        <v>108</v>
      </c>
      <c r="L301" s="2">
        <v>46078.801192129627</v>
      </c>
      <c r="M301">
        <v>56</v>
      </c>
      <c r="N301" s="2">
        <v>46079.401238425926</v>
      </c>
      <c r="O301">
        <v>73</v>
      </c>
    </row>
    <row r="302" spans="1:15" x14ac:dyDescent="0.3">
      <c r="A302">
        <v>46667</v>
      </c>
      <c r="B302" t="str">
        <v>CÔNG TY TNHH ĐỈNH THIÊN</v>
      </c>
      <c r="C302">
        <v>54031</v>
      </c>
      <c r="D302">
        <v>41681</v>
      </c>
      <c r="E302">
        <v>1097278</v>
      </c>
      <c r="F302" t="str">
        <v>W02M080AH0</v>
      </c>
      <c r="G302" t="str">
        <v>Lông Đền Vênh Inox 304 DIN127 M8</v>
      </c>
      <c r="H302" s="2">
        <v>46077.34097222222</v>
      </c>
      <c r="I302">
        <v>108</v>
      </c>
      <c r="J302" s="2">
        <v>46077.79241898148</v>
      </c>
      <c r="K302">
        <v>108</v>
      </c>
      <c r="L302" s="2">
        <v>46078.801192129627</v>
      </c>
      <c r="M302">
        <v>56</v>
      </c>
      <c r="N302" s="2">
        <v>46079.401238425926</v>
      </c>
      <c r="O302">
        <v>73</v>
      </c>
    </row>
    <row r="303" spans="1:15" x14ac:dyDescent="0.3">
      <c r="A303">
        <v>46733</v>
      </c>
      <c r="B303" t="str">
        <v>Cửa Hàng Nhân Ký</v>
      </c>
      <c r="C303">
        <v>54108</v>
      </c>
      <c r="D303">
        <v>41764</v>
      </c>
      <c r="E303">
        <v>1097178</v>
      </c>
      <c r="F303" t="str">
        <v>V0442016A1000</v>
      </c>
      <c r="G303" t="str">
        <v>Vít Đuôi Cá Đầu Dù Thép Mạ Kẽm Dinosaur (980-1000 Con) 4.2x16mm (#8-18TPI)</v>
      </c>
      <c r="H303" s="2">
        <v>46078.69027777778</v>
      </c>
      <c r="I303">
        <v>108</v>
      </c>
      <c r="J303" s="2">
        <v>46078.713437500002</v>
      </c>
      <c r="K303">
        <v>108</v>
      </c>
      <c r="L303" s="2">
        <v>46078.76829861111</v>
      </c>
      <c r="M303">
        <v>56</v>
      </c>
      <c r="N303" s="2">
        <v>46079.402499999997</v>
      </c>
      <c r="O303">
        <v>73</v>
      </c>
    </row>
    <row r="304" spans="1:15" x14ac:dyDescent="0.3">
      <c r="A304">
        <v>46733</v>
      </c>
      <c r="B304" t="str">
        <v>Cửa Hàng Nhân Ký</v>
      </c>
      <c r="C304">
        <v>54108</v>
      </c>
      <c r="D304">
        <v>41764</v>
      </c>
      <c r="E304">
        <v>1097179</v>
      </c>
      <c r="F304" t="str">
        <v>V0442016A1000</v>
      </c>
      <c r="G304" t="str">
        <v>Vít Đuôi Cá Đầu Dù Thép Mạ Kẽm Dinosaur (980-1000 Con) 4.2x16mm (#8-18TPI)</v>
      </c>
      <c r="H304" s="2">
        <v>46078.69027777778</v>
      </c>
      <c r="I304">
        <v>108</v>
      </c>
      <c r="J304" s="2">
        <v>46078.713437500002</v>
      </c>
      <c r="K304">
        <v>108</v>
      </c>
      <c r="L304" s="2">
        <v>46078.76829861111</v>
      </c>
      <c r="M304">
        <v>56</v>
      </c>
      <c r="N304" s="2">
        <v>46079.402499999997</v>
      </c>
      <c r="O304">
        <v>73</v>
      </c>
    </row>
    <row r="305" spans="1:15" x14ac:dyDescent="0.3">
      <c r="A305">
        <v>46733</v>
      </c>
      <c r="B305" t="str">
        <v>Cửa Hàng Nhân Ký</v>
      </c>
      <c r="C305">
        <v>54108</v>
      </c>
      <c r="D305">
        <v>41764</v>
      </c>
      <c r="E305">
        <v>1097180</v>
      </c>
      <c r="F305" t="str">
        <v>V0442016A1000</v>
      </c>
      <c r="G305" t="str">
        <v>Vít Đuôi Cá Đầu Dù Thép Mạ Kẽm Dinosaur (980-1000 Con) 4.2x16mm (#8-18TPI)</v>
      </c>
      <c r="H305" s="2">
        <v>46078.69027777778</v>
      </c>
      <c r="I305">
        <v>108</v>
      </c>
      <c r="J305" s="2">
        <v>46078.713437500002</v>
      </c>
      <c r="K305">
        <v>108</v>
      </c>
      <c r="L305" s="2">
        <v>46078.76829861111</v>
      </c>
      <c r="M305">
        <v>56</v>
      </c>
      <c r="N305" s="2">
        <v>46079.402499999997</v>
      </c>
      <c r="O305">
        <v>73</v>
      </c>
    </row>
    <row r="306" spans="1:15" x14ac:dyDescent="0.3">
      <c r="A306">
        <v>46733</v>
      </c>
      <c r="B306" t="str">
        <v>Cửa Hàng Nhân Ký</v>
      </c>
      <c r="C306">
        <v>54108</v>
      </c>
      <c r="D306">
        <v>41764</v>
      </c>
      <c r="E306">
        <v>1097181</v>
      </c>
      <c r="F306" t="str">
        <v>V0442016A1000</v>
      </c>
      <c r="G306" t="str">
        <v>Vít Đuôi Cá Đầu Dù Thép Mạ Kẽm Dinosaur (980-1000 Con) 4.2x16mm (#8-18TPI)</v>
      </c>
      <c r="H306" s="2">
        <v>46078.69027777778</v>
      </c>
      <c r="I306">
        <v>108</v>
      </c>
      <c r="J306" s="2">
        <v>46078.713437500002</v>
      </c>
      <c r="K306">
        <v>108</v>
      </c>
      <c r="L306" s="2">
        <v>46078.76829861111</v>
      </c>
      <c r="M306">
        <v>56</v>
      </c>
      <c r="N306" s="2">
        <v>46079.402499999997</v>
      </c>
      <c r="O306">
        <v>73</v>
      </c>
    </row>
    <row r="307" spans="1:15" x14ac:dyDescent="0.3">
      <c r="A307">
        <v>46733</v>
      </c>
      <c r="B307" t="str">
        <v>Cửa Hàng Nhân Ký</v>
      </c>
      <c r="C307">
        <v>54108</v>
      </c>
      <c r="D307">
        <v>41764</v>
      </c>
      <c r="E307">
        <v>1097182</v>
      </c>
      <c r="F307" t="str">
        <v>V0442016A1000</v>
      </c>
      <c r="G307" t="str">
        <v>Vít Đuôi Cá Đầu Dù Thép Mạ Kẽm Dinosaur (980-1000 Con) 4.2x16mm (#8-18TPI)</v>
      </c>
      <c r="H307" s="2">
        <v>46078.69027777778</v>
      </c>
      <c r="I307">
        <v>108</v>
      </c>
      <c r="J307" s="2">
        <v>46078.713437500002</v>
      </c>
      <c r="K307">
        <v>108</v>
      </c>
      <c r="L307" s="2">
        <v>46078.76829861111</v>
      </c>
      <c r="M307">
        <v>56</v>
      </c>
      <c r="N307" s="2">
        <v>46079.402499999997</v>
      </c>
      <c r="O307">
        <v>73</v>
      </c>
    </row>
    <row r="308" spans="1:15" x14ac:dyDescent="0.3">
      <c r="A308">
        <v>46667</v>
      </c>
      <c r="B308" t="str">
        <v>CÔNG TY TNHH ĐỈNH THIÊN</v>
      </c>
      <c r="C308">
        <v>54031</v>
      </c>
      <c r="D308">
        <v>41681</v>
      </c>
      <c r="E308">
        <v>1097193</v>
      </c>
      <c r="F308" t="str">
        <v>B02M0401016TF10</v>
      </c>
      <c r="G308" t="str">
        <v>Lục Giác Chìm Đầu Trụ Thép Đen 12.9 DIN912 M4x16</v>
      </c>
      <c r="H308" s="2">
        <v>46077.34097222222</v>
      </c>
      <c r="I308">
        <v>108</v>
      </c>
      <c r="J308" s="2">
        <v>46077.797268518516</v>
      </c>
      <c r="K308">
        <v>108</v>
      </c>
      <c r="L308" s="2">
        <v>46078.773472222223</v>
      </c>
      <c r="M308">
        <v>56</v>
      </c>
      <c r="N308" s="2">
        <v>46079.403182870374</v>
      </c>
      <c r="O308">
        <v>73</v>
      </c>
    </row>
    <row r="309" spans="1:15" x14ac:dyDescent="0.3">
      <c r="A309">
        <v>46667</v>
      </c>
      <c r="B309" t="str">
        <v>CÔNG TY TNHH ĐỈNH THIÊN</v>
      </c>
      <c r="C309">
        <v>54031</v>
      </c>
      <c r="D309">
        <v>41681</v>
      </c>
      <c r="E309">
        <v>1097194</v>
      </c>
      <c r="F309" t="str">
        <v>B02M0401016TF10</v>
      </c>
      <c r="G309" t="str">
        <v>Lục Giác Chìm Đầu Trụ Thép Đen 12.9 DIN912 M4x16</v>
      </c>
      <c r="H309" s="2">
        <v>46077.34097222222</v>
      </c>
      <c r="I309">
        <v>108</v>
      </c>
      <c r="J309" s="2">
        <v>46077.797268518516</v>
      </c>
      <c r="K309">
        <v>108</v>
      </c>
      <c r="L309" s="2">
        <v>46078.773472222223</v>
      </c>
      <c r="M309">
        <v>56</v>
      </c>
      <c r="N309" s="2">
        <v>46079.403182870374</v>
      </c>
      <c r="O309">
        <v>73</v>
      </c>
    </row>
    <row r="310" spans="1:15" x14ac:dyDescent="0.3">
      <c r="A310">
        <v>46667</v>
      </c>
      <c r="B310" t="str">
        <v>CÔNG TY TNHH ĐỈNH THIÊN</v>
      </c>
      <c r="C310">
        <v>54031</v>
      </c>
      <c r="D310">
        <v>41681</v>
      </c>
      <c r="E310">
        <v>1097186</v>
      </c>
      <c r="F310" t="str">
        <v>B02M0301020TF10</v>
      </c>
      <c r="G310" t="str">
        <v>Lục Giác Chìm Đầu Trụ Thép Đen 12.9 DIN912 M3x20</v>
      </c>
      <c r="H310" s="2">
        <v>46077.34097222222</v>
      </c>
      <c r="I310">
        <v>108</v>
      </c>
      <c r="J310" s="2">
        <v>46077.799293981479</v>
      </c>
      <c r="K310">
        <v>108</v>
      </c>
      <c r="L310" s="2">
        <v>46078.770868055559</v>
      </c>
      <c r="M310">
        <v>56</v>
      </c>
      <c r="N310" s="2">
        <v>46079.40488425926</v>
      </c>
      <c r="O310">
        <v>73</v>
      </c>
    </row>
    <row r="311" spans="1:15" x14ac:dyDescent="0.3">
      <c r="A311">
        <v>46667</v>
      </c>
      <c r="B311" t="str">
        <v>CÔNG TY TNHH ĐỈNH THIÊN</v>
      </c>
      <c r="C311">
        <v>54031</v>
      </c>
      <c r="D311">
        <v>41681</v>
      </c>
      <c r="E311">
        <v>1097191</v>
      </c>
      <c r="F311" t="str">
        <v>B02M0801050TH00</v>
      </c>
      <c r="G311" t="str">
        <v>Lục Giác Chìm Đầu Trụ Inox 304 DIN912 M8x50</v>
      </c>
      <c r="H311" s="2">
        <v>46077.34097222222</v>
      </c>
      <c r="I311">
        <v>108</v>
      </c>
      <c r="J311" s="2">
        <v>46077.7965625</v>
      </c>
      <c r="K311">
        <v>108</v>
      </c>
      <c r="L311" s="2">
        <v>46078.772013888891</v>
      </c>
      <c r="M311">
        <v>56</v>
      </c>
      <c r="N311" s="2">
        <v>46079.40488425926</v>
      </c>
      <c r="O311">
        <v>73</v>
      </c>
    </row>
    <row r="312" spans="1:15" x14ac:dyDescent="0.3">
      <c r="A312">
        <v>46667</v>
      </c>
      <c r="B312" t="str">
        <v>CÔNG TY TNHH ĐỈNH THIÊN</v>
      </c>
      <c r="C312">
        <v>54031</v>
      </c>
      <c r="D312">
        <v>41681</v>
      </c>
      <c r="E312">
        <v>1097198</v>
      </c>
      <c r="F312" t="str">
        <v>B02M0501010TH00</v>
      </c>
      <c r="G312" t="str">
        <v>Lục Giác Chìm Đầu Trụ Inox 304 DIN912 M5x10</v>
      </c>
      <c r="H312" s="2">
        <v>46077.34097222222</v>
      </c>
      <c r="I312">
        <v>108</v>
      </c>
      <c r="J312" s="2">
        <v>46077.800717592596</v>
      </c>
      <c r="K312">
        <v>108</v>
      </c>
      <c r="L312" s="2">
        <v>46078.774687500001</v>
      </c>
      <c r="M312">
        <v>56</v>
      </c>
      <c r="N312" s="2">
        <v>46079.404895833337</v>
      </c>
      <c r="O312">
        <v>73</v>
      </c>
    </row>
    <row r="313" spans="1:15" x14ac:dyDescent="0.3">
      <c r="A313">
        <v>46667</v>
      </c>
      <c r="B313" t="str">
        <v>CÔNG TY TNHH ĐỈNH THIÊN</v>
      </c>
      <c r="C313">
        <v>54031</v>
      </c>
      <c r="D313">
        <v>41681</v>
      </c>
      <c r="E313">
        <v>1097201</v>
      </c>
      <c r="F313" t="str">
        <v>B02M0301010TF10</v>
      </c>
      <c r="G313" t="str">
        <v>Lục Giác Chìm Đầu Trụ Thép Đen 12.9 DIN912 M3x10</v>
      </c>
      <c r="H313" s="2">
        <v>46077.34097222222</v>
      </c>
      <c r="I313">
        <v>108</v>
      </c>
      <c r="J313" s="2">
        <v>46077.798564814817</v>
      </c>
      <c r="K313">
        <v>108</v>
      </c>
      <c r="L313" s="2">
        <v>46078.775763888887</v>
      </c>
      <c r="M313">
        <v>56</v>
      </c>
      <c r="N313" s="2">
        <v>46079.404895833337</v>
      </c>
      <c r="O313">
        <v>73</v>
      </c>
    </row>
    <row r="314" spans="1:15" x14ac:dyDescent="0.3">
      <c r="A314">
        <v>46667</v>
      </c>
      <c r="B314" t="str">
        <v>CÔNG TY TNHH ĐỈNH THIÊN</v>
      </c>
      <c r="C314">
        <v>54031</v>
      </c>
      <c r="D314">
        <v>41681</v>
      </c>
      <c r="E314">
        <v>1097265</v>
      </c>
      <c r="F314" t="str">
        <v>N01M0501H00</v>
      </c>
      <c r="G314" t="str">
        <v>Tán Inox 304 DIN934 M5</v>
      </c>
      <c r="H314" s="2">
        <v>46077.34097222222</v>
      </c>
      <c r="I314">
        <v>108</v>
      </c>
      <c r="J314" s="2">
        <v>46077.793020833335</v>
      </c>
      <c r="K314">
        <v>108</v>
      </c>
      <c r="L314" s="2">
        <v>46078.796747685185</v>
      </c>
      <c r="M314">
        <v>56</v>
      </c>
      <c r="N314" s="2">
        <v>46079.404895833337</v>
      </c>
      <c r="O314">
        <v>73</v>
      </c>
    </row>
    <row r="315" spans="1:15" x14ac:dyDescent="0.3">
      <c r="A315">
        <v>46693</v>
      </c>
      <c r="B315" t="str">
        <v>CÔNG TY TNHH SẢN XUẤT BĂNG KEO HOÀN CẦU</v>
      </c>
      <c r="C315">
        <v>54087</v>
      </c>
      <c r="D315">
        <v>41734</v>
      </c>
      <c r="E315">
        <v>1097073</v>
      </c>
      <c r="F315" t="str">
        <v>PA1-00003-VMS</v>
      </c>
      <c r="G315" t="str">
        <v>Băng Keo Giấy Bảng 48mm x 45m</v>
      </c>
      <c r="H315" s="2">
        <v>46078.481249999997</v>
      </c>
      <c r="I315">
        <v>108</v>
      </c>
      <c r="J315" s="2">
        <v>46078.594722222224</v>
      </c>
      <c r="K315">
        <v>108</v>
      </c>
      <c r="L315" s="2">
        <v>46078.701747685183</v>
      </c>
      <c r="M315">
        <v>56</v>
      </c>
      <c r="N315" s="2">
        <v>46079.407361111109</v>
      </c>
      <c r="O315">
        <v>73</v>
      </c>
    </row>
    <row r="316" spans="1:15" x14ac:dyDescent="0.3">
      <c r="A316">
        <v>46693</v>
      </c>
      <c r="B316" t="str">
        <v>CÔNG TY TNHH SẢN XUẤT BĂNG KEO HOÀN CẦU</v>
      </c>
      <c r="C316">
        <v>54087</v>
      </c>
      <c r="D316">
        <v>41734</v>
      </c>
      <c r="E316">
        <v>1097084</v>
      </c>
      <c r="F316" t="str">
        <v>PA1-00003-VMS</v>
      </c>
      <c r="G316" t="str">
        <v>Băng Keo Giấy Bảng 48mm x 45m</v>
      </c>
      <c r="H316" s="2">
        <v>46078.481249999997</v>
      </c>
      <c r="I316">
        <v>108</v>
      </c>
      <c r="J316" s="2">
        <v>46078.594722222224</v>
      </c>
      <c r="K316">
        <v>108</v>
      </c>
      <c r="L316" s="2">
        <v>46078.702835648146</v>
      </c>
      <c r="M316">
        <v>56</v>
      </c>
      <c r="N316" s="2">
        <v>46079.407361111109</v>
      </c>
      <c r="O316">
        <v>73</v>
      </c>
    </row>
    <row r="317" spans="1:15" x14ac:dyDescent="0.3">
      <c r="A317">
        <v>46602</v>
      </c>
      <c r="B317" t="str">
        <v>BuyoungMetal Co., Ltd.</v>
      </c>
      <c r="C317">
        <v>54049</v>
      </c>
      <c r="D317">
        <v>41698</v>
      </c>
      <c r="E317">
        <v>1096092</v>
      </c>
      <c r="F317" t="str">
        <v>FKN-12</v>
      </c>
      <c r="G317" t="str">
        <v>Núm vặn Buyoung M12 FKN-12</v>
      </c>
      <c r="H317" s="2">
        <v>46077.633333333331</v>
      </c>
      <c r="I317">
        <v>108</v>
      </c>
      <c r="J317" s="2">
        <v>46077.684363425928</v>
      </c>
      <c r="K317">
        <v>108</v>
      </c>
      <c r="L317" s="2">
        <v>46078.362523148149</v>
      </c>
      <c r="M317">
        <v>56</v>
      </c>
      <c r="N317" s="2">
        <v>46079.409432870372</v>
      </c>
      <c r="O317">
        <v>73</v>
      </c>
    </row>
    <row r="318" spans="1:15" x14ac:dyDescent="0.3">
      <c r="A318">
        <v>46708</v>
      </c>
      <c r="B318" t="str">
        <v>Công ty TNHH SX TM Băng Keo Lê Nguyên</v>
      </c>
      <c r="C318">
        <v>54101</v>
      </c>
      <c r="D318">
        <v>41748</v>
      </c>
      <c r="E318">
        <v>1097058</v>
      </c>
      <c r="F318" t="str">
        <v>VT0000006</v>
      </c>
      <c r="G318" t="str">
        <v>Băng Keo Trong Khổ 48x200 (Lõi 5mm, 2kg/Cây 6 Cuộn)</v>
      </c>
      <c r="H318" s="2">
        <v>46078.62222222222</v>
      </c>
      <c r="I318">
        <v>108</v>
      </c>
      <c r="J318" s="2">
        <v>46078.631273148145</v>
      </c>
      <c r="K318">
        <v>108</v>
      </c>
      <c r="L318" s="2">
        <v>46078.699062500003</v>
      </c>
      <c r="M318">
        <v>56</v>
      </c>
      <c r="N318" s="2">
        <v>46079.410162037035</v>
      </c>
      <c r="O318">
        <v>73</v>
      </c>
    </row>
    <row r="319" spans="1:15" x14ac:dyDescent="0.3">
      <c r="A319">
        <v>46708</v>
      </c>
      <c r="B319" t="str">
        <v>Công ty TNHH SX TM Băng Keo Lê Nguyên</v>
      </c>
      <c r="C319">
        <v>54101</v>
      </c>
      <c r="D319">
        <v>41748</v>
      </c>
      <c r="E319">
        <v>1097059</v>
      </c>
      <c r="F319" t="str">
        <v>VT0000006</v>
      </c>
      <c r="G319" t="str">
        <v>Băng Keo Trong Khổ 48x200 (Lõi 5mm, 2kg/Cây 6 Cuộn)</v>
      </c>
      <c r="H319" s="2">
        <v>46078.62222222222</v>
      </c>
      <c r="I319">
        <v>108</v>
      </c>
      <c r="J319" s="2">
        <v>46078.631273148145</v>
      </c>
      <c r="K319">
        <v>108</v>
      </c>
      <c r="L319" s="2">
        <v>46078.699062500003</v>
      </c>
      <c r="M319">
        <v>56</v>
      </c>
      <c r="N319" s="2">
        <v>46079.410162037035</v>
      </c>
      <c r="O319">
        <v>73</v>
      </c>
    </row>
    <row r="320" spans="1:15" x14ac:dyDescent="0.3">
      <c r="A320">
        <v>46708</v>
      </c>
      <c r="B320" t="str">
        <v>Công ty TNHH SX TM Băng Keo Lê Nguyên</v>
      </c>
      <c r="C320">
        <v>54101</v>
      </c>
      <c r="D320">
        <v>41748</v>
      </c>
      <c r="E320">
        <v>1097060</v>
      </c>
      <c r="F320" t="str">
        <v>VT0000006</v>
      </c>
      <c r="G320" t="str">
        <v>Băng Keo Trong Khổ 48x200 (Lõi 5mm, 2kg/Cây 6 Cuộn)</v>
      </c>
      <c r="H320" s="2">
        <v>46078.62222222222</v>
      </c>
      <c r="I320">
        <v>108</v>
      </c>
      <c r="J320" s="2">
        <v>46078.631273148145</v>
      </c>
      <c r="K320">
        <v>108</v>
      </c>
      <c r="L320" s="2">
        <v>46078.699062500003</v>
      </c>
      <c r="M320">
        <v>56</v>
      </c>
      <c r="N320" s="2">
        <v>46079.410162037035</v>
      </c>
      <c r="O320">
        <v>73</v>
      </c>
    </row>
    <row r="321" spans="1:15" x14ac:dyDescent="0.3">
      <c r="A321">
        <v>46708</v>
      </c>
      <c r="B321" t="str">
        <v>Công ty TNHH SX TM Băng Keo Lê Nguyên</v>
      </c>
      <c r="C321">
        <v>54101</v>
      </c>
      <c r="D321">
        <v>41748</v>
      </c>
      <c r="E321">
        <v>1097061</v>
      </c>
      <c r="F321" t="str">
        <v>VT0000006</v>
      </c>
      <c r="G321" t="str">
        <v>Băng Keo Trong Khổ 48x200 (Lõi 5mm, 2kg/Cây 6 Cuộn)</v>
      </c>
      <c r="H321" s="2">
        <v>46078.62222222222</v>
      </c>
      <c r="I321">
        <v>108</v>
      </c>
      <c r="J321" s="2">
        <v>46078.631273148145</v>
      </c>
      <c r="K321">
        <v>108</v>
      </c>
      <c r="L321" s="2">
        <v>46078.699062500003</v>
      </c>
      <c r="M321">
        <v>56</v>
      </c>
      <c r="N321" s="2">
        <v>46079.410162037035</v>
      </c>
      <c r="O321">
        <v>73</v>
      </c>
    </row>
    <row r="322" spans="1:15" x14ac:dyDescent="0.3">
      <c r="A322">
        <v>46708</v>
      </c>
      <c r="B322" t="str">
        <v>Công ty TNHH SX TM Băng Keo Lê Nguyên</v>
      </c>
      <c r="C322">
        <v>54101</v>
      </c>
      <c r="D322">
        <v>41748</v>
      </c>
      <c r="E322">
        <v>1097062</v>
      </c>
      <c r="F322" t="str">
        <v>VT0000006</v>
      </c>
      <c r="G322" t="str">
        <v>Băng Keo Trong Khổ 48x200 (Lõi 5mm, 2kg/Cây 6 Cuộn)</v>
      </c>
      <c r="H322" s="2">
        <v>46078.62222222222</v>
      </c>
      <c r="I322">
        <v>108</v>
      </c>
      <c r="J322" s="2">
        <v>46078.631273148145</v>
      </c>
      <c r="K322">
        <v>108</v>
      </c>
      <c r="L322" s="2">
        <v>46078.699143518519</v>
      </c>
      <c r="M322">
        <v>56</v>
      </c>
      <c r="N322" s="2">
        <v>46079.410162037035</v>
      </c>
      <c r="O322">
        <v>73</v>
      </c>
    </row>
    <row r="323" spans="1:15" x14ac:dyDescent="0.3">
      <c r="A323">
        <v>46667</v>
      </c>
      <c r="B323" t="str">
        <v>CÔNG TY TNHH ĐỈNH THIÊN</v>
      </c>
      <c r="C323">
        <v>54031</v>
      </c>
      <c r="D323">
        <v>41681</v>
      </c>
      <c r="E323">
        <v>1097098</v>
      </c>
      <c r="F323" t="str">
        <v>B01M1001030TH00</v>
      </c>
      <c r="G323" t="str">
        <v>Bulong Inox 304 DIN933 M10x30</v>
      </c>
      <c r="H323" s="2">
        <v>46077.34097222222</v>
      </c>
      <c r="I323">
        <v>108</v>
      </c>
      <c r="J323" s="2">
        <v>46077.803136574075</v>
      </c>
      <c r="K323">
        <v>108</v>
      </c>
      <c r="L323" s="2">
        <v>46078.713634259257</v>
      </c>
      <c r="M323">
        <v>56</v>
      </c>
      <c r="N323" s="2">
        <v>46079.411099537036</v>
      </c>
      <c r="O323">
        <v>73</v>
      </c>
    </row>
    <row r="324" spans="1:15" x14ac:dyDescent="0.3">
      <c r="A324">
        <v>46667</v>
      </c>
      <c r="B324" t="str">
        <v>CÔNG TY TNHH ĐỈNH THIÊN</v>
      </c>
      <c r="C324">
        <v>54031</v>
      </c>
      <c r="D324">
        <v>41681</v>
      </c>
      <c r="E324">
        <v>1097099</v>
      </c>
      <c r="F324" t="str">
        <v>B01M1001030TH00</v>
      </c>
      <c r="G324" t="str">
        <v>Bulong Inox 304 DIN933 M10x30</v>
      </c>
      <c r="H324" s="2">
        <v>46077.34097222222</v>
      </c>
      <c r="I324">
        <v>108</v>
      </c>
      <c r="J324" s="2">
        <v>46077.803136574075</v>
      </c>
      <c r="K324">
        <v>108</v>
      </c>
      <c r="L324" s="2">
        <v>46078.713634259257</v>
      </c>
      <c r="M324">
        <v>56</v>
      </c>
      <c r="N324" s="2">
        <v>46079.411099537036</v>
      </c>
      <c r="O324">
        <v>73</v>
      </c>
    </row>
    <row r="325" spans="1:15" x14ac:dyDescent="0.3">
      <c r="A325">
        <v>46667</v>
      </c>
      <c r="B325" t="str">
        <v>CÔNG TY TNHH ĐỈNH THIÊN</v>
      </c>
      <c r="C325">
        <v>54031</v>
      </c>
      <c r="D325">
        <v>41681</v>
      </c>
      <c r="E325">
        <v>1097110</v>
      </c>
      <c r="F325" t="str">
        <v>B01M1001030TH00</v>
      </c>
      <c r="G325" t="str">
        <v>Bulong Inox 304 DIN933 M10x30</v>
      </c>
      <c r="H325" s="2">
        <v>46077.34097222222</v>
      </c>
      <c r="I325">
        <v>108</v>
      </c>
      <c r="J325" s="2">
        <v>46077.803136574075</v>
      </c>
      <c r="K325">
        <v>108</v>
      </c>
      <c r="L325" s="2">
        <v>46078.726493055554</v>
      </c>
      <c r="M325">
        <v>56</v>
      </c>
      <c r="N325" s="2">
        <v>46079.411099537036</v>
      </c>
      <c r="O325">
        <v>73</v>
      </c>
    </row>
    <row r="326" spans="1:15" x14ac:dyDescent="0.3">
      <c r="A326">
        <v>46667</v>
      </c>
      <c r="B326" t="str">
        <v>CÔNG TY TNHH ĐỈNH THIÊN</v>
      </c>
      <c r="C326">
        <v>54031</v>
      </c>
      <c r="D326">
        <v>41681</v>
      </c>
      <c r="E326">
        <v>1097202</v>
      </c>
      <c r="F326" t="str">
        <v>B04M0601012TH00</v>
      </c>
      <c r="G326" t="str">
        <v>Lục Giác Chìm Mo Inox 304 ISO7380 M6x12</v>
      </c>
      <c r="H326" s="2">
        <v>46077.34097222222</v>
      </c>
      <c r="I326">
        <v>108</v>
      </c>
      <c r="J326" s="2">
        <v>46077.791898148149</v>
      </c>
      <c r="K326">
        <v>108</v>
      </c>
      <c r="L326" s="2">
        <v>46078.778807870367</v>
      </c>
      <c r="M326">
        <v>56</v>
      </c>
      <c r="N326" s="2">
        <v>46079.411099537036</v>
      </c>
      <c r="O326">
        <v>73</v>
      </c>
    </row>
    <row r="327" spans="1:15" x14ac:dyDescent="0.3">
      <c r="A327">
        <v>46684</v>
      </c>
      <c r="B327" t="str">
        <v>Công ty TNHH SX TM Băng Keo Lê Nguyên</v>
      </c>
      <c r="C327">
        <v>54048</v>
      </c>
      <c r="D327">
        <v>41696</v>
      </c>
      <c r="E327">
        <v>1095867</v>
      </c>
      <c r="F327" t="str">
        <v>6301E500-300A</v>
      </c>
      <c r="G327" t="str">
        <v>Màng Co PE, 17 Micro, Khổ 500mm, 3Kg (Lõi 0.5Kg/Ø50)</v>
      </c>
      <c r="H327" s="2">
        <v>46077.633333333331</v>
      </c>
      <c r="I327">
        <v>108</v>
      </c>
      <c r="J327" s="2">
        <v>46077.653622685182</v>
      </c>
      <c r="K327">
        <v>108</v>
      </c>
      <c r="L327" s="2">
        <v>46077.724432870367</v>
      </c>
      <c r="M327">
        <v>56</v>
      </c>
      <c r="N327" s="2">
        <v>46079.411874999998</v>
      </c>
      <c r="O327">
        <v>73</v>
      </c>
    </row>
    <row r="328" spans="1:15" x14ac:dyDescent="0.3">
      <c r="A328">
        <v>46305</v>
      </c>
      <c r="B328" t="str">
        <v>Yibin Z-Ming Trading Co., Ltd.</v>
      </c>
      <c r="C328">
        <v>54050</v>
      </c>
      <c r="D328">
        <v>41699</v>
      </c>
      <c r="E328">
        <v>1096112</v>
      </c>
      <c r="F328" t="str">
        <v>NGP02AG180280</v>
      </c>
      <c r="G328" t="str">
        <v>Vú Mỡ Thẳng Mạ Niken BSP G1/8-28 (9.6x1.0)</v>
      </c>
      <c r="H328" s="2">
        <v>46077.634027777778</v>
      </c>
      <c r="I328">
        <v>108</v>
      </c>
      <c r="J328" s="2">
        <v>46077.687835648147</v>
      </c>
      <c r="K328">
        <v>108</v>
      </c>
      <c r="L328" s="2">
        <v>46078.366099537037</v>
      </c>
      <c r="M328">
        <v>56</v>
      </c>
      <c r="N328" s="2">
        <v>46079.415034722224</v>
      </c>
      <c r="O328">
        <v>73</v>
      </c>
    </row>
    <row r="329" spans="1:15" x14ac:dyDescent="0.3">
      <c r="A329">
        <v>46305</v>
      </c>
      <c r="B329" t="str">
        <v>Yibin Z-Ming Trading Co., Ltd.</v>
      </c>
      <c r="C329">
        <v>54050</v>
      </c>
      <c r="D329">
        <v>41699</v>
      </c>
      <c r="E329">
        <v>1096113</v>
      </c>
      <c r="F329" t="str">
        <v>NGP02AG180280</v>
      </c>
      <c r="G329" t="str">
        <v>Vú Mỡ Thẳng Mạ Niken BSP G1/8-28 (9.6x1.0)</v>
      </c>
      <c r="H329" s="2">
        <v>46077.634027777778</v>
      </c>
      <c r="I329">
        <v>108</v>
      </c>
      <c r="J329" s="2">
        <v>46077.687835648147</v>
      </c>
      <c r="K329">
        <v>108</v>
      </c>
      <c r="L329" s="2">
        <v>46078.366099537037</v>
      </c>
      <c r="M329">
        <v>56</v>
      </c>
      <c r="N329" s="2">
        <v>46079.415034722224</v>
      </c>
      <c r="O329">
        <v>73</v>
      </c>
    </row>
    <row r="330" spans="1:15" x14ac:dyDescent="0.3">
      <c r="A330">
        <v>46305</v>
      </c>
      <c r="B330" t="str">
        <v>Yibin Z-Ming Trading Co., Ltd.</v>
      </c>
      <c r="C330">
        <v>54050</v>
      </c>
      <c r="D330">
        <v>41699</v>
      </c>
      <c r="E330">
        <v>1096114</v>
      </c>
      <c r="F330" t="str">
        <v>NGP02AG180280</v>
      </c>
      <c r="G330" t="str">
        <v>Vú Mỡ Thẳng Mạ Niken BSP G1/8-28 (9.6x1.0)</v>
      </c>
      <c r="H330" s="2">
        <v>46077.634027777778</v>
      </c>
      <c r="I330">
        <v>108</v>
      </c>
      <c r="J330" s="2">
        <v>46077.687835648147</v>
      </c>
      <c r="K330">
        <v>108</v>
      </c>
      <c r="L330" s="2">
        <v>46078.366099537037</v>
      </c>
      <c r="M330">
        <v>56</v>
      </c>
      <c r="N330" s="2">
        <v>46079.415034722224</v>
      </c>
      <c r="O330">
        <v>73</v>
      </c>
    </row>
    <row r="331" spans="1:15" x14ac:dyDescent="0.3">
      <c r="A331">
        <v>46305</v>
      </c>
      <c r="B331" t="str">
        <v>Yibin Z-Ming Trading Co., Ltd.</v>
      </c>
      <c r="C331">
        <v>54050</v>
      </c>
      <c r="D331">
        <v>41699</v>
      </c>
      <c r="E331">
        <v>1096115</v>
      </c>
      <c r="F331" t="str">
        <v>NGP02AG180280</v>
      </c>
      <c r="G331" t="str">
        <v>Vú Mỡ Thẳng Mạ Niken BSP G1/8-28 (9.6x1.0)</v>
      </c>
      <c r="H331" s="2">
        <v>46077.634027777778</v>
      </c>
      <c r="I331">
        <v>108</v>
      </c>
      <c r="J331" s="2">
        <v>46077.687835648147</v>
      </c>
      <c r="K331">
        <v>108</v>
      </c>
      <c r="L331" s="2">
        <v>46078.366099537037</v>
      </c>
      <c r="M331">
        <v>56</v>
      </c>
      <c r="N331" s="2">
        <v>46079.415034722224</v>
      </c>
      <c r="O331">
        <v>73</v>
      </c>
    </row>
    <row r="332" spans="1:15" x14ac:dyDescent="0.3">
      <c r="A332">
        <v>46305</v>
      </c>
      <c r="B332" t="str">
        <v>Yibin Z-Ming Trading Co., Ltd.</v>
      </c>
      <c r="C332">
        <v>54050</v>
      </c>
      <c r="D332">
        <v>41699</v>
      </c>
      <c r="E332">
        <v>1096116</v>
      </c>
      <c r="F332" t="str">
        <v>NGP02AG180280</v>
      </c>
      <c r="G332" t="str">
        <v>Vú Mỡ Thẳng Mạ Niken BSP G1/8-28 (9.6x1.0)</v>
      </c>
      <c r="H332" s="2">
        <v>46077.634027777778</v>
      </c>
      <c r="I332">
        <v>108</v>
      </c>
      <c r="J332" s="2">
        <v>46077.687835648147</v>
      </c>
      <c r="K332">
        <v>108</v>
      </c>
      <c r="L332" s="2">
        <v>46078.366099537037</v>
      </c>
      <c r="M332">
        <v>56</v>
      </c>
      <c r="N332" s="2">
        <v>46079.415034722224</v>
      </c>
      <c r="O332">
        <v>73</v>
      </c>
    </row>
    <row r="333" spans="1:15" x14ac:dyDescent="0.3">
      <c r="A333">
        <v>46305</v>
      </c>
      <c r="B333" t="str">
        <v>Yibin Z-Ming Trading Co., Ltd.</v>
      </c>
      <c r="C333">
        <v>54050</v>
      </c>
      <c r="D333">
        <v>41699</v>
      </c>
      <c r="E333">
        <v>1096133</v>
      </c>
      <c r="F333" t="str">
        <v>NGP02BG180280</v>
      </c>
      <c r="G333" t="str">
        <v>Vú Mỡ 45 Độ Mạ Niken BSP G1/8-28 (9.6x1.0)</v>
      </c>
      <c r="H333" s="2">
        <v>46077.634027777778</v>
      </c>
      <c r="I333">
        <v>108</v>
      </c>
      <c r="J333" s="2">
        <v>46077.688657407409</v>
      </c>
      <c r="K333">
        <v>108</v>
      </c>
      <c r="L333" s="2">
        <v>46078.367245370369</v>
      </c>
      <c r="M333">
        <v>56</v>
      </c>
      <c r="N333" s="2">
        <v>46079.415034722224</v>
      </c>
      <c r="O333">
        <v>73</v>
      </c>
    </row>
    <row r="334" spans="1:15" x14ac:dyDescent="0.3">
      <c r="A334">
        <v>46305</v>
      </c>
      <c r="B334" t="str">
        <v>Yibin Z-Ming Trading Co., Ltd.</v>
      </c>
      <c r="C334">
        <v>54050</v>
      </c>
      <c r="D334">
        <v>41699</v>
      </c>
      <c r="E334">
        <v>1096134</v>
      </c>
      <c r="F334" t="str">
        <v>NGP02BG180280</v>
      </c>
      <c r="G334" t="str">
        <v>Vú Mỡ 45 Độ Mạ Niken BSP G1/8-28 (9.6x1.0)</v>
      </c>
      <c r="H334" s="2">
        <v>46077.634027777778</v>
      </c>
      <c r="I334">
        <v>108</v>
      </c>
      <c r="J334" s="2">
        <v>46077.688657407409</v>
      </c>
      <c r="K334">
        <v>108</v>
      </c>
      <c r="L334" s="2">
        <v>46078.367245370369</v>
      </c>
      <c r="M334">
        <v>56</v>
      </c>
      <c r="N334" s="2">
        <v>46079.415034722224</v>
      </c>
      <c r="O334">
        <v>73</v>
      </c>
    </row>
    <row r="335" spans="1:15" x14ac:dyDescent="0.3">
      <c r="A335">
        <v>46305</v>
      </c>
      <c r="B335" t="str">
        <v>Yibin Z-Ming Trading Co., Ltd.</v>
      </c>
      <c r="C335">
        <v>54050</v>
      </c>
      <c r="D335">
        <v>41699</v>
      </c>
      <c r="E335">
        <v>1096136</v>
      </c>
      <c r="F335" t="str">
        <v>NGC02CM100100</v>
      </c>
      <c r="G335" t="str">
        <v>Vú Mỡ 90 Độ Mạ Niken M10x1.0</v>
      </c>
      <c r="H335" s="2">
        <v>46077.634027777778</v>
      </c>
      <c r="I335">
        <v>108</v>
      </c>
      <c r="J335" s="2">
        <v>46077.691782407404</v>
      </c>
      <c r="K335">
        <v>108</v>
      </c>
      <c r="L335" s="2">
        <v>46078.368495370371</v>
      </c>
      <c r="M335">
        <v>56</v>
      </c>
      <c r="N335" s="2">
        <v>46079.415034722224</v>
      </c>
      <c r="O335">
        <v>73</v>
      </c>
    </row>
    <row r="336" spans="1:15" x14ac:dyDescent="0.3">
      <c r="A336">
        <v>46305</v>
      </c>
      <c r="B336" t="str">
        <v>Yibin Z-Ming Trading Co., Ltd.</v>
      </c>
      <c r="C336">
        <v>54050</v>
      </c>
      <c r="D336">
        <v>41699</v>
      </c>
      <c r="E336">
        <v>1096137</v>
      </c>
      <c r="F336" t="str">
        <v>NGC02CM100100</v>
      </c>
      <c r="G336" t="str">
        <v>Vú Mỡ 90 Độ Mạ Niken M10x1.0</v>
      </c>
      <c r="H336" s="2">
        <v>46077.634027777778</v>
      </c>
      <c r="I336">
        <v>108</v>
      </c>
      <c r="J336" s="2">
        <v>46077.691782407404</v>
      </c>
      <c r="K336">
        <v>108</v>
      </c>
      <c r="L336" s="2">
        <v>46078.368495370371</v>
      </c>
      <c r="M336">
        <v>56</v>
      </c>
      <c r="N336" s="2">
        <v>46079.415034722224</v>
      </c>
      <c r="O336">
        <v>73</v>
      </c>
    </row>
    <row r="337" spans="1:15" x14ac:dyDescent="0.3">
      <c r="A337">
        <v>46690</v>
      </c>
      <c r="B337" t="str">
        <v>CÔNG TY TNHH HỒNG NHẤT PHÁT</v>
      </c>
      <c r="C337">
        <v>54051</v>
      </c>
      <c r="D337">
        <v>41697</v>
      </c>
      <c r="E337">
        <v>1095620</v>
      </c>
      <c r="F337" t="str">
        <v>NOK-TC-35x50x8/NBR</v>
      </c>
      <c r="G337" t="str">
        <v>Phớt Chắn Dầu NOK TC 35x50x8 mm, Nitrile (NBR)</v>
      </c>
      <c r="H337" s="2">
        <v>46077.640277777777</v>
      </c>
      <c r="I337">
        <v>108</v>
      </c>
      <c r="J337" s="2">
        <v>46077.646701388891</v>
      </c>
      <c r="K337">
        <v>108</v>
      </c>
      <c r="L337" s="2">
        <v>46077.657372685186</v>
      </c>
      <c r="M337">
        <v>58</v>
      </c>
      <c r="N337" s="2">
        <v>46079.415416666663</v>
      </c>
      <c r="O337">
        <v>73</v>
      </c>
    </row>
    <row r="338" spans="1:15" x14ac:dyDescent="0.3">
      <c r="A338">
        <v>46553</v>
      </c>
      <c r="B338" t="str">
        <v>PS FASTENERS</v>
      </c>
      <c r="C338">
        <v>54018</v>
      </c>
      <c r="D338">
        <v>41666</v>
      </c>
      <c r="E338">
        <v>1095230</v>
      </c>
      <c r="F338" t="str">
        <v>B01S1001600PD10</v>
      </c>
      <c r="G338" t="str">
        <v>Bulong Thép Đen GR 5 UNC 1-8 x 6 Ren Lửng</v>
      </c>
      <c r="H338" s="2">
        <v>46076.373611111114</v>
      </c>
      <c r="I338">
        <v>108</v>
      </c>
      <c r="J338" s="2">
        <v>46077.386828703704</v>
      </c>
      <c r="K338">
        <v>108</v>
      </c>
      <c r="L338" s="2">
        <v>46077.588900462964</v>
      </c>
      <c r="M338">
        <v>56</v>
      </c>
      <c r="N338" s="2">
        <v>46079.416250000002</v>
      </c>
      <c r="O338">
        <v>73</v>
      </c>
    </row>
    <row r="339" spans="1:15" x14ac:dyDescent="0.3">
      <c r="A339">
        <v>46553</v>
      </c>
      <c r="B339" t="str">
        <v>PS FASTENERS</v>
      </c>
      <c r="C339">
        <v>54018</v>
      </c>
      <c r="D339">
        <v>41666</v>
      </c>
      <c r="E339">
        <v>1095351</v>
      </c>
      <c r="F339" t="str">
        <v>B02S3802214PF10</v>
      </c>
      <c r="G339" t="str">
        <v>Lục Giác Chìm Đầu Trụ Thép Đen GR 8 UNF 3/8-24 x 2.1/4 Ren Lửng</v>
      </c>
      <c r="H339" s="2">
        <v>46076.373611111114</v>
      </c>
      <c r="I339">
        <v>108</v>
      </c>
      <c r="J339" s="2">
        <v>46077.387673611112</v>
      </c>
      <c r="K339">
        <v>108</v>
      </c>
      <c r="L339" s="2">
        <v>46077.608599537038</v>
      </c>
      <c r="M339">
        <v>56</v>
      </c>
      <c r="N339" s="2">
        <v>46079.416250000002</v>
      </c>
      <c r="O339">
        <v>73</v>
      </c>
    </row>
    <row r="340" spans="1:15" x14ac:dyDescent="0.3">
      <c r="A340">
        <v>46553</v>
      </c>
      <c r="B340" t="str">
        <v>PS FASTENERS</v>
      </c>
      <c r="C340">
        <v>54018</v>
      </c>
      <c r="D340">
        <v>41666</v>
      </c>
      <c r="E340">
        <v>1095245</v>
      </c>
      <c r="F340" t="str">
        <v>B05M0801025TH00</v>
      </c>
      <c r="G340" t="str">
        <v>Bulong Pake Col Inox 304 JIS B1111 M8x25</v>
      </c>
      <c r="H340" s="2">
        <v>46076.373611111114</v>
      </c>
      <c r="I340">
        <v>108</v>
      </c>
      <c r="J340" s="2">
        <v>46077.371898148151</v>
      </c>
      <c r="K340">
        <v>108</v>
      </c>
      <c r="L340" s="2">
        <v>46077.591296296298</v>
      </c>
      <c r="M340">
        <v>56</v>
      </c>
      <c r="N340" s="2">
        <v>46079.42869212963</v>
      </c>
      <c r="O340">
        <v>73</v>
      </c>
    </row>
    <row r="341" spans="1:15" x14ac:dyDescent="0.3">
      <c r="A341">
        <v>46553</v>
      </c>
      <c r="B341" t="str">
        <v>PS FASTENERS</v>
      </c>
      <c r="C341">
        <v>54018</v>
      </c>
      <c r="D341">
        <v>41666</v>
      </c>
      <c r="E341">
        <v>1095282</v>
      </c>
      <c r="F341" t="str">
        <v>W48M060AH00</v>
      </c>
      <c r="G341" t="str">
        <v>Lông Đền Răng Ngoài Loại A Inox 304 DIN6798A M6</v>
      </c>
      <c r="H341" s="2">
        <v>46076.373611111114</v>
      </c>
      <c r="I341">
        <v>108</v>
      </c>
      <c r="J341" s="2">
        <v>46077.382164351853</v>
      </c>
      <c r="K341">
        <v>108</v>
      </c>
      <c r="L341" s="2">
        <v>46077.594756944447</v>
      </c>
      <c r="M341">
        <v>56</v>
      </c>
      <c r="N341" s="2">
        <v>46079.42869212963</v>
      </c>
      <c r="O341">
        <v>73</v>
      </c>
    </row>
    <row r="342" spans="1:15" x14ac:dyDescent="0.3">
      <c r="A342">
        <v>46553</v>
      </c>
      <c r="B342" t="str">
        <v>PS FASTENERS</v>
      </c>
      <c r="C342">
        <v>54018</v>
      </c>
      <c r="D342">
        <v>41666</v>
      </c>
      <c r="E342">
        <v>1095317</v>
      </c>
      <c r="F342" t="str">
        <v>B16S0061014H</v>
      </c>
      <c r="G342" t="str">
        <v>Vít Trí Đuôi Lõm Inox 304 UNC #6-32 x 1/4</v>
      </c>
      <c r="H342" s="2">
        <v>46076.373611111114</v>
      </c>
      <c r="I342">
        <v>108</v>
      </c>
      <c r="J342" s="2">
        <v>46077.384444444448</v>
      </c>
      <c r="K342">
        <v>108</v>
      </c>
      <c r="L342" s="2">
        <v>46077.599675925929</v>
      </c>
      <c r="M342">
        <v>56</v>
      </c>
      <c r="N342" s="2">
        <v>46079.42869212963</v>
      </c>
      <c r="O342">
        <v>73</v>
      </c>
    </row>
    <row r="343" spans="1:15" x14ac:dyDescent="0.3">
      <c r="A343">
        <v>46553</v>
      </c>
      <c r="B343" t="str">
        <v>PS FASTENERS</v>
      </c>
      <c r="C343">
        <v>54018</v>
      </c>
      <c r="D343">
        <v>41666</v>
      </c>
      <c r="E343">
        <v>1095327</v>
      </c>
      <c r="F343" t="str">
        <v>W02M050BK0</v>
      </c>
      <c r="G343" t="str">
        <v>Lông Đền Vênh Inox 316 DIN7980 M5</v>
      </c>
      <c r="H343" s="2">
        <v>46076.373611111114</v>
      </c>
      <c r="I343">
        <v>108</v>
      </c>
      <c r="J343" s="2">
        <v>46077.373530092591</v>
      </c>
      <c r="K343">
        <v>108</v>
      </c>
      <c r="L343" s="2">
        <v>46077.602858796294</v>
      </c>
      <c r="M343">
        <v>56</v>
      </c>
      <c r="N343" s="2">
        <v>46079.42869212963</v>
      </c>
      <c r="O343">
        <v>73</v>
      </c>
    </row>
    <row r="344" spans="1:15" x14ac:dyDescent="0.3">
      <c r="A344">
        <v>46553</v>
      </c>
      <c r="B344" t="str">
        <v>PS FASTENERS</v>
      </c>
      <c r="C344">
        <v>54018</v>
      </c>
      <c r="D344">
        <v>41666</v>
      </c>
      <c r="E344">
        <v>1095333</v>
      </c>
      <c r="F344" t="str">
        <v>B07M0501010TH00</v>
      </c>
      <c r="G344" t="str">
        <v>Bulong Pake Đầu Tròn Inox 304 JIS B1111P M5x10</v>
      </c>
      <c r="H344" s="2">
        <v>46076.373611111114</v>
      </c>
      <c r="I344">
        <v>108</v>
      </c>
      <c r="J344" s="2">
        <v>46077.385682870372</v>
      </c>
      <c r="K344">
        <v>108</v>
      </c>
      <c r="L344" s="2">
        <v>46077.60429398148</v>
      </c>
      <c r="M344">
        <v>56</v>
      </c>
      <c r="N344" s="2">
        <v>46079.42869212963</v>
      </c>
      <c r="O344">
        <v>73</v>
      </c>
    </row>
    <row r="345" spans="1:15" x14ac:dyDescent="0.3">
      <c r="A345">
        <v>46674</v>
      </c>
      <c r="B345" t="str">
        <v>Cửa Hàng Nhân Ký</v>
      </c>
      <c r="C345">
        <v>54039</v>
      </c>
      <c r="D345">
        <v>41687</v>
      </c>
      <c r="E345">
        <v>1096022</v>
      </c>
      <c r="F345" t="str">
        <v>B06M0501010TA21</v>
      </c>
      <c r="G345" t="str">
        <v>Bulong Pake Dù Thép Mạ Kẽm 4.6 M5x10</v>
      </c>
      <c r="H345" s="2">
        <v>46077.478472222225</v>
      </c>
      <c r="I345">
        <v>108</v>
      </c>
      <c r="J345" s="2">
        <v>46077.61042824074</v>
      </c>
      <c r="K345">
        <v>108</v>
      </c>
      <c r="L345" s="2">
        <v>46078.347256944442</v>
      </c>
      <c r="M345">
        <v>56</v>
      </c>
      <c r="N345" s="2">
        <v>46079.42869212963</v>
      </c>
      <c r="O345">
        <v>73</v>
      </c>
    </row>
    <row r="346" spans="1:15" x14ac:dyDescent="0.3">
      <c r="A346">
        <v>46674</v>
      </c>
      <c r="B346" t="str">
        <v>Cửa Hàng Nhân Ký</v>
      </c>
      <c r="C346">
        <v>54039</v>
      </c>
      <c r="D346">
        <v>41687</v>
      </c>
      <c r="E346">
        <v>1096034</v>
      </c>
      <c r="F346" t="str">
        <v>B06M0401010TA21</v>
      </c>
      <c r="G346" t="str">
        <v>Bulong Pake Dù Thép Mạ Kẽm 4.6 M4x10</v>
      </c>
      <c r="H346" s="2">
        <v>46077.478472222225</v>
      </c>
      <c r="I346">
        <v>108</v>
      </c>
      <c r="J346" s="2">
        <v>46077.610810185186</v>
      </c>
      <c r="K346">
        <v>108</v>
      </c>
      <c r="L346" s="2">
        <v>46078.352650462963</v>
      </c>
      <c r="M346">
        <v>56</v>
      </c>
      <c r="N346" s="2">
        <v>46079.42869212963</v>
      </c>
      <c r="O346">
        <v>73</v>
      </c>
    </row>
    <row r="347" spans="1:15" x14ac:dyDescent="0.3">
      <c r="A347">
        <v>46677</v>
      </c>
      <c r="B347" t="str">
        <v>Gia Hào lông đền</v>
      </c>
      <c r="C347">
        <v>54040</v>
      </c>
      <c r="D347">
        <v>41688</v>
      </c>
      <c r="E347">
        <v>1096599</v>
      </c>
      <c r="F347" t="str">
        <v>W01M060EA21</v>
      </c>
      <c r="G347" t="str">
        <v>Lông Đền Phẳng Thép Mạ Kẽm M6 (13x1.0)</v>
      </c>
      <c r="H347" s="2">
        <v>46077.479166666664</v>
      </c>
      <c r="I347">
        <v>108</v>
      </c>
      <c r="J347" s="2">
        <v>46077.626481481479</v>
      </c>
      <c r="K347">
        <v>108</v>
      </c>
      <c r="L347" s="2">
        <v>46078.585150462961</v>
      </c>
      <c r="M347">
        <v>56</v>
      </c>
      <c r="N347" s="2">
        <v>46079.42869212963</v>
      </c>
      <c r="O347">
        <v>73</v>
      </c>
    </row>
    <row r="348" spans="1:15" x14ac:dyDescent="0.3">
      <c r="A348">
        <v>46749</v>
      </c>
      <c r="B348" t="str">
        <v>Gia Công Hữu Phước Q6 (Gia Công)</v>
      </c>
      <c r="C348">
        <v>54096</v>
      </c>
      <c r="D348">
        <v>41743</v>
      </c>
      <c r="E348">
        <v>1096960</v>
      </c>
      <c r="F348" t="str">
        <v>B09M1601090K10</v>
      </c>
      <c r="G348" t="str">
        <v>Guzong Inox 316 M16x90</v>
      </c>
      <c r="H348" s="2">
        <v>46078.490277777775</v>
      </c>
      <c r="I348">
        <v>108</v>
      </c>
      <c r="J348" s="2">
        <v>46078.62091435185</v>
      </c>
      <c r="K348">
        <v>108</v>
      </c>
      <c r="L348" s="2">
        <v>46078.659236111111</v>
      </c>
      <c r="M348">
        <v>56</v>
      </c>
      <c r="N348" s="2">
        <v>46079.42869212963</v>
      </c>
      <c r="O348">
        <v>73</v>
      </c>
    </row>
    <row r="349" spans="1:15" x14ac:dyDescent="0.3">
      <c r="A349">
        <v>46048</v>
      </c>
      <c r="B349" t="str">
        <v>Gia Công Hữu Phước Q6 (Gia Công)</v>
      </c>
      <c r="C349">
        <v>54090</v>
      </c>
      <c r="D349">
        <v>41737</v>
      </c>
      <c r="E349">
        <v>1096994</v>
      </c>
      <c r="F349" t="str">
        <v>B02M0801110TF10</v>
      </c>
      <c r="G349" t="str">
        <v>Lục Giác Chìm Đầu Trụ Thép Đen 12.9 DIN912 M8x110</v>
      </c>
      <c r="H349" s="2">
        <v>46078.488194444442</v>
      </c>
      <c r="I349">
        <v>108</v>
      </c>
      <c r="J349" s="2">
        <v>46078.612256944441</v>
      </c>
      <c r="K349">
        <v>108</v>
      </c>
      <c r="L349" s="2">
        <v>46078.678587962961</v>
      </c>
      <c r="M349">
        <v>56</v>
      </c>
      <c r="N349" s="2">
        <v>46079.42869212963</v>
      </c>
      <c r="O349">
        <v>73</v>
      </c>
    </row>
    <row r="350" spans="1:15" x14ac:dyDescent="0.3">
      <c r="A350">
        <v>46607</v>
      </c>
      <c r="B350" t="str">
        <v>Công Ty TNHH Thương Mại Khải Nguyên</v>
      </c>
      <c r="C350">
        <v>54011</v>
      </c>
      <c r="D350">
        <v>41660</v>
      </c>
      <c r="E350">
        <v>1095188</v>
      </c>
      <c r="F350" t="str">
        <v>B01M1201080TD10</v>
      </c>
      <c r="G350" t="str">
        <v>Bulong Thép Đen 8.8 DIN933 M12x80</v>
      </c>
      <c r="H350" s="2">
        <v>46076.366666666669</v>
      </c>
      <c r="I350">
        <v>108</v>
      </c>
      <c r="J350" s="2">
        <v>46077.369062500002</v>
      </c>
      <c r="K350">
        <v>108</v>
      </c>
      <c r="L350" s="2">
        <v>46077.582025462965</v>
      </c>
      <c r="M350">
        <v>56</v>
      </c>
      <c r="N350" s="2">
        <v>46079.429189814815</v>
      </c>
      <c r="O350">
        <v>73</v>
      </c>
    </row>
    <row r="351" spans="1:15" x14ac:dyDescent="0.3">
      <c r="A351">
        <v>46658</v>
      </c>
      <c r="B351" t="str">
        <v>Gia Hào lông đền</v>
      </c>
      <c r="C351">
        <v>54032</v>
      </c>
      <c r="D351">
        <v>41680</v>
      </c>
      <c r="E351">
        <v>1095879</v>
      </c>
      <c r="F351" t="str">
        <v>W01M060GA2</v>
      </c>
      <c r="G351" t="str">
        <v>Lông Đền Phẳng Thép Mạ Kẽm M6 (23x1.0)</v>
      </c>
      <c r="H351" s="2">
        <v>46077.342361111114</v>
      </c>
      <c r="I351">
        <v>108</v>
      </c>
      <c r="J351" s="2">
        <v>46077.467777777776</v>
      </c>
      <c r="K351">
        <v>108</v>
      </c>
      <c r="L351" s="2">
        <v>46077.729953703703</v>
      </c>
      <c r="M351">
        <v>58</v>
      </c>
      <c r="N351" s="2">
        <v>46079.430775462963</v>
      </c>
      <c r="O351">
        <v>73</v>
      </c>
    </row>
    <row r="352" spans="1:15" x14ac:dyDescent="0.3">
      <c r="A352">
        <v>46658</v>
      </c>
      <c r="B352" t="str">
        <v>Gia Hào lông đền</v>
      </c>
      <c r="C352">
        <v>54032</v>
      </c>
      <c r="D352">
        <v>41680</v>
      </c>
      <c r="E352">
        <v>1095880</v>
      </c>
      <c r="F352" t="str">
        <v>W01M060GA2</v>
      </c>
      <c r="G352" t="str">
        <v>Lông Đền Phẳng Thép Mạ Kẽm M6 (23x1.0)</v>
      </c>
      <c r="H352" s="2">
        <v>46077.342361111114</v>
      </c>
      <c r="I352">
        <v>108</v>
      </c>
      <c r="J352" s="2">
        <v>46077.467777777776</v>
      </c>
      <c r="K352">
        <v>108</v>
      </c>
      <c r="L352" s="2">
        <v>46077.729953703703</v>
      </c>
      <c r="M352">
        <v>58</v>
      </c>
      <c r="N352" s="2">
        <v>46079.430787037039</v>
      </c>
      <c r="O352">
        <v>73</v>
      </c>
    </row>
    <row r="353" spans="1:15" x14ac:dyDescent="0.3">
      <c r="A353">
        <v>46658</v>
      </c>
      <c r="B353" t="str">
        <v>Gia Hào lông đền</v>
      </c>
      <c r="C353">
        <v>54032</v>
      </c>
      <c r="D353">
        <v>41680</v>
      </c>
      <c r="E353">
        <v>1095881</v>
      </c>
      <c r="F353" t="str">
        <v>W01M060GA2</v>
      </c>
      <c r="G353" t="str">
        <v>Lông Đền Phẳng Thép Mạ Kẽm M6 (23x1.0)</v>
      </c>
      <c r="H353" s="2">
        <v>46077.342361111114</v>
      </c>
      <c r="I353">
        <v>108</v>
      </c>
      <c r="J353" s="2">
        <v>46077.467777777776</v>
      </c>
      <c r="K353">
        <v>108</v>
      </c>
      <c r="L353" s="2">
        <v>46077.729953703703</v>
      </c>
      <c r="M353">
        <v>58</v>
      </c>
      <c r="N353" s="2">
        <v>46079.430787037039</v>
      </c>
      <c r="O353">
        <v>73</v>
      </c>
    </row>
    <row r="354" spans="1:15" x14ac:dyDescent="0.3">
      <c r="A354">
        <v>46658</v>
      </c>
      <c r="B354" t="str">
        <v>Gia Hào lông đền</v>
      </c>
      <c r="C354">
        <v>54032</v>
      </c>
      <c r="D354">
        <v>41680</v>
      </c>
      <c r="E354">
        <v>1095882</v>
      </c>
      <c r="F354" t="str">
        <v>W01M060GA2</v>
      </c>
      <c r="G354" t="str">
        <v>Lông Đền Phẳng Thép Mạ Kẽm M6 (23x1.0)</v>
      </c>
      <c r="H354" s="2">
        <v>46077.342361111114</v>
      </c>
      <c r="I354">
        <v>108</v>
      </c>
      <c r="J354" s="2">
        <v>46077.467777777776</v>
      </c>
      <c r="K354">
        <v>108</v>
      </c>
      <c r="L354" s="2">
        <v>46077.729953703703</v>
      </c>
      <c r="M354">
        <v>58</v>
      </c>
      <c r="N354" s="2">
        <v>46079.430787037039</v>
      </c>
      <c r="O354">
        <v>73</v>
      </c>
    </row>
    <row r="355" spans="1:15" x14ac:dyDescent="0.3">
      <c r="A355">
        <v>46658</v>
      </c>
      <c r="B355" t="str">
        <v>Gia Hào lông đền</v>
      </c>
      <c r="C355">
        <v>54032</v>
      </c>
      <c r="D355">
        <v>41680</v>
      </c>
      <c r="E355">
        <v>1095883</v>
      </c>
      <c r="F355" t="str">
        <v>W01M060GA2</v>
      </c>
      <c r="G355" t="str">
        <v>Lông Đền Phẳng Thép Mạ Kẽm M6 (23x1.0)</v>
      </c>
      <c r="H355" s="2">
        <v>46077.342361111114</v>
      </c>
      <c r="I355">
        <v>108</v>
      </c>
      <c r="J355" s="2">
        <v>46077.467777777776</v>
      </c>
      <c r="K355">
        <v>108</v>
      </c>
      <c r="L355" s="2">
        <v>46077.73028935185</v>
      </c>
      <c r="M355">
        <v>58</v>
      </c>
      <c r="N355" s="2">
        <v>46079.430787037039</v>
      </c>
      <c r="O355">
        <v>73</v>
      </c>
    </row>
    <row r="356" spans="1:15" x14ac:dyDescent="0.3">
      <c r="A356">
        <v>46600</v>
      </c>
      <c r="B356" t="str">
        <v>CÔNG TY TNHH SX TM XNK HẢI TRANG</v>
      </c>
      <c r="C356">
        <v>54110</v>
      </c>
      <c r="D356">
        <v>41766</v>
      </c>
      <c r="E356">
        <v>1097459</v>
      </c>
      <c r="F356" t="str">
        <v>W01M080MH0-NOR</v>
      </c>
      <c r="G356" t="str">
        <v>Lông Đền Phẳng Inox 304 M8 (15x1.2)</v>
      </c>
      <c r="H356" s="2">
        <v>46078.693055555559</v>
      </c>
      <c r="I356">
        <v>108</v>
      </c>
      <c r="J356" s="2">
        <v>46078.733020833337</v>
      </c>
      <c r="K356">
        <v>45</v>
      </c>
      <c r="L356" s="2">
        <v>46079.399814814817</v>
      </c>
      <c r="M356">
        <v>58</v>
      </c>
      <c r="N356" s="2">
        <v>46079.433611111112</v>
      </c>
      <c r="O356">
        <v>73</v>
      </c>
    </row>
    <row r="357" spans="1:15" x14ac:dyDescent="0.3">
      <c r="A357">
        <v>46600</v>
      </c>
      <c r="B357" t="str">
        <v>CÔNG TY TNHH SX TM XNK HẢI TRANG</v>
      </c>
      <c r="C357">
        <v>54110</v>
      </c>
      <c r="D357">
        <v>41766</v>
      </c>
      <c r="E357">
        <v>1097460</v>
      </c>
      <c r="F357" t="str">
        <v>W01M080MH0-NOR</v>
      </c>
      <c r="G357" t="str">
        <v>Lông Đền Phẳng Inox 304 M8 (15x1.2)</v>
      </c>
      <c r="H357" s="2">
        <v>46078.693055555559</v>
      </c>
      <c r="I357">
        <v>108</v>
      </c>
      <c r="J357" s="2">
        <v>46078.733020833337</v>
      </c>
      <c r="K357">
        <v>45</v>
      </c>
      <c r="L357" s="2">
        <v>46079.399918981479</v>
      </c>
      <c r="M357">
        <v>58</v>
      </c>
      <c r="N357" s="2">
        <v>46079.433611111112</v>
      </c>
      <c r="O357">
        <v>73</v>
      </c>
    </row>
    <row r="358" spans="1:15" x14ac:dyDescent="0.3">
      <c r="A358">
        <v>45811</v>
      </c>
      <c r="B358" t="str">
        <v>CÔNG TY TNHH SX TM XNK HẢI TRANG</v>
      </c>
      <c r="C358">
        <v>54111</v>
      </c>
      <c r="D358">
        <v>41767</v>
      </c>
      <c r="E358">
        <v>1097508</v>
      </c>
      <c r="F358" t="str">
        <v>W01M080MH0-NOR</v>
      </c>
      <c r="G358" t="str">
        <v>Lông Đền Phẳng Inox 304 M8 (15x1.2)</v>
      </c>
      <c r="H358" s="2">
        <v>46078.693749999999</v>
      </c>
      <c r="I358">
        <v>108</v>
      </c>
      <c r="J358" s="2">
        <v>46078.732777777775</v>
      </c>
      <c r="K358">
        <v>45</v>
      </c>
      <c r="L358" s="2">
        <v>46079.412604166668</v>
      </c>
      <c r="M358">
        <v>58</v>
      </c>
      <c r="N358" s="2">
        <v>46079.433611111112</v>
      </c>
      <c r="O358">
        <v>73</v>
      </c>
    </row>
    <row r="359" spans="1:15" x14ac:dyDescent="0.3">
      <c r="A359">
        <v>45811</v>
      </c>
      <c r="B359" t="str">
        <v>CÔNG TY TNHH SX TM XNK HẢI TRANG</v>
      </c>
      <c r="C359">
        <v>54111</v>
      </c>
      <c r="D359">
        <v>41767</v>
      </c>
      <c r="E359">
        <v>1097509</v>
      </c>
      <c r="F359" t="str">
        <v>W01M080MH0-NOR</v>
      </c>
      <c r="G359" t="str">
        <v>Lông Đền Phẳng Inox 304 M8 (15x1.2)</v>
      </c>
      <c r="H359" s="2">
        <v>46078.693749999999</v>
      </c>
      <c r="I359">
        <v>108</v>
      </c>
      <c r="J359" s="2">
        <v>46078.732777777775</v>
      </c>
      <c r="K359">
        <v>45</v>
      </c>
      <c r="L359" s="2">
        <v>46079.412604166668</v>
      </c>
      <c r="M359">
        <v>58</v>
      </c>
      <c r="N359" s="2">
        <v>46079.433611111112</v>
      </c>
      <c r="O359">
        <v>73</v>
      </c>
    </row>
    <row r="360" spans="1:15" x14ac:dyDescent="0.3">
      <c r="A360">
        <v>45811</v>
      </c>
      <c r="B360" t="str">
        <v>CÔNG TY TNHH SX TM XNK HẢI TRANG</v>
      </c>
      <c r="C360">
        <v>54111</v>
      </c>
      <c r="D360">
        <v>41767</v>
      </c>
      <c r="E360">
        <v>1097510</v>
      </c>
      <c r="F360" t="str">
        <v>W01M080MH0-NOR</v>
      </c>
      <c r="G360" t="str">
        <v>Lông Đền Phẳng Inox 304 M8 (15x1.2)</v>
      </c>
      <c r="H360" s="2">
        <v>46078.693749999999</v>
      </c>
      <c r="I360">
        <v>108</v>
      </c>
      <c r="J360" s="2">
        <v>46078.732777777775</v>
      </c>
      <c r="K360">
        <v>45</v>
      </c>
      <c r="L360" s="2">
        <v>46079.412604166668</v>
      </c>
      <c r="M360">
        <v>58</v>
      </c>
      <c r="N360" s="2">
        <v>46079.433611111112</v>
      </c>
      <c r="O360">
        <v>73</v>
      </c>
    </row>
    <row r="361" spans="1:15" x14ac:dyDescent="0.3">
      <c r="A361">
        <v>45811</v>
      </c>
      <c r="B361" t="str">
        <v>CÔNG TY TNHH SX TM XNK HẢI TRANG</v>
      </c>
      <c r="C361">
        <v>54111</v>
      </c>
      <c r="D361">
        <v>41767</v>
      </c>
      <c r="E361">
        <v>1097511</v>
      </c>
      <c r="F361" t="str">
        <v>W01M080MH0-NOR</v>
      </c>
      <c r="G361" t="str">
        <v>Lông Đền Phẳng Inox 304 M8 (15x1.2)</v>
      </c>
      <c r="H361" s="2">
        <v>46078.693749999999</v>
      </c>
      <c r="I361">
        <v>108</v>
      </c>
      <c r="J361" s="2">
        <v>46078.732777777775</v>
      </c>
      <c r="K361">
        <v>45</v>
      </c>
      <c r="L361" s="2">
        <v>46079.412604166668</v>
      </c>
      <c r="M361">
        <v>58</v>
      </c>
      <c r="N361" s="2">
        <v>46079.433611111112</v>
      </c>
      <c r="O361">
        <v>73</v>
      </c>
    </row>
    <row r="362" spans="1:15" x14ac:dyDescent="0.3">
      <c r="A362">
        <v>45811</v>
      </c>
      <c r="B362" t="str">
        <v>CÔNG TY TNHH SX TM XNK HẢI TRANG</v>
      </c>
      <c r="C362">
        <v>54111</v>
      </c>
      <c r="D362">
        <v>41767</v>
      </c>
      <c r="E362">
        <v>1097512</v>
      </c>
      <c r="F362" t="str">
        <v>W01M080MH0-NOR</v>
      </c>
      <c r="G362" t="str">
        <v>Lông Đền Phẳng Inox 304 M8 (15x1.2)</v>
      </c>
      <c r="H362" s="2">
        <v>46078.693749999999</v>
      </c>
      <c r="I362">
        <v>108</v>
      </c>
      <c r="J362" s="2">
        <v>46078.732777777775</v>
      </c>
      <c r="K362">
        <v>45</v>
      </c>
      <c r="L362" s="2">
        <v>46079.412604166668</v>
      </c>
      <c r="M362">
        <v>58</v>
      </c>
      <c r="N362" s="2">
        <v>46079.433611111112</v>
      </c>
      <c r="O362">
        <v>73</v>
      </c>
    </row>
    <row r="363" spans="1:15" x14ac:dyDescent="0.3">
      <c r="A363">
        <v>45811</v>
      </c>
      <c r="B363" t="str">
        <v>CÔNG TY TNHH SX TM XNK HẢI TRANG</v>
      </c>
      <c r="C363">
        <v>54111</v>
      </c>
      <c r="D363">
        <v>41767</v>
      </c>
      <c r="E363">
        <v>1097513</v>
      </c>
      <c r="F363" t="str">
        <v>W01M080MH0-NOR</v>
      </c>
      <c r="G363" t="str">
        <v>Lông Đền Phẳng Inox 304 M8 (15x1.2)</v>
      </c>
      <c r="H363" s="2">
        <v>46078.693749999999</v>
      </c>
      <c r="I363">
        <v>108</v>
      </c>
      <c r="J363" s="2">
        <v>46078.732777777775</v>
      </c>
      <c r="K363">
        <v>45</v>
      </c>
      <c r="L363" s="2">
        <v>46079.412604166668</v>
      </c>
      <c r="M363">
        <v>58</v>
      </c>
      <c r="N363" s="2">
        <v>46079.433611111112</v>
      </c>
      <c r="O363">
        <v>73</v>
      </c>
    </row>
    <row r="364" spans="1:15" x14ac:dyDescent="0.3">
      <c r="A364">
        <v>45811</v>
      </c>
      <c r="B364" t="str">
        <v>CÔNG TY TNHH SX TM XNK HẢI TRANG</v>
      </c>
      <c r="C364">
        <v>54111</v>
      </c>
      <c r="D364">
        <v>41767</v>
      </c>
      <c r="E364">
        <v>1097514</v>
      </c>
      <c r="F364" t="str">
        <v>W01M080MH0-NOR</v>
      </c>
      <c r="G364" t="str">
        <v>Lông Đền Phẳng Inox 304 M8 (15x1.2)</v>
      </c>
      <c r="H364" s="2">
        <v>46078.693749999999</v>
      </c>
      <c r="I364">
        <v>108</v>
      </c>
      <c r="J364" s="2">
        <v>46078.732777777775</v>
      </c>
      <c r="K364">
        <v>45</v>
      </c>
      <c r="L364" s="2">
        <v>46079.412604166668</v>
      </c>
      <c r="M364">
        <v>58</v>
      </c>
      <c r="N364" s="2">
        <v>46079.433611111112</v>
      </c>
      <c r="O364">
        <v>73</v>
      </c>
    </row>
    <row r="365" spans="1:15" x14ac:dyDescent="0.3">
      <c r="A365">
        <v>45811</v>
      </c>
      <c r="B365" t="str">
        <v>CÔNG TY TNHH SX TM XNK HẢI TRANG</v>
      </c>
      <c r="C365">
        <v>54111</v>
      </c>
      <c r="D365">
        <v>41767</v>
      </c>
      <c r="E365">
        <v>1097515</v>
      </c>
      <c r="F365" t="str">
        <v>W01M080MH0-NOR</v>
      </c>
      <c r="G365" t="str">
        <v>Lông Đền Phẳng Inox 304 M8 (15x1.2)</v>
      </c>
      <c r="H365" s="2">
        <v>46078.693749999999</v>
      </c>
      <c r="I365">
        <v>108</v>
      </c>
      <c r="J365" s="2">
        <v>46078.732777777775</v>
      </c>
      <c r="K365">
        <v>45</v>
      </c>
      <c r="L365" s="2">
        <v>46079.412604166668</v>
      </c>
      <c r="M365">
        <v>58</v>
      </c>
      <c r="N365" s="2">
        <v>46079.433611111112</v>
      </c>
      <c r="O365">
        <v>73</v>
      </c>
    </row>
    <row r="366" spans="1:15" x14ac:dyDescent="0.3">
      <c r="A366">
        <v>45811</v>
      </c>
      <c r="B366" t="str">
        <v>CÔNG TY TNHH SX TM XNK HẢI TRANG</v>
      </c>
      <c r="C366">
        <v>54111</v>
      </c>
      <c r="D366">
        <v>41767</v>
      </c>
      <c r="E366">
        <v>1097516</v>
      </c>
      <c r="F366" t="str">
        <v>W01M080MH0-NOR</v>
      </c>
      <c r="G366" t="str">
        <v>Lông Đền Phẳng Inox 304 M8 (15x1.2)</v>
      </c>
      <c r="H366" s="2">
        <v>46078.693749999999</v>
      </c>
      <c r="I366">
        <v>108</v>
      </c>
      <c r="J366" s="2">
        <v>46078.732777777775</v>
      </c>
      <c r="K366">
        <v>45</v>
      </c>
      <c r="L366" s="2">
        <v>46079.412604166668</v>
      </c>
      <c r="M366">
        <v>58</v>
      </c>
      <c r="N366" s="2">
        <v>46079.433611111112</v>
      </c>
      <c r="O366">
        <v>73</v>
      </c>
    </row>
    <row r="367" spans="1:15" x14ac:dyDescent="0.3">
      <c r="A367">
        <v>45811</v>
      </c>
      <c r="B367" t="str">
        <v>CÔNG TY TNHH SX TM XNK HẢI TRANG</v>
      </c>
      <c r="C367">
        <v>54111</v>
      </c>
      <c r="D367">
        <v>41767</v>
      </c>
      <c r="E367">
        <v>1097517</v>
      </c>
      <c r="F367" t="str">
        <v>W01M080MH0-NOR</v>
      </c>
      <c r="G367" t="str">
        <v>Lông Đền Phẳng Inox 304 M8 (15x1.2)</v>
      </c>
      <c r="H367" s="2">
        <v>46078.693749999999</v>
      </c>
      <c r="I367">
        <v>108</v>
      </c>
      <c r="J367" s="2">
        <v>46078.732777777775</v>
      </c>
      <c r="K367">
        <v>45</v>
      </c>
      <c r="L367" s="2">
        <v>46079.412604166668</v>
      </c>
      <c r="M367">
        <v>58</v>
      </c>
      <c r="N367" s="2">
        <v>46079.433611111112</v>
      </c>
      <c r="O367">
        <v>73</v>
      </c>
    </row>
    <row r="368" spans="1:15" x14ac:dyDescent="0.3">
      <c r="A368">
        <v>45811</v>
      </c>
      <c r="B368" t="str">
        <v>CÔNG TY TNHH SX TM XNK HẢI TRANG</v>
      </c>
      <c r="C368">
        <v>54111</v>
      </c>
      <c r="D368">
        <v>41767</v>
      </c>
      <c r="E368">
        <v>1097518</v>
      </c>
      <c r="F368" t="str">
        <v>W01M080MH0-NOR</v>
      </c>
      <c r="G368" t="str">
        <v>Lông Đền Phẳng Inox 304 M8 (15x1.2)</v>
      </c>
      <c r="H368" s="2">
        <v>46078.693749999999</v>
      </c>
      <c r="I368">
        <v>108</v>
      </c>
      <c r="J368" s="2">
        <v>46078.732777777775</v>
      </c>
      <c r="K368">
        <v>45</v>
      </c>
      <c r="L368" s="2">
        <v>46079.412604166668</v>
      </c>
      <c r="M368">
        <v>58</v>
      </c>
      <c r="N368" s="2">
        <v>46079.433611111112</v>
      </c>
      <c r="O368">
        <v>73</v>
      </c>
    </row>
    <row r="369" spans="1:15" x14ac:dyDescent="0.3">
      <c r="A369">
        <v>45811</v>
      </c>
      <c r="B369" t="str">
        <v>CÔNG TY TNHH SX TM XNK HẢI TRANG</v>
      </c>
      <c r="C369">
        <v>54111</v>
      </c>
      <c r="D369">
        <v>41767</v>
      </c>
      <c r="E369">
        <v>1097519</v>
      </c>
      <c r="F369" t="str">
        <v>W01M080MH0-NOR</v>
      </c>
      <c r="G369" t="str">
        <v>Lông Đền Phẳng Inox 304 M8 (15x1.2)</v>
      </c>
      <c r="H369" s="2">
        <v>46078.693749999999</v>
      </c>
      <c r="I369">
        <v>108</v>
      </c>
      <c r="J369" s="2">
        <v>46078.732777777775</v>
      </c>
      <c r="K369">
        <v>45</v>
      </c>
      <c r="L369" s="2">
        <v>46079.412604166668</v>
      </c>
      <c r="M369">
        <v>58</v>
      </c>
      <c r="N369" s="2">
        <v>46079.433622685188</v>
      </c>
      <c r="O369">
        <v>73</v>
      </c>
    </row>
    <row r="370" spans="1:15" x14ac:dyDescent="0.3">
      <c r="A370">
        <v>45811</v>
      </c>
      <c r="B370" t="str">
        <v>CÔNG TY TNHH SX TM XNK HẢI TRANG</v>
      </c>
      <c r="C370">
        <v>54111</v>
      </c>
      <c r="D370">
        <v>41767</v>
      </c>
      <c r="E370">
        <v>1097520</v>
      </c>
      <c r="F370" t="str">
        <v>W01M080MH0-NOR</v>
      </c>
      <c r="G370" t="str">
        <v>Lông Đền Phẳng Inox 304 M8 (15x1.2)</v>
      </c>
      <c r="H370" s="2">
        <v>46078.693749999999</v>
      </c>
      <c r="I370">
        <v>108</v>
      </c>
      <c r="J370" s="2">
        <v>46078.732777777775</v>
      </c>
      <c r="K370">
        <v>45</v>
      </c>
      <c r="L370" s="2">
        <v>46079.412604166668</v>
      </c>
      <c r="M370">
        <v>58</v>
      </c>
      <c r="N370" s="2">
        <v>46079.433622685188</v>
      </c>
      <c r="O370">
        <v>73</v>
      </c>
    </row>
    <row r="371" spans="1:15" x14ac:dyDescent="0.3">
      <c r="A371">
        <v>45811</v>
      </c>
      <c r="B371" t="str">
        <v>CÔNG TY TNHH SX TM XNK HẢI TRANG</v>
      </c>
      <c r="C371">
        <v>54111</v>
      </c>
      <c r="D371">
        <v>41767</v>
      </c>
      <c r="E371">
        <v>1097521</v>
      </c>
      <c r="F371" t="str">
        <v>W01M080MH0-NOR</v>
      </c>
      <c r="G371" t="str">
        <v>Lông Đền Phẳng Inox 304 M8 (15x1.2)</v>
      </c>
      <c r="H371" s="2">
        <v>46078.693749999999</v>
      </c>
      <c r="I371">
        <v>108</v>
      </c>
      <c r="J371" s="2">
        <v>46078.732777777775</v>
      </c>
      <c r="K371">
        <v>45</v>
      </c>
      <c r="L371" s="2">
        <v>46079.412604166668</v>
      </c>
      <c r="M371">
        <v>58</v>
      </c>
      <c r="N371" s="2">
        <v>46079.433622685188</v>
      </c>
      <c r="O371">
        <v>73</v>
      </c>
    </row>
    <row r="372" spans="1:15" x14ac:dyDescent="0.3">
      <c r="A372">
        <v>45811</v>
      </c>
      <c r="B372" t="str">
        <v>CÔNG TY TNHH SX TM XNK HẢI TRANG</v>
      </c>
      <c r="C372">
        <v>54111</v>
      </c>
      <c r="D372">
        <v>41767</v>
      </c>
      <c r="E372">
        <v>1097522</v>
      </c>
      <c r="F372" t="str">
        <v>W01M080MH0-NOR</v>
      </c>
      <c r="G372" t="str">
        <v>Lông Đền Phẳng Inox 304 M8 (15x1.2)</v>
      </c>
      <c r="H372" s="2">
        <v>46078.693749999999</v>
      </c>
      <c r="I372">
        <v>108</v>
      </c>
      <c r="J372" s="2">
        <v>46078.732777777775</v>
      </c>
      <c r="K372">
        <v>45</v>
      </c>
      <c r="L372" s="2">
        <v>46079.412604166668</v>
      </c>
      <c r="M372">
        <v>58</v>
      </c>
      <c r="N372" s="2">
        <v>46079.433622685188</v>
      </c>
      <c r="O372">
        <v>73</v>
      </c>
    </row>
    <row r="373" spans="1:15" x14ac:dyDescent="0.3">
      <c r="A373">
        <v>45811</v>
      </c>
      <c r="B373" t="str">
        <v>CÔNG TY TNHH SX TM XNK HẢI TRANG</v>
      </c>
      <c r="C373">
        <v>54111</v>
      </c>
      <c r="D373">
        <v>41767</v>
      </c>
      <c r="E373">
        <v>1097523</v>
      </c>
      <c r="F373" t="str">
        <v>W01M080MH0-NOR</v>
      </c>
      <c r="G373" t="str">
        <v>Lông Đền Phẳng Inox 304 M8 (15x1.2)</v>
      </c>
      <c r="H373" s="2">
        <v>46078.693749999999</v>
      </c>
      <c r="I373">
        <v>108</v>
      </c>
      <c r="J373" s="2">
        <v>46078.732777777775</v>
      </c>
      <c r="K373">
        <v>45</v>
      </c>
      <c r="L373" s="2">
        <v>46079.412604166668</v>
      </c>
      <c r="M373">
        <v>58</v>
      </c>
      <c r="N373" s="2">
        <v>46079.433622685188</v>
      </c>
      <c r="O373">
        <v>73</v>
      </c>
    </row>
    <row r="374" spans="1:15" x14ac:dyDescent="0.3">
      <c r="A374">
        <v>45811</v>
      </c>
      <c r="B374" t="str">
        <v>CÔNG TY TNHH SX TM XNK HẢI TRANG</v>
      </c>
      <c r="C374">
        <v>54111</v>
      </c>
      <c r="D374">
        <v>41767</v>
      </c>
      <c r="E374">
        <v>1097524</v>
      </c>
      <c r="F374" t="str">
        <v>W01M080MH0-NOR</v>
      </c>
      <c r="G374" t="str">
        <v>Lông Đền Phẳng Inox 304 M8 (15x1.2)</v>
      </c>
      <c r="H374" s="2">
        <v>46078.693749999999</v>
      </c>
      <c r="I374">
        <v>108</v>
      </c>
      <c r="J374" s="2">
        <v>46078.732777777775</v>
      </c>
      <c r="K374">
        <v>45</v>
      </c>
      <c r="L374" s="2">
        <v>46079.412604166668</v>
      </c>
      <c r="M374">
        <v>58</v>
      </c>
      <c r="N374" s="2">
        <v>46079.433622685188</v>
      </c>
      <c r="O374">
        <v>73</v>
      </c>
    </row>
    <row r="375" spans="1:15" x14ac:dyDescent="0.3">
      <c r="A375">
        <v>45811</v>
      </c>
      <c r="B375" t="str">
        <v>CÔNG TY TNHH SX TM XNK HẢI TRANG</v>
      </c>
      <c r="C375">
        <v>54111</v>
      </c>
      <c r="D375">
        <v>41767</v>
      </c>
      <c r="E375">
        <v>1097525</v>
      </c>
      <c r="F375" t="str">
        <v>W01M080MH0-NOR</v>
      </c>
      <c r="G375" t="str">
        <v>Lông Đền Phẳng Inox 304 M8 (15x1.2)</v>
      </c>
      <c r="H375" s="2">
        <v>46078.693749999999</v>
      </c>
      <c r="I375">
        <v>108</v>
      </c>
      <c r="J375" s="2">
        <v>46078.732777777775</v>
      </c>
      <c r="K375">
        <v>45</v>
      </c>
      <c r="L375" s="2">
        <v>46079.412604166668</v>
      </c>
      <c r="M375">
        <v>58</v>
      </c>
      <c r="N375" s="2">
        <v>46079.433622685188</v>
      </c>
      <c r="O375">
        <v>73</v>
      </c>
    </row>
    <row r="376" spans="1:15" x14ac:dyDescent="0.3">
      <c r="A376">
        <v>45811</v>
      </c>
      <c r="B376" t="str">
        <v>CÔNG TY TNHH SX TM XNK HẢI TRANG</v>
      </c>
      <c r="C376">
        <v>54111</v>
      </c>
      <c r="D376">
        <v>41767</v>
      </c>
      <c r="E376">
        <v>1097526</v>
      </c>
      <c r="F376" t="str">
        <v>W01M080MH0-NOR</v>
      </c>
      <c r="G376" t="str">
        <v>Lông Đền Phẳng Inox 304 M8 (15x1.2)</v>
      </c>
      <c r="H376" s="2">
        <v>46078.693749999999</v>
      </c>
      <c r="I376">
        <v>108</v>
      </c>
      <c r="J376" s="2">
        <v>46078.732777777775</v>
      </c>
      <c r="K376">
        <v>45</v>
      </c>
      <c r="L376" s="2">
        <v>46079.412604166668</v>
      </c>
      <c r="M376">
        <v>58</v>
      </c>
      <c r="N376" s="2">
        <v>46079.433622685188</v>
      </c>
      <c r="O376">
        <v>73</v>
      </c>
    </row>
    <row r="377" spans="1:15" x14ac:dyDescent="0.3">
      <c r="A377">
        <v>45811</v>
      </c>
      <c r="B377" t="str">
        <v>CÔNG TY TNHH SX TM XNK HẢI TRANG</v>
      </c>
      <c r="C377">
        <v>54111</v>
      </c>
      <c r="D377">
        <v>41767</v>
      </c>
      <c r="E377">
        <v>1097527</v>
      </c>
      <c r="F377" t="str">
        <v>W01M080MH0-NOR</v>
      </c>
      <c r="G377" t="str">
        <v>Lông Đền Phẳng Inox 304 M8 (15x1.2)</v>
      </c>
      <c r="H377" s="2">
        <v>46078.693749999999</v>
      </c>
      <c r="I377">
        <v>108</v>
      </c>
      <c r="J377" s="2">
        <v>46078.732777777775</v>
      </c>
      <c r="K377">
        <v>45</v>
      </c>
      <c r="L377" s="2">
        <v>46079.412604166668</v>
      </c>
      <c r="M377">
        <v>58</v>
      </c>
      <c r="N377" s="2">
        <v>46079.433622685188</v>
      </c>
      <c r="O377">
        <v>73</v>
      </c>
    </row>
    <row r="378" spans="1:15" x14ac:dyDescent="0.3">
      <c r="A378">
        <v>46666</v>
      </c>
      <c r="B378" t="str">
        <v>CÔNG TY TNHH SẢN XUẤT BĂNG KEO HOÀN CẦU</v>
      </c>
      <c r="C378">
        <v>54045</v>
      </c>
      <c r="D378">
        <v>41693</v>
      </c>
      <c r="E378">
        <v>1095734</v>
      </c>
      <c r="F378" t="str">
        <v>VT0000009</v>
      </c>
      <c r="G378" t="str">
        <v>Băng Keo Trong Khổ W48x100Yard (Cây 6 Cuộn, 1.2 Kg)</v>
      </c>
      <c r="H378" s="2">
        <v>46077.48541666667</v>
      </c>
      <c r="I378">
        <v>108</v>
      </c>
      <c r="J378" s="2">
        <v>46077.604270833333</v>
      </c>
      <c r="K378">
        <v>108</v>
      </c>
      <c r="L378" s="2">
        <v>46077.693229166667</v>
      </c>
      <c r="M378">
        <v>58</v>
      </c>
      <c r="N378" s="2">
        <v>46079.434965277775</v>
      </c>
      <c r="O378">
        <v>73</v>
      </c>
    </row>
    <row r="379" spans="1:15" x14ac:dyDescent="0.3">
      <c r="A379">
        <v>46666</v>
      </c>
      <c r="B379" t="str">
        <v>CÔNG TY TNHH SẢN XUẤT BĂNG KEO HOÀN CẦU</v>
      </c>
      <c r="C379">
        <v>54045</v>
      </c>
      <c r="D379">
        <v>41693</v>
      </c>
      <c r="E379">
        <v>1095741</v>
      </c>
      <c r="F379" t="str">
        <v>VT0000009</v>
      </c>
      <c r="G379" t="str">
        <v>Băng Keo Trong Khổ W48x100Yard (Cây 6 Cuộn, 1.2 Kg)</v>
      </c>
      <c r="H379" s="2">
        <v>46077.48541666667</v>
      </c>
      <c r="I379">
        <v>108</v>
      </c>
      <c r="J379" s="2">
        <v>46077.604270833333</v>
      </c>
      <c r="K379">
        <v>108</v>
      </c>
      <c r="L379" s="2">
        <v>46077.693553240744</v>
      </c>
      <c r="M379">
        <v>58</v>
      </c>
      <c r="N379" s="2">
        <v>46079.434965277775</v>
      </c>
      <c r="O379">
        <v>73</v>
      </c>
    </row>
    <row r="380" spans="1:15" x14ac:dyDescent="0.3">
      <c r="A380">
        <v>46666</v>
      </c>
      <c r="B380" t="str">
        <v>CÔNG TY TNHH SẢN XUẤT BĂNG KEO HOÀN CẦU</v>
      </c>
      <c r="C380">
        <v>54045</v>
      </c>
      <c r="D380">
        <v>41693</v>
      </c>
      <c r="E380">
        <v>1095742</v>
      </c>
      <c r="F380" t="str">
        <v>VT0000009</v>
      </c>
      <c r="G380" t="str">
        <v>Băng Keo Trong Khổ W48x100Yard (Cây 6 Cuộn, 1.2 Kg)</v>
      </c>
      <c r="H380" s="2">
        <v>46077.48541666667</v>
      </c>
      <c r="I380">
        <v>108</v>
      </c>
      <c r="J380" s="2">
        <v>46077.604270833333</v>
      </c>
      <c r="K380">
        <v>108</v>
      </c>
      <c r="L380" s="2">
        <v>46077.693553240744</v>
      </c>
      <c r="M380">
        <v>58</v>
      </c>
      <c r="N380" s="2">
        <v>46079.434965277775</v>
      </c>
      <c r="O380">
        <v>73</v>
      </c>
    </row>
    <row r="381" spans="1:15" x14ac:dyDescent="0.3">
      <c r="A381">
        <v>46666</v>
      </c>
      <c r="B381" t="str">
        <v>CÔNG TY TNHH SẢN XUẤT BĂNG KEO HOÀN CẦU</v>
      </c>
      <c r="C381">
        <v>54045</v>
      </c>
      <c r="D381">
        <v>41693</v>
      </c>
      <c r="E381">
        <v>1095743</v>
      </c>
      <c r="F381" t="str">
        <v>VT0000009</v>
      </c>
      <c r="G381" t="str">
        <v>Băng Keo Trong Khổ W48x100Yard (Cây 6 Cuộn, 1.2 Kg)</v>
      </c>
      <c r="H381" s="2">
        <v>46077.48541666667</v>
      </c>
      <c r="I381">
        <v>108</v>
      </c>
      <c r="J381" s="2">
        <v>46077.604270833333</v>
      </c>
      <c r="K381">
        <v>108</v>
      </c>
      <c r="L381" s="2">
        <v>46077.693553240744</v>
      </c>
      <c r="M381">
        <v>58</v>
      </c>
      <c r="N381" s="2">
        <v>46079.434965277775</v>
      </c>
      <c r="O381">
        <v>73</v>
      </c>
    </row>
    <row r="382" spans="1:15" x14ac:dyDescent="0.3">
      <c r="A382">
        <v>46666</v>
      </c>
      <c r="B382" t="str">
        <v>CÔNG TY TNHH SẢN XUẤT BĂNG KEO HOÀN CẦU</v>
      </c>
      <c r="C382">
        <v>54045</v>
      </c>
      <c r="D382">
        <v>41693</v>
      </c>
      <c r="E382">
        <v>1095744</v>
      </c>
      <c r="F382" t="str">
        <v>VT0000009</v>
      </c>
      <c r="G382" t="str">
        <v>Băng Keo Trong Khổ W48x100Yard (Cây 6 Cuộn, 1.2 Kg)</v>
      </c>
      <c r="H382" s="2">
        <v>46077.48541666667</v>
      </c>
      <c r="I382">
        <v>108</v>
      </c>
      <c r="J382" s="2">
        <v>46077.604270833333</v>
      </c>
      <c r="K382">
        <v>108</v>
      </c>
      <c r="L382" s="2">
        <v>46077.693553240744</v>
      </c>
      <c r="M382">
        <v>58</v>
      </c>
      <c r="N382" s="2">
        <v>46079.434965277775</v>
      </c>
      <c r="O382">
        <v>73</v>
      </c>
    </row>
    <row r="383" spans="1:15" x14ac:dyDescent="0.3">
      <c r="A383">
        <v>46666</v>
      </c>
      <c r="B383" t="str">
        <v>CÔNG TY TNHH SẢN XUẤT BĂNG KEO HOÀN CẦU</v>
      </c>
      <c r="C383">
        <v>54045</v>
      </c>
      <c r="D383">
        <v>41693</v>
      </c>
      <c r="E383">
        <v>1095745</v>
      </c>
      <c r="F383" t="str">
        <v>VT0000009</v>
      </c>
      <c r="G383" t="str">
        <v>Băng Keo Trong Khổ W48x100Yard (Cây 6 Cuộn, 1.2 Kg)</v>
      </c>
      <c r="H383" s="2">
        <v>46077.48541666667</v>
      </c>
      <c r="I383">
        <v>108</v>
      </c>
      <c r="J383" s="2">
        <v>46077.604270833333</v>
      </c>
      <c r="K383">
        <v>108</v>
      </c>
      <c r="L383" s="2">
        <v>46077.693553240744</v>
      </c>
      <c r="M383">
        <v>58</v>
      </c>
      <c r="N383" s="2">
        <v>46079.434965277775</v>
      </c>
      <c r="O383">
        <v>73</v>
      </c>
    </row>
    <row r="384" spans="1:15" x14ac:dyDescent="0.3">
      <c r="A384">
        <v>46666</v>
      </c>
      <c r="B384" t="str">
        <v>CÔNG TY TNHH SẢN XUẤT BĂNG KEO HOÀN CẦU</v>
      </c>
      <c r="C384">
        <v>54045</v>
      </c>
      <c r="D384">
        <v>41693</v>
      </c>
      <c r="E384">
        <v>1095746</v>
      </c>
      <c r="F384" t="str">
        <v>VT0000009</v>
      </c>
      <c r="G384" t="str">
        <v>Băng Keo Trong Khổ W48x100Yard (Cây 6 Cuộn, 1.2 Kg)</v>
      </c>
      <c r="H384" s="2">
        <v>46077.48541666667</v>
      </c>
      <c r="I384">
        <v>108</v>
      </c>
      <c r="J384" s="2">
        <v>46077.604270833333</v>
      </c>
      <c r="K384">
        <v>108</v>
      </c>
      <c r="L384" s="2">
        <v>46077.693553240744</v>
      </c>
      <c r="M384">
        <v>58</v>
      </c>
      <c r="N384" s="2">
        <v>46079.434965277775</v>
      </c>
      <c r="O384">
        <v>73</v>
      </c>
    </row>
    <row r="385" spans="1:15" x14ac:dyDescent="0.3">
      <c r="A385">
        <v>46666</v>
      </c>
      <c r="B385" t="str">
        <v>CÔNG TY TNHH SẢN XUẤT BĂNG KEO HOÀN CẦU</v>
      </c>
      <c r="C385">
        <v>54045</v>
      </c>
      <c r="D385">
        <v>41693</v>
      </c>
      <c r="E385">
        <v>1095747</v>
      </c>
      <c r="F385" t="str">
        <v>VT0000009</v>
      </c>
      <c r="G385" t="str">
        <v>Băng Keo Trong Khổ W48x100Yard (Cây 6 Cuộn, 1.2 Kg)</v>
      </c>
      <c r="H385" s="2">
        <v>46077.48541666667</v>
      </c>
      <c r="I385">
        <v>108</v>
      </c>
      <c r="J385" s="2">
        <v>46077.604270833333</v>
      </c>
      <c r="K385">
        <v>108</v>
      </c>
      <c r="L385" s="2">
        <v>46077.693553240744</v>
      </c>
      <c r="M385">
        <v>58</v>
      </c>
      <c r="N385" s="2">
        <v>46079.434965277775</v>
      </c>
      <c r="O385">
        <v>73</v>
      </c>
    </row>
    <row r="386" spans="1:15" x14ac:dyDescent="0.3">
      <c r="A386">
        <v>46666</v>
      </c>
      <c r="B386" t="str">
        <v>CÔNG TY TNHH SẢN XUẤT BĂNG KEO HOÀN CẦU</v>
      </c>
      <c r="C386">
        <v>54045</v>
      </c>
      <c r="D386">
        <v>41693</v>
      </c>
      <c r="E386">
        <v>1095748</v>
      </c>
      <c r="F386" t="str">
        <v>VT0000009</v>
      </c>
      <c r="G386" t="str">
        <v>Băng Keo Trong Khổ W48x100Yard (Cây 6 Cuộn, 1.2 Kg)</v>
      </c>
      <c r="H386" s="2">
        <v>46077.48541666667</v>
      </c>
      <c r="I386">
        <v>108</v>
      </c>
      <c r="J386" s="2">
        <v>46077.604270833333</v>
      </c>
      <c r="K386">
        <v>108</v>
      </c>
      <c r="L386" s="2">
        <v>46077.693553240744</v>
      </c>
      <c r="M386">
        <v>58</v>
      </c>
      <c r="N386" s="2">
        <v>46079.434965277775</v>
      </c>
      <c r="O386">
        <v>73</v>
      </c>
    </row>
    <row r="387" spans="1:15" x14ac:dyDescent="0.3">
      <c r="A387">
        <v>46698</v>
      </c>
      <c r="B387" t="str">
        <v>Mecsu Production (Gia Công)</v>
      </c>
      <c r="C387">
        <v>54076</v>
      </c>
      <c r="D387">
        <v>41724</v>
      </c>
      <c r="E387">
        <v>1096117</v>
      </c>
      <c r="F387" t="str">
        <v>B02M0301012TF20</v>
      </c>
      <c r="G387" t="str">
        <v>Lục Giác Chìm Đầu Trụ Thép Mạ Kẽm Trắng Cr3+ 12.9 DIN912 M3x12</v>
      </c>
      <c r="H387" s="2">
        <v>46078.362500000003</v>
      </c>
      <c r="I387">
        <v>58</v>
      </c>
      <c r="J387" s="2">
        <v>46078.363206018519</v>
      </c>
      <c r="K387">
        <v>58</v>
      </c>
      <c r="L387" s="2">
        <v>46078.36619212963</v>
      </c>
      <c r="M387">
        <v>58</v>
      </c>
      <c r="N387" s="2">
        <v>46079.435972222222</v>
      </c>
      <c r="O387">
        <v>73</v>
      </c>
    </row>
    <row r="388" spans="1:15" x14ac:dyDescent="0.3">
      <c r="A388">
        <v>46698</v>
      </c>
      <c r="B388" t="str">
        <v>Mecsu Production (Gia Công)</v>
      </c>
      <c r="C388">
        <v>54076</v>
      </c>
      <c r="D388">
        <v>41724</v>
      </c>
      <c r="E388">
        <v>1096118</v>
      </c>
      <c r="F388" t="str">
        <v>B02M0301012TF20</v>
      </c>
      <c r="G388" t="str">
        <v>Lục Giác Chìm Đầu Trụ Thép Mạ Kẽm Trắng Cr3+ 12.9 DIN912 M3x12</v>
      </c>
      <c r="H388" s="2">
        <v>46078.362500000003</v>
      </c>
      <c r="I388">
        <v>58</v>
      </c>
      <c r="J388" s="2">
        <v>46078.363206018519</v>
      </c>
      <c r="K388">
        <v>58</v>
      </c>
      <c r="L388" s="2">
        <v>46078.36619212963</v>
      </c>
      <c r="M388">
        <v>58</v>
      </c>
      <c r="N388" s="2">
        <v>46079.435972222222</v>
      </c>
      <c r="O388">
        <v>73</v>
      </c>
    </row>
    <row r="389" spans="1:15" x14ac:dyDescent="0.3">
      <c r="A389">
        <v>46698</v>
      </c>
      <c r="B389" t="str">
        <v>Mecsu Production (Gia Công)</v>
      </c>
      <c r="C389">
        <v>54076</v>
      </c>
      <c r="D389">
        <v>41724</v>
      </c>
      <c r="E389">
        <v>1096119</v>
      </c>
      <c r="F389" t="str">
        <v>B02M0301012TF20</v>
      </c>
      <c r="G389" t="str">
        <v>Lục Giác Chìm Đầu Trụ Thép Mạ Kẽm Trắng Cr3+ 12.9 DIN912 M3x12</v>
      </c>
      <c r="H389" s="2">
        <v>46078.362500000003</v>
      </c>
      <c r="I389">
        <v>58</v>
      </c>
      <c r="J389" s="2">
        <v>46078.363206018519</v>
      </c>
      <c r="K389">
        <v>58</v>
      </c>
      <c r="L389" s="2">
        <v>46078.36619212963</v>
      </c>
      <c r="M389">
        <v>58</v>
      </c>
      <c r="N389" s="2">
        <v>46079.435972222222</v>
      </c>
      <c r="O389">
        <v>73</v>
      </c>
    </row>
    <row r="390" spans="1:15" x14ac:dyDescent="0.3">
      <c r="A390">
        <v>46698</v>
      </c>
      <c r="B390" t="str">
        <v>Mecsu Production (Gia Công)</v>
      </c>
      <c r="C390">
        <v>54076</v>
      </c>
      <c r="D390">
        <v>41724</v>
      </c>
      <c r="E390">
        <v>1096120</v>
      </c>
      <c r="F390" t="str">
        <v>B02M0301012TF20</v>
      </c>
      <c r="G390" t="str">
        <v>Lục Giác Chìm Đầu Trụ Thép Mạ Kẽm Trắng Cr3+ 12.9 DIN912 M3x12</v>
      </c>
      <c r="H390" s="2">
        <v>46078.362500000003</v>
      </c>
      <c r="I390">
        <v>58</v>
      </c>
      <c r="J390" s="2">
        <v>46078.363206018519</v>
      </c>
      <c r="K390">
        <v>58</v>
      </c>
      <c r="L390" s="2">
        <v>46078.36619212963</v>
      </c>
      <c r="M390">
        <v>58</v>
      </c>
      <c r="N390" s="2">
        <v>46079.435972222222</v>
      </c>
      <c r="O390">
        <v>73</v>
      </c>
    </row>
    <row r="391" spans="1:15" x14ac:dyDescent="0.3">
      <c r="A391">
        <v>46698</v>
      </c>
      <c r="B391" t="str">
        <v>Mecsu Production (Gia Công)</v>
      </c>
      <c r="C391">
        <v>54076</v>
      </c>
      <c r="D391">
        <v>41724</v>
      </c>
      <c r="E391">
        <v>1096121</v>
      </c>
      <c r="F391" t="str">
        <v>B02M0301012TF20</v>
      </c>
      <c r="G391" t="str">
        <v>Lục Giác Chìm Đầu Trụ Thép Mạ Kẽm Trắng Cr3+ 12.9 DIN912 M3x12</v>
      </c>
      <c r="H391" s="2">
        <v>46078.362500000003</v>
      </c>
      <c r="I391">
        <v>58</v>
      </c>
      <c r="J391" s="2">
        <v>46078.363206018519</v>
      </c>
      <c r="K391">
        <v>58</v>
      </c>
      <c r="L391" s="2">
        <v>46078.36619212963</v>
      </c>
      <c r="M391">
        <v>58</v>
      </c>
      <c r="N391" s="2">
        <v>46079.435972222222</v>
      </c>
      <c r="O391">
        <v>73</v>
      </c>
    </row>
    <row r="392" spans="1:15" x14ac:dyDescent="0.3">
      <c r="A392">
        <v>46698</v>
      </c>
      <c r="B392" t="str">
        <v>Mecsu Production (Gia Công)</v>
      </c>
      <c r="C392">
        <v>54076</v>
      </c>
      <c r="D392">
        <v>41724</v>
      </c>
      <c r="E392">
        <v>1096122</v>
      </c>
      <c r="F392" t="str">
        <v>B02M0301012TF20</v>
      </c>
      <c r="G392" t="str">
        <v>Lục Giác Chìm Đầu Trụ Thép Mạ Kẽm Trắng Cr3+ 12.9 DIN912 M3x12</v>
      </c>
      <c r="H392" s="2">
        <v>46078.362500000003</v>
      </c>
      <c r="I392">
        <v>58</v>
      </c>
      <c r="J392" s="2">
        <v>46078.363206018519</v>
      </c>
      <c r="K392">
        <v>58</v>
      </c>
      <c r="L392" s="2">
        <v>46078.36619212963</v>
      </c>
      <c r="M392">
        <v>58</v>
      </c>
      <c r="N392" s="2">
        <v>46079.435972222222</v>
      </c>
      <c r="O392">
        <v>73</v>
      </c>
    </row>
    <row r="393" spans="1:15" x14ac:dyDescent="0.3">
      <c r="A393">
        <v>46698</v>
      </c>
      <c r="B393" t="str">
        <v>Mecsu Production (Gia Công)</v>
      </c>
      <c r="C393">
        <v>54076</v>
      </c>
      <c r="D393">
        <v>41724</v>
      </c>
      <c r="E393">
        <v>1096123</v>
      </c>
      <c r="F393" t="str">
        <v>B02M0301012TF20</v>
      </c>
      <c r="G393" t="str">
        <v>Lục Giác Chìm Đầu Trụ Thép Mạ Kẽm Trắng Cr3+ 12.9 DIN912 M3x12</v>
      </c>
      <c r="H393" s="2">
        <v>46078.362500000003</v>
      </c>
      <c r="I393">
        <v>58</v>
      </c>
      <c r="J393" s="2">
        <v>46078.363206018519</v>
      </c>
      <c r="K393">
        <v>58</v>
      </c>
      <c r="L393" s="2">
        <v>46078.36619212963</v>
      </c>
      <c r="M393">
        <v>58</v>
      </c>
      <c r="N393" s="2">
        <v>46079.435972222222</v>
      </c>
      <c r="O393">
        <v>73</v>
      </c>
    </row>
    <row r="394" spans="1:15" x14ac:dyDescent="0.3">
      <c r="A394">
        <v>46698</v>
      </c>
      <c r="B394" t="str">
        <v>Mecsu Production (Gia Công)</v>
      </c>
      <c r="C394">
        <v>54076</v>
      </c>
      <c r="D394">
        <v>41724</v>
      </c>
      <c r="E394">
        <v>1096124</v>
      </c>
      <c r="F394" t="str">
        <v>B02M0301012TF20</v>
      </c>
      <c r="G394" t="str">
        <v>Lục Giác Chìm Đầu Trụ Thép Mạ Kẽm Trắng Cr3+ 12.9 DIN912 M3x12</v>
      </c>
      <c r="H394" s="2">
        <v>46078.362500000003</v>
      </c>
      <c r="I394">
        <v>58</v>
      </c>
      <c r="J394" s="2">
        <v>46078.363206018519</v>
      </c>
      <c r="K394">
        <v>58</v>
      </c>
      <c r="L394" s="2">
        <v>46078.36619212963</v>
      </c>
      <c r="M394">
        <v>58</v>
      </c>
      <c r="N394" s="2">
        <v>46079.435972222222</v>
      </c>
      <c r="O394">
        <v>73</v>
      </c>
    </row>
    <row r="395" spans="1:15" x14ac:dyDescent="0.3">
      <c r="A395">
        <v>46698</v>
      </c>
      <c r="B395" t="str">
        <v>Mecsu Production (Gia Công)</v>
      </c>
      <c r="C395">
        <v>54076</v>
      </c>
      <c r="D395">
        <v>41724</v>
      </c>
      <c r="E395">
        <v>1096125</v>
      </c>
      <c r="F395" t="str">
        <v>B02M0301012TF20</v>
      </c>
      <c r="G395" t="str">
        <v>Lục Giác Chìm Đầu Trụ Thép Mạ Kẽm Trắng Cr3+ 12.9 DIN912 M3x12</v>
      </c>
      <c r="H395" s="2">
        <v>46078.362500000003</v>
      </c>
      <c r="I395">
        <v>58</v>
      </c>
      <c r="J395" s="2">
        <v>46078.363206018519</v>
      </c>
      <c r="K395">
        <v>58</v>
      </c>
      <c r="L395" s="2">
        <v>46078.36619212963</v>
      </c>
      <c r="M395">
        <v>58</v>
      </c>
      <c r="N395" s="2">
        <v>46079.435972222222</v>
      </c>
      <c r="O395">
        <v>73</v>
      </c>
    </row>
    <row r="396" spans="1:15" x14ac:dyDescent="0.3">
      <c r="A396">
        <v>46698</v>
      </c>
      <c r="B396" t="str">
        <v>Mecsu Production (Gia Công)</v>
      </c>
      <c r="C396">
        <v>54076</v>
      </c>
      <c r="D396">
        <v>41724</v>
      </c>
      <c r="E396">
        <v>1096126</v>
      </c>
      <c r="F396" t="str">
        <v>B02M0301012TF20</v>
      </c>
      <c r="G396" t="str">
        <v>Lục Giác Chìm Đầu Trụ Thép Mạ Kẽm Trắng Cr3+ 12.9 DIN912 M3x12</v>
      </c>
      <c r="H396" s="2">
        <v>46078.362500000003</v>
      </c>
      <c r="I396">
        <v>58</v>
      </c>
      <c r="J396" s="2">
        <v>46078.363206018519</v>
      </c>
      <c r="K396">
        <v>58</v>
      </c>
      <c r="L396" s="2">
        <v>46078.36619212963</v>
      </c>
      <c r="M396">
        <v>58</v>
      </c>
      <c r="N396" s="2">
        <v>46079.435972222222</v>
      </c>
      <c r="O396">
        <v>73</v>
      </c>
    </row>
    <row r="397" spans="1:15" x14ac:dyDescent="0.3">
      <c r="A397">
        <v>46698</v>
      </c>
      <c r="B397" t="str">
        <v>Mecsu Production (Gia Công)</v>
      </c>
      <c r="C397">
        <v>54076</v>
      </c>
      <c r="D397">
        <v>41724</v>
      </c>
      <c r="E397">
        <v>1096127</v>
      </c>
      <c r="F397" t="str">
        <v>B02M0301012TF20</v>
      </c>
      <c r="G397" t="str">
        <v>Lục Giác Chìm Đầu Trụ Thép Mạ Kẽm Trắng Cr3+ 12.9 DIN912 M3x12</v>
      </c>
      <c r="H397" s="2">
        <v>46078.362500000003</v>
      </c>
      <c r="I397">
        <v>58</v>
      </c>
      <c r="J397" s="2">
        <v>46078.363206018519</v>
      </c>
      <c r="K397">
        <v>58</v>
      </c>
      <c r="L397" s="2">
        <v>46078.36619212963</v>
      </c>
      <c r="M397">
        <v>58</v>
      </c>
      <c r="N397" s="2">
        <v>46079.435972222222</v>
      </c>
      <c r="O397">
        <v>73</v>
      </c>
    </row>
    <row r="398" spans="1:15" x14ac:dyDescent="0.3">
      <c r="A398">
        <v>46698</v>
      </c>
      <c r="B398" t="str">
        <v>Mecsu Production (Gia Công)</v>
      </c>
      <c r="C398">
        <v>54076</v>
      </c>
      <c r="D398">
        <v>41724</v>
      </c>
      <c r="E398">
        <v>1096128</v>
      </c>
      <c r="F398" t="str">
        <v>B02M0301012TF20</v>
      </c>
      <c r="G398" t="str">
        <v>Lục Giác Chìm Đầu Trụ Thép Mạ Kẽm Trắng Cr3+ 12.9 DIN912 M3x12</v>
      </c>
      <c r="H398" s="2">
        <v>46078.362500000003</v>
      </c>
      <c r="I398">
        <v>58</v>
      </c>
      <c r="J398" s="2">
        <v>46078.363206018519</v>
      </c>
      <c r="K398">
        <v>58</v>
      </c>
      <c r="L398" s="2">
        <v>46078.36619212963</v>
      </c>
      <c r="M398">
        <v>58</v>
      </c>
      <c r="N398" s="2">
        <v>46079.435972222222</v>
      </c>
      <c r="O398">
        <v>73</v>
      </c>
    </row>
    <row r="399" spans="1:15" x14ac:dyDescent="0.3">
      <c r="A399">
        <v>46698</v>
      </c>
      <c r="B399" t="str">
        <v>Mecsu Production (Gia Công)</v>
      </c>
      <c r="C399">
        <v>54076</v>
      </c>
      <c r="D399">
        <v>41724</v>
      </c>
      <c r="E399">
        <v>1096129</v>
      </c>
      <c r="F399" t="str">
        <v>B02M0301012TF20</v>
      </c>
      <c r="G399" t="str">
        <v>Lục Giác Chìm Đầu Trụ Thép Mạ Kẽm Trắng Cr3+ 12.9 DIN912 M3x12</v>
      </c>
      <c r="H399" s="2">
        <v>46078.362500000003</v>
      </c>
      <c r="I399">
        <v>58</v>
      </c>
      <c r="J399" s="2">
        <v>46078.363206018519</v>
      </c>
      <c r="K399">
        <v>58</v>
      </c>
      <c r="L399" s="2">
        <v>46078.36619212963</v>
      </c>
      <c r="M399">
        <v>58</v>
      </c>
      <c r="N399" s="2">
        <v>46079.435972222222</v>
      </c>
      <c r="O399">
        <v>73</v>
      </c>
    </row>
    <row r="400" spans="1:15" x14ac:dyDescent="0.3">
      <c r="A400">
        <v>46698</v>
      </c>
      <c r="B400" t="str">
        <v>Mecsu Production (Gia Công)</v>
      </c>
      <c r="C400">
        <v>54076</v>
      </c>
      <c r="D400">
        <v>41724</v>
      </c>
      <c r="E400">
        <v>1096130</v>
      </c>
      <c r="F400" t="str">
        <v>B02M0301012TF20</v>
      </c>
      <c r="G400" t="str">
        <v>Lục Giác Chìm Đầu Trụ Thép Mạ Kẽm Trắng Cr3+ 12.9 DIN912 M3x12</v>
      </c>
      <c r="H400" s="2">
        <v>46078.362500000003</v>
      </c>
      <c r="I400">
        <v>58</v>
      </c>
      <c r="J400" s="2">
        <v>46078.363206018519</v>
      </c>
      <c r="K400">
        <v>58</v>
      </c>
      <c r="L400" s="2">
        <v>46078.36619212963</v>
      </c>
      <c r="M400">
        <v>58</v>
      </c>
      <c r="N400" s="2">
        <v>46079.435972222222</v>
      </c>
      <c r="O400">
        <v>73</v>
      </c>
    </row>
    <row r="401" spans="1:15" x14ac:dyDescent="0.3">
      <c r="A401">
        <v>46698</v>
      </c>
      <c r="B401" t="str">
        <v>Mecsu Production (Gia Công)</v>
      </c>
      <c r="C401">
        <v>54076</v>
      </c>
      <c r="D401">
        <v>41724</v>
      </c>
      <c r="E401">
        <v>1096131</v>
      </c>
      <c r="F401" t="str">
        <v>B02M0301012TF20</v>
      </c>
      <c r="G401" t="str">
        <v>Lục Giác Chìm Đầu Trụ Thép Mạ Kẽm Trắng Cr3+ 12.9 DIN912 M3x12</v>
      </c>
      <c r="H401" s="2">
        <v>46078.362500000003</v>
      </c>
      <c r="I401">
        <v>58</v>
      </c>
      <c r="J401" s="2">
        <v>46078.363206018519</v>
      </c>
      <c r="K401">
        <v>58</v>
      </c>
      <c r="L401" s="2">
        <v>46078.36619212963</v>
      </c>
      <c r="M401">
        <v>58</v>
      </c>
      <c r="N401" s="2">
        <v>46079.435972222222</v>
      </c>
      <c r="O401">
        <v>73</v>
      </c>
    </row>
    <row r="402" spans="1:15" x14ac:dyDescent="0.3">
      <c r="A402">
        <v>46698</v>
      </c>
      <c r="B402" t="str">
        <v>Mecsu Production (Gia Công)</v>
      </c>
      <c r="C402">
        <v>54076</v>
      </c>
      <c r="D402">
        <v>41724</v>
      </c>
      <c r="E402">
        <v>1096102</v>
      </c>
      <c r="F402" t="str">
        <v>B04M0301020TE20</v>
      </c>
      <c r="G402" t="str">
        <v>Lục Giác Chìm Mo Thép Mạ Kẽm Trắng Cr3+ 10.9 ISO7380 M3x20</v>
      </c>
      <c r="H402" s="2">
        <v>46078.362500000003</v>
      </c>
      <c r="I402">
        <v>58</v>
      </c>
      <c r="J402" s="2">
        <v>46078.363182870373</v>
      </c>
      <c r="K402">
        <v>58</v>
      </c>
      <c r="L402" s="2">
        <v>46078.364999999998</v>
      </c>
      <c r="M402">
        <v>58</v>
      </c>
      <c r="N402" s="2">
        <v>46079.436481481483</v>
      </c>
      <c r="O402">
        <v>73</v>
      </c>
    </row>
    <row r="403" spans="1:15" x14ac:dyDescent="0.3">
      <c r="A403">
        <v>46698</v>
      </c>
      <c r="B403" t="str">
        <v>Mecsu Production (Gia Công)</v>
      </c>
      <c r="C403">
        <v>54076</v>
      </c>
      <c r="D403">
        <v>41724</v>
      </c>
      <c r="E403">
        <v>1096103</v>
      </c>
      <c r="F403" t="str">
        <v>B04M0301020TE20</v>
      </c>
      <c r="G403" t="str">
        <v>Lục Giác Chìm Mo Thép Mạ Kẽm Trắng Cr3+ 10.9 ISO7380 M3x20</v>
      </c>
      <c r="H403" s="2">
        <v>46078.362500000003</v>
      </c>
      <c r="I403">
        <v>58</v>
      </c>
      <c r="J403" s="2">
        <v>46078.363182870373</v>
      </c>
      <c r="K403">
        <v>58</v>
      </c>
      <c r="L403" s="2">
        <v>46078.364999999998</v>
      </c>
      <c r="M403">
        <v>58</v>
      </c>
      <c r="N403" s="2">
        <v>46079.436481481483</v>
      </c>
      <c r="O403">
        <v>73</v>
      </c>
    </row>
    <row r="404" spans="1:15" x14ac:dyDescent="0.3">
      <c r="A404">
        <v>46698</v>
      </c>
      <c r="B404" t="str">
        <v>Mecsu Production (Gia Công)</v>
      </c>
      <c r="C404">
        <v>54076</v>
      </c>
      <c r="D404">
        <v>41724</v>
      </c>
      <c r="E404">
        <v>1096104</v>
      </c>
      <c r="F404" t="str">
        <v>B04M0301020TE20</v>
      </c>
      <c r="G404" t="str">
        <v>Lục Giác Chìm Mo Thép Mạ Kẽm Trắng Cr3+ 10.9 ISO7380 M3x20</v>
      </c>
      <c r="H404" s="2">
        <v>46078.362500000003</v>
      </c>
      <c r="I404">
        <v>58</v>
      </c>
      <c r="J404" s="2">
        <v>46078.363182870373</v>
      </c>
      <c r="K404">
        <v>58</v>
      </c>
      <c r="L404" s="2">
        <v>46078.364999999998</v>
      </c>
      <c r="M404">
        <v>58</v>
      </c>
      <c r="N404" s="2">
        <v>46079.436481481483</v>
      </c>
      <c r="O404">
        <v>73</v>
      </c>
    </row>
    <row r="405" spans="1:15" x14ac:dyDescent="0.3">
      <c r="A405">
        <v>46698</v>
      </c>
      <c r="B405" t="str">
        <v>Mecsu Production (Gia Công)</v>
      </c>
      <c r="C405">
        <v>54076</v>
      </c>
      <c r="D405">
        <v>41724</v>
      </c>
      <c r="E405">
        <v>1096105</v>
      </c>
      <c r="F405" t="str">
        <v>B04M0301020TE20</v>
      </c>
      <c r="G405" t="str">
        <v>Lục Giác Chìm Mo Thép Mạ Kẽm Trắng Cr3+ 10.9 ISO7380 M3x20</v>
      </c>
      <c r="H405" s="2">
        <v>46078.362500000003</v>
      </c>
      <c r="I405">
        <v>58</v>
      </c>
      <c r="J405" s="2">
        <v>46078.363182870373</v>
      </c>
      <c r="K405">
        <v>58</v>
      </c>
      <c r="L405" s="2">
        <v>46078.364999999998</v>
      </c>
      <c r="M405">
        <v>58</v>
      </c>
      <c r="N405" s="2">
        <v>46079.436493055553</v>
      </c>
      <c r="O405">
        <v>73</v>
      </c>
    </row>
    <row r="406" spans="1:15" x14ac:dyDescent="0.3">
      <c r="A406">
        <v>46658</v>
      </c>
      <c r="B406" t="str">
        <v>Gia Hào lông đền</v>
      </c>
      <c r="C406">
        <v>54032</v>
      </c>
      <c r="D406">
        <v>41680</v>
      </c>
      <c r="E406">
        <v>1095889</v>
      </c>
      <c r="F406" t="str">
        <v>W01M060GA2</v>
      </c>
      <c r="G406" t="str">
        <v>Lông Đền Phẳng Thép Mạ Kẽm M6 (23x1.0)</v>
      </c>
      <c r="H406" s="2">
        <v>46077.342361111114</v>
      </c>
      <c r="I406">
        <v>108</v>
      </c>
      <c r="J406" s="2">
        <v>46077.467777777776</v>
      </c>
      <c r="K406">
        <v>108</v>
      </c>
      <c r="L406" s="2">
        <v>46077.73233796296</v>
      </c>
      <c r="M406">
        <v>58</v>
      </c>
      <c r="N406" s="2">
        <v>46079.437847222223</v>
      </c>
      <c r="O406">
        <v>73</v>
      </c>
    </row>
    <row r="407" spans="1:15" x14ac:dyDescent="0.3">
      <c r="A407">
        <v>46677</v>
      </c>
      <c r="B407" t="str">
        <v>Gia Hào lông đền</v>
      </c>
      <c r="C407">
        <v>54040</v>
      </c>
      <c r="D407">
        <v>41688</v>
      </c>
      <c r="E407">
        <v>1096447</v>
      </c>
      <c r="F407" t="str">
        <v>W01M080LA21</v>
      </c>
      <c r="G407" t="str">
        <v>Lông Đền Phẳng Thép Mạ Kẽm M8 (19x2.5)</v>
      </c>
      <c r="H407" s="2">
        <v>46077.479166666664</v>
      </c>
      <c r="I407">
        <v>108</v>
      </c>
      <c r="J407" s="2">
        <v>46077.619166666664</v>
      </c>
      <c r="K407">
        <v>108</v>
      </c>
      <c r="L407" s="2">
        <v>46078.467800925922</v>
      </c>
      <c r="M407">
        <v>56</v>
      </c>
      <c r="N407" s="2">
        <v>46079.441666666666</v>
      </c>
      <c r="O407">
        <v>73</v>
      </c>
    </row>
    <row r="408" spans="1:15" x14ac:dyDescent="0.3">
      <c r="A408">
        <v>46677</v>
      </c>
      <c r="B408" t="str">
        <v>Gia Hào lông đền</v>
      </c>
      <c r="C408">
        <v>54040</v>
      </c>
      <c r="D408">
        <v>41688</v>
      </c>
      <c r="E408">
        <v>1096448</v>
      </c>
      <c r="F408" t="str">
        <v>W01M080LA21</v>
      </c>
      <c r="G408" t="str">
        <v>Lông Đền Phẳng Thép Mạ Kẽm M8 (19x2.5)</v>
      </c>
      <c r="H408" s="2">
        <v>46077.479166666664</v>
      </c>
      <c r="I408">
        <v>108</v>
      </c>
      <c r="J408" s="2">
        <v>46077.619166666664</v>
      </c>
      <c r="K408">
        <v>108</v>
      </c>
      <c r="L408" s="2">
        <v>46078.467800925922</v>
      </c>
      <c r="M408">
        <v>56</v>
      </c>
      <c r="N408" s="2">
        <v>46079.441666666666</v>
      </c>
      <c r="O408">
        <v>73</v>
      </c>
    </row>
    <row r="409" spans="1:15" x14ac:dyDescent="0.3">
      <c r="A409">
        <v>46677</v>
      </c>
      <c r="B409" t="str">
        <v>Gia Hào lông đền</v>
      </c>
      <c r="C409">
        <v>54040</v>
      </c>
      <c r="D409">
        <v>41688</v>
      </c>
      <c r="E409">
        <v>1096449</v>
      </c>
      <c r="F409" t="str">
        <v>W01M080LA21</v>
      </c>
      <c r="G409" t="str">
        <v>Lông Đền Phẳng Thép Mạ Kẽm M8 (19x2.5)</v>
      </c>
      <c r="H409" s="2">
        <v>46077.479166666664</v>
      </c>
      <c r="I409">
        <v>108</v>
      </c>
      <c r="J409" s="2">
        <v>46077.619166666664</v>
      </c>
      <c r="K409">
        <v>108</v>
      </c>
      <c r="L409" s="2">
        <v>46078.467800925922</v>
      </c>
      <c r="M409">
        <v>56</v>
      </c>
      <c r="N409" s="2">
        <v>46079.441666666666</v>
      </c>
      <c r="O409">
        <v>73</v>
      </c>
    </row>
    <row r="410" spans="1:15" x14ac:dyDescent="0.3">
      <c r="A410">
        <v>46677</v>
      </c>
      <c r="B410" t="str">
        <v>Gia Hào lông đền</v>
      </c>
      <c r="C410">
        <v>54040</v>
      </c>
      <c r="D410">
        <v>41688</v>
      </c>
      <c r="E410">
        <v>1096450</v>
      </c>
      <c r="F410" t="str">
        <v>W01M080LA21</v>
      </c>
      <c r="G410" t="str">
        <v>Lông Đền Phẳng Thép Mạ Kẽm M8 (19x2.5)</v>
      </c>
      <c r="H410" s="2">
        <v>46077.479166666664</v>
      </c>
      <c r="I410">
        <v>108</v>
      </c>
      <c r="J410" s="2">
        <v>46077.619166666664</v>
      </c>
      <c r="K410">
        <v>108</v>
      </c>
      <c r="L410" s="2">
        <v>46078.467800925922</v>
      </c>
      <c r="M410">
        <v>56</v>
      </c>
      <c r="N410" s="2">
        <v>46079.441666666666</v>
      </c>
      <c r="O410">
        <v>73</v>
      </c>
    </row>
    <row r="411" spans="1:15" x14ac:dyDescent="0.3">
      <c r="A411">
        <v>46677</v>
      </c>
      <c r="B411" t="str">
        <v>Gia Hào lông đền</v>
      </c>
      <c r="C411">
        <v>54040</v>
      </c>
      <c r="D411">
        <v>41688</v>
      </c>
      <c r="E411">
        <v>1096451</v>
      </c>
      <c r="F411" t="str">
        <v>W01M080LA21</v>
      </c>
      <c r="G411" t="str">
        <v>Lông Đền Phẳng Thép Mạ Kẽm M8 (19x2.5)</v>
      </c>
      <c r="H411" s="2">
        <v>46077.479166666664</v>
      </c>
      <c r="I411">
        <v>108</v>
      </c>
      <c r="J411" s="2">
        <v>46077.619166666664</v>
      </c>
      <c r="K411">
        <v>108</v>
      </c>
      <c r="L411" s="2">
        <v>46078.467800925922</v>
      </c>
      <c r="M411">
        <v>56</v>
      </c>
      <c r="N411" s="2">
        <v>46079.441666666666</v>
      </c>
      <c r="O411">
        <v>73</v>
      </c>
    </row>
    <row r="412" spans="1:15" x14ac:dyDescent="0.3">
      <c r="A412">
        <v>46677</v>
      </c>
      <c r="B412" t="str">
        <v>Gia Hào lông đền</v>
      </c>
      <c r="C412">
        <v>54040</v>
      </c>
      <c r="D412">
        <v>41688</v>
      </c>
      <c r="E412">
        <v>1096452</v>
      </c>
      <c r="F412" t="str">
        <v>W01M080LA21</v>
      </c>
      <c r="G412" t="str">
        <v>Lông Đền Phẳng Thép Mạ Kẽm M8 (19x2.5)</v>
      </c>
      <c r="H412" s="2">
        <v>46077.479166666664</v>
      </c>
      <c r="I412">
        <v>108</v>
      </c>
      <c r="J412" s="2">
        <v>46077.619166666664</v>
      </c>
      <c r="K412">
        <v>108</v>
      </c>
      <c r="L412" s="2">
        <v>46078.467800925922</v>
      </c>
      <c r="M412">
        <v>56</v>
      </c>
      <c r="N412" s="2">
        <v>46079.441666666666</v>
      </c>
      <c r="O412">
        <v>73</v>
      </c>
    </row>
    <row r="413" spans="1:15" x14ac:dyDescent="0.3">
      <c r="A413">
        <v>46677</v>
      </c>
      <c r="B413" t="str">
        <v>Gia Hào lông đền</v>
      </c>
      <c r="C413">
        <v>54040</v>
      </c>
      <c r="D413">
        <v>41688</v>
      </c>
      <c r="E413">
        <v>1096453</v>
      </c>
      <c r="F413" t="str">
        <v>W01M080LA21</v>
      </c>
      <c r="G413" t="str">
        <v>Lông Đền Phẳng Thép Mạ Kẽm M8 (19x2.5)</v>
      </c>
      <c r="H413" s="2">
        <v>46077.479166666664</v>
      </c>
      <c r="I413">
        <v>108</v>
      </c>
      <c r="J413" s="2">
        <v>46077.619166666664</v>
      </c>
      <c r="K413">
        <v>108</v>
      </c>
      <c r="L413" s="2">
        <v>46078.467905092592</v>
      </c>
      <c r="M413">
        <v>56</v>
      </c>
      <c r="N413" s="2">
        <v>46079.441666666666</v>
      </c>
      <c r="O413">
        <v>73</v>
      </c>
    </row>
    <row r="414" spans="1:15" x14ac:dyDescent="0.3">
      <c r="A414">
        <v>46749</v>
      </c>
      <c r="B414" t="str">
        <v>Gia Công Hữu Phước Q6 (Gia Công)</v>
      </c>
      <c r="C414">
        <v>54096</v>
      </c>
      <c r="D414">
        <v>41743</v>
      </c>
      <c r="E414">
        <v>1096968</v>
      </c>
      <c r="F414" t="str">
        <v>B09M1601140K10</v>
      </c>
      <c r="G414" t="str">
        <v>Guzong Inox 316 M16x140</v>
      </c>
      <c r="H414" s="2">
        <v>46078.490277777775</v>
      </c>
      <c r="I414">
        <v>108</v>
      </c>
      <c r="J414" s="2">
        <v>46078.620891203704</v>
      </c>
      <c r="K414">
        <v>108</v>
      </c>
      <c r="L414" s="2">
        <v>46078.66064814815</v>
      </c>
      <c r="M414">
        <v>56</v>
      </c>
      <c r="N414" s="2">
        <v>46079.441666666666</v>
      </c>
      <c r="O414">
        <v>73</v>
      </c>
    </row>
    <row r="415" spans="1:15" x14ac:dyDescent="0.3">
      <c r="A415">
        <v>46645</v>
      </c>
      <c r="B415" t="str">
        <v>Công Ty TNHH Thương Mại Khải Nguyên</v>
      </c>
      <c r="C415">
        <v>54082</v>
      </c>
      <c r="D415">
        <v>41729</v>
      </c>
      <c r="E415">
        <v>1096900</v>
      </c>
      <c r="F415" t="str">
        <v>B02M1001050TF10</v>
      </c>
      <c r="G415" t="str">
        <v>Lục Giác Chìm Đầu Trụ Thép Đen 12.9 DIN912 M10x50</v>
      </c>
      <c r="H415" s="2">
        <v>46078.479861111111</v>
      </c>
      <c r="I415">
        <v>108</v>
      </c>
      <c r="J415" s="2">
        <v>46078.597256944442</v>
      </c>
      <c r="K415">
        <v>108</v>
      </c>
      <c r="L415" s="2">
        <v>46078.647766203707</v>
      </c>
      <c r="M415">
        <v>56</v>
      </c>
      <c r="N415" s="2">
        <v>46079.443576388891</v>
      </c>
      <c r="O415">
        <v>73</v>
      </c>
    </row>
    <row r="416" spans="1:15" x14ac:dyDescent="0.3">
      <c r="A416">
        <v>46645</v>
      </c>
      <c r="B416" t="str">
        <v>Công Ty TNHH Thương Mại Khải Nguyên</v>
      </c>
      <c r="C416">
        <v>54082</v>
      </c>
      <c r="D416">
        <v>41729</v>
      </c>
      <c r="E416">
        <v>1096901</v>
      </c>
      <c r="F416" t="str">
        <v>B02M1001050TF10</v>
      </c>
      <c r="G416" t="str">
        <v>Lục Giác Chìm Đầu Trụ Thép Đen 12.9 DIN912 M10x50</v>
      </c>
      <c r="H416" s="2">
        <v>46078.479861111111</v>
      </c>
      <c r="I416">
        <v>108</v>
      </c>
      <c r="J416" s="2">
        <v>46078.597256944442</v>
      </c>
      <c r="K416">
        <v>108</v>
      </c>
      <c r="L416" s="2">
        <v>46078.647766203707</v>
      </c>
      <c r="M416">
        <v>56</v>
      </c>
      <c r="N416" s="2">
        <v>46079.443576388891</v>
      </c>
      <c r="O416">
        <v>73</v>
      </c>
    </row>
    <row r="417" spans="1:15" x14ac:dyDescent="0.3">
      <c r="A417">
        <v>46645</v>
      </c>
      <c r="B417" t="str">
        <v>Công Ty TNHH Thương Mại Khải Nguyên</v>
      </c>
      <c r="C417">
        <v>54082</v>
      </c>
      <c r="D417">
        <v>41729</v>
      </c>
      <c r="E417">
        <v>1096902</v>
      </c>
      <c r="F417" t="str">
        <v>B02M1001050TF10</v>
      </c>
      <c r="G417" t="str">
        <v>Lục Giác Chìm Đầu Trụ Thép Đen 12.9 DIN912 M10x50</v>
      </c>
      <c r="H417" s="2">
        <v>46078.479861111111</v>
      </c>
      <c r="I417">
        <v>108</v>
      </c>
      <c r="J417" s="2">
        <v>46078.597256944442</v>
      </c>
      <c r="K417">
        <v>108</v>
      </c>
      <c r="L417" s="2">
        <v>46078.647766203707</v>
      </c>
      <c r="M417">
        <v>56</v>
      </c>
      <c r="N417" s="2">
        <v>46079.443576388891</v>
      </c>
      <c r="O417">
        <v>73</v>
      </c>
    </row>
    <row r="418" spans="1:15" x14ac:dyDescent="0.3">
      <c r="A418">
        <v>2475</v>
      </c>
      <c r="B418" t="str">
        <v>Cửa Hàng Quảng Phát</v>
      </c>
      <c r="C418">
        <v>54073</v>
      </c>
      <c r="D418">
        <v>41721</v>
      </c>
      <c r="E418">
        <v>1096311</v>
      </c>
      <c r="F418" t="str">
        <v>B02M0501030TH00</v>
      </c>
      <c r="G418" t="str">
        <v>Lục Giác Chìm Đầu Trụ Inox 304 DIN912 M5x30</v>
      </c>
      <c r="H418" s="2">
        <v>46077.763888888891</v>
      </c>
      <c r="I418">
        <v>108</v>
      </c>
      <c r="J418" s="2">
        <v>46077.780868055554</v>
      </c>
      <c r="K418">
        <v>108</v>
      </c>
      <c r="L418" s="2">
        <v>46078.416446759256</v>
      </c>
      <c r="M418">
        <v>108</v>
      </c>
      <c r="N418" s="2">
        <v>46079.447604166664</v>
      </c>
      <c r="O418">
        <v>73</v>
      </c>
    </row>
    <row r="419" spans="1:15" x14ac:dyDescent="0.3">
      <c r="A419">
        <v>2475</v>
      </c>
      <c r="B419" t="str">
        <v>Cửa Hàng Quảng Phát</v>
      </c>
      <c r="C419">
        <v>54073</v>
      </c>
      <c r="D419">
        <v>41721</v>
      </c>
      <c r="E419">
        <v>1096280</v>
      </c>
      <c r="F419" t="str">
        <v>B02M0501040TH00</v>
      </c>
      <c r="G419" t="str">
        <v>Lục Giác Chìm Đầu Trụ Inox 304 DIN912 M5x40</v>
      </c>
      <c r="H419" s="2">
        <v>46077.763888888891</v>
      </c>
      <c r="I419">
        <v>108</v>
      </c>
      <c r="J419" s="2">
        <v>46077.780914351853</v>
      </c>
      <c r="K419">
        <v>108</v>
      </c>
      <c r="L419" s="2">
        <v>46078.405509259261</v>
      </c>
      <c r="M419">
        <v>108</v>
      </c>
      <c r="N419" s="2">
        <v>46079.448541666665</v>
      </c>
      <c r="O419">
        <v>73</v>
      </c>
    </row>
    <row r="420" spans="1:15" x14ac:dyDescent="0.3">
      <c r="A420">
        <v>2475</v>
      </c>
      <c r="B420" t="str">
        <v>Cửa Hàng Quảng Phát</v>
      </c>
      <c r="C420">
        <v>54073</v>
      </c>
      <c r="D420">
        <v>41721</v>
      </c>
      <c r="E420">
        <v>1096281</v>
      </c>
      <c r="F420" t="str">
        <v>B02M0501040TH00</v>
      </c>
      <c r="G420" t="str">
        <v>Lục Giác Chìm Đầu Trụ Inox 304 DIN912 M5x40</v>
      </c>
      <c r="H420" s="2">
        <v>46077.763888888891</v>
      </c>
      <c r="I420">
        <v>108</v>
      </c>
      <c r="J420" s="2">
        <v>46077.780914351853</v>
      </c>
      <c r="K420">
        <v>108</v>
      </c>
      <c r="L420" s="2">
        <v>46078.405509259261</v>
      </c>
      <c r="M420">
        <v>108</v>
      </c>
      <c r="N420" s="2">
        <v>46079.448541666665</v>
      </c>
      <c r="O420">
        <v>73</v>
      </c>
    </row>
    <row r="421" spans="1:15" x14ac:dyDescent="0.3">
      <c r="A421">
        <v>2476</v>
      </c>
      <c r="B421" t="str">
        <v>Cửa Hàng Bà Ốm</v>
      </c>
      <c r="C421">
        <v>54073</v>
      </c>
      <c r="D421">
        <v>41721</v>
      </c>
      <c r="E421">
        <v>1096294</v>
      </c>
      <c r="F421" t="str">
        <v>B02M0501020TH00</v>
      </c>
      <c r="G421" t="str">
        <v>Lục Giác Chìm Đầu Trụ Inox 304 DIN912 M5x20</v>
      </c>
      <c r="H421" s="2">
        <v>46077.763888888891</v>
      </c>
      <c r="I421">
        <v>108</v>
      </c>
      <c r="J421" s="2">
        <v>46077.781030092592</v>
      </c>
      <c r="K421">
        <v>108</v>
      </c>
      <c r="L421" s="2">
        <v>46078.407777777778</v>
      </c>
      <c r="M421">
        <v>108</v>
      </c>
      <c r="N421" s="2">
        <v>46079.448842592596</v>
      </c>
      <c r="O421">
        <v>73</v>
      </c>
    </row>
    <row r="422" spans="1:15" x14ac:dyDescent="0.3">
      <c r="A422">
        <v>2475</v>
      </c>
      <c r="B422" t="str">
        <v>Cửa Hàng Quảng Phát</v>
      </c>
      <c r="C422">
        <v>54073</v>
      </c>
      <c r="D422">
        <v>41721</v>
      </c>
      <c r="E422">
        <v>1096296</v>
      </c>
      <c r="F422" t="str">
        <v>B02M0601025TH00</v>
      </c>
      <c r="G422" t="str">
        <v>Lục Giác Chìm Đầu Trụ Inox 304 DIN912 M6x25</v>
      </c>
      <c r="H422" s="2">
        <v>46077.763888888891</v>
      </c>
      <c r="I422">
        <v>108</v>
      </c>
      <c r="J422" s="2">
        <v>46077.780949074076</v>
      </c>
      <c r="K422">
        <v>108</v>
      </c>
      <c r="L422" s="2">
        <v>46078.408738425926</v>
      </c>
      <c r="M422">
        <v>108</v>
      </c>
      <c r="N422" s="2">
        <v>46079.449282407404</v>
      </c>
      <c r="O422">
        <v>73</v>
      </c>
    </row>
    <row r="423" spans="1:15" x14ac:dyDescent="0.3">
      <c r="A423">
        <v>2475</v>
      </c>
      <c r="B423" t="str">
        <v>Cửa Hàng Quảng Phát</v>
      </c>
      <c r="C423">
        <v>54073</v>
      </c>
      <c r="D423">
        <v>41721</v>
      </c>
      <c r="E423">
        <v>1096297</v>
      </c>
      <c r="F423" t="str">
        <v>B02M0601025TH00</v>
      </c>
      <c r="G423" t="str">
        <v>Lục Giác Chìm Đầu Trụ Inox 304 DIN912 M6x25</v>
      </c>
      <c r="H423" s="2">
        <v>46077.763888888891</v>
      </c>
      <c r="I423">
        <v>108</v>
      </c>
      <c r="J423" s="2">
        <v>46077.780949074076</v>
      </c>
      <c r="K423">
        <v>108</v>
      </c>
      <c r="L423" s="2">
        <v>46078.408738425926</v>
      </c>
      <c r="M423">
        <v>108</v>
      </c>
      <c r="N423" s="2">
        <v>46079.449282407404</v>
      </c>
      <c r="O423">
        <v>73</v>
      </c>
    </row>
    <row r="424" spans="1:15" x14ac:dyDescent="0.3">
      <c r="A424">
        <v>2483</v>
      </c>
      <c r="B424" t="str">
        <v>Công Ty TNHH Thương Mại Khải Nguyên</v>
      </c>
      <c r="C424">
        <v>54071</v>
      </c>
      <c r="D424">
        <v>41719</v>
      </c>
      <c r="E424">
        <v>1096303</v>
      </c>
      <c r="F424" t="str">
        <v>B01M1001030TH00</v>
      </c>
      <c r="G424" t="str">
        <v>Bulong Inox 304 DIN933 M10x30</v>
      </c>
      <c r="H424" s="2">
        <v>46077.757638888892</v>
      </c>
      <c r="I424">
        <v>108</v>
      </c>
      <c r="J424" s="2">
        <v>46077.775856481479</v>
      </c>
      <c r="K424">
        <v>108</v>
      </c>
      <c r="L424" s="2">
        <v>46078.410682870373</v>
      </c>
      <c r="M424">
        <v>108</v>
      </c>
      <c r="N424" s="2">
        <v>46079.450231481482</v>
      </c>
      <c r="O424">
        <v>73</v>
      </c>
    </row>
    <row r="425" spans="1:15" x14ac:dyDescent="0.3">
      <c r="A425">
        <v>2483</v>
      </c>
      <c r="B425" t="str">
        <v>Công Ty TNHH Thương Mại Khải Nguyên</v>
      </c>
      <c r="C425">
        <v>54071</v>
      </c>
      <c r="D425">
        <v>41719</v>
      </c>
      <c r="E425">
        <v>1096305</v>
      </c>
      <c r="F425" t="str">
        <v>B01M1001030TH00</v>
      </c>
      <c r="G425" t="str">
        <v>Bulong Inox 304 DIN933 M10x30</v>
      </c>
      <c r="H425" s="2">
        <v>46077.757638888892</v>
      </c>
      <c r="I425">
        <v>108</v>
      </c>
      <c r="J425" s="2">
        <v>46077.775856481479</v>
      </c>
      <c r="K425">
        <v>108</v>
      </c>
      <c r="L425" s="2">
        <v>46078.410902777781</v>
      </c>
      <c r="M425">
        <v>108</v>
      </c>
      <c r="N425" s="2">
        <v>46079.450231481482</v>
      </c>
      <c r="O425">
        <v>73</v>
      </c>
    </row>
    <row r="426" spans="1:15" x14ac:dyDescent="0.3">
      <c r="A426">
        <v>2483</v>
      </c>
      <c r="B426" t="str">
        <v>Công Ty TNHH Thương Mại Khải Nguyên</v>
      </c>
      <c r="C426">
        <v>54071</v>
      </c>
      <c r="D426">
        <v>41719</v>
      </c>
      <c r="E426">
        <v>1096308</v>
      </c>
      <c r="F426" t="str">
        <v>B01M0801030TH00</v>
      </c>
      <c r="G426" t="str">
        <v>Bulong Inox 304 DIN933 M8x30</v>
      </c>
      <c r="H426" s="2">
        <v>46077.757638888892</v>
      </c>
      <c r="I426">
        <v>108</v>
      </c>
      <c r="J426" s="2">
        <v>46077.775891203702</v>
      </c>
      <c r="K426">
        <v>108</v>
      </c>
      <c r="L426" s="2">
        <v>46078.413773148146</v>
      </c>
      <c r="M426">
        <v>108</v>
      </c>
      <c r="N426" s="2">
        <v>46079.450231481482</v>
      </c>
      <c r="O426">
        <v>73</v>
      </c>
    </row>
    <row r="427" spans="1:15" x14ac:dyDescent="0.3">
      <c r="A427">
        <v>46677</v>
      </c>
      <c r="B427" t="str">
        <v>Gia Hào lông đền</v>
      </c>
      <c r="C427">
        <v>54040</v>
      </c>
      <c r="D427">
        <v>41688</v>
      </c>
      <c r="E427">
        <v>1096581</v>
      </c>
      <c r="F427" t="str">
        <v>W01M120AA21</v>
      </c>
      <c r="G427" t="str">
        <v>Lông Đền Phẳng Thép Mạ Kẽm M12 (24x2.5)</v>
      </c>
      <c r="H427" s="2">
        <v>46077.479166666664</v>
      </c>
      <c r="I427">
        <v>108</v>
      </c>
      <c r="J427" s="2">
        <v>46077.620891203704</v>
      </c>
      <c r="K427">
        <v>108</v>
      </c>
      <c r="L427" s="2">
        <v>46078.579733796294</v>
      </c>
      <c r="M427">
        <v>56</v>
      </c>
      <c r="N427" s="2">
        <v>46079.450231481482</v>
      </c>
      <c r="O427">
        <v>73</v>
      </c>
    </row>
    <row r="428" spans="1:15" x14ac:dyDescent="0.3">
      <c r="A428">
        <v>2489</v>
      </c>
      <c r="B428" t="str">
        <v>CÔNG TY TNHH ĐỈNH THIÊN</v>
      </c>
      <c r="C428">
        <v>54074</v>
      </c>
      <c r="D428">
        <v>41722</v>
      </c>
      <c r="E428">
        <v>1097295</v>
      </c>
      <c r="F428" t="str">
        <v>B02M0501020TH00</v>
      </c>
      <c r="G428" t="str">
        <v>Lục Giác Chìm Đầu Trụ Inox 304 DIN912 M5x20</v>
      </c>
      <c r="H428" s="2">
        <v>46077.78125</v>
      </c>
      <c r="I428">
        <v>108</v>
      </c>
      <c r="J428" s="2">
        <v>46077.783958333333</v>
      </c>
      <c r="K428">
        <v>108</v>
      </c>
      <c r="L428" s="2">
        <v>46079.346064814818</v>
      </c>
      <c r="M428">
        <v>132</v>
      </c>
      <c r="N428" s="2">
        <v>46079.452476851853</v>
      </c>
      <c r="O428">
        <v>73</v>
      </c>
    </row>
    <row r="429" spans="1:15" x14ac:dyDescent="0.3">
      <c r="A429">
        <v>2489</v>
      </c>
      <c r="B429" t="str">
        <v>CÔNG TY TNHH ĐỈNH THIÊN</v>
      </c>
      <c r="C429">
        <v>54074</v>
      </c>
      <c r="D429">
        <v>41722</v>
      </c>
      <c r="E429">
        <v>1097296</v>
      </c>
      <c r="F429" t="str">
        <v>B02M0501020TH00</v>
      </c>
      <c r="G429" t="str">
        <v>Lục Giác Chìm Đầu Trụ Inox 304 DIN912 M5x20</v>
      </c>
      <c r="H429" s="2">
        <v>46077.78125</v>
      </c>
      <c r="I429">
        <v>108</v>
      </c>
      <c r="J429" s="2">
        <v>46077.783958333333</v>
      </c>
      <c r="K429">
        <v>108</v>
      </c>
      <c r="L429" s="2">
        <v>46079.346261574072</v>
      </c>
      <c r="M429">
        <v>132</v>
      </c>
      <c r="N429" s="2">
        <v>46079.452476851853</v>
      </c>
      <c r="O429">
        <v>73</v>
      </c>
    </row>
    <row r="430" spans="1:15" x14ac:dyDescent="0.3">
      <c r="A430">
        <v>2489</v>
      </c>
      <c r="B430" t="str">
        <v>CÔNG TY TNHH ĐỈNH THIÊN</v>
      </c>
      <c r="C430">
        <v>54074</v>
      </c>
      <c r="D430">
        <v>41722</v>
      </c>
      <c r="E430">
        <v>1097297</v>
      </c>
      <c r="F430" t="str">
        <v>B02M0501020TH00</v>
      </c>
      <c r="G430" t="str">
        <v>Lục Giác Chìm Đầu Trụ Inox 304 DIN912 M5x20</v>
      </c>
      <c r="H430" s="2">
        <v>46077.78125</v>
      </c>
      <c r="I430">
        <v>108</v>
      </c>
      <c r="J430" s="2">
        <v>46077.783958333333</v>
      </c>
      <c r="K430">
        <v>108</v>
      </c>
      <c r="L430" s="2">
        <v>46079.346261574072</v>
      </c>
      <c r="M430">
        <v>132</v>
      </c>
      <c r="N430" s="2">
        <v>46079.452476851853</v>
      </c>
      <c r="O430">
        <v>73</v>
      </c>
    </row>
    <row r="431" spans="1:15" x14ac:dyDescent="0.3">
      <c r="A431">
        <v>46619</v>
      </c>
      <c r="B431" t="str">
        <v>Công Ty TNHH Thương Mại Khải Nguyên</v>
      </c>
      <c r="C431">
        <v>54012</v>
      </c>
      <c r="D431">
        <v>41661</v>
      </c>
      <c r="E431">
        <v>1095075</v>
      </c>
      <c r="F431" t="str">
        <v>N01M1001D10</v>
      </c>
      <c r="G431" t="str">
        <v>Tán Thép Đen 8.8 DIN934 M10</v>
      </c>
      <c r="H431" s="2">
        <v>46076.366666666669</v>
      </c>
      <c r="I431">
        <v>108</v>
      </c>
      <c r="J431" s="2">
        <v>46077.365023148152</v>
      </c>
      <c r="K431">
        <v>108</v>
      </c>
      <c r="L431" s="2">
        <v>46077.489884259259</v>
      </c>
      <c r="M431">
        <v>56</v>
      </c>
      <c r="N431" s="2">
        <v>46079.454143518517</v>
      </c>
      <c r="O431">
        <v>73</v>
      </c>
    </row>
    <row r="432" spans="1:15" x14ac:dyDescent="0.3">
      <c r="A432">
        <v>46619</v>
      </c>
      <c r="B432" t="str">
        <v>Công Ty TNHH Thương Mại Khải Nguyên</v>
      </c>
      <c r="C432">
        <v>54012</v>
      </c>
      <c r="D432">
        <v>41661</v>
      </c>
      <c r="E432">
        <v>1095076</v>
      </c>
      <c r="F432" t="str">
        <v>N01M1001D10</v>
      </c>
      <c r="G432" t="str">
        <v>Tán Thép Đen 8.8 DIN934 M10</v>
      </c>
      <c r="H432" s="2">
        <v>46076.366666666669</v>
      </c>
      <c r="I432">
        <v>108</v>
      </c>
      <c r="J432" s="2">
        <v>46077.365023148152</v>
      </c>
      <c r="K432">
        <v>108</v>
      </c>
      <c r="L432" s="2">
        <v>46077.489976851852</v>
      </c>
      <c r="M432">
        <v>56</v>
      </c>
      <c r="N432" s="2">
        <v>46079.454143518517</v>
      </c>
      <c r="O432">
        <v>73</v>
      </c>
    </row>
    <row r="433" spans="1:15" x14ac:dyDescent="0.3">
      <c r="A433">
        <v>46607</v>
      </c>
      <c r="B433" t="str">
        <v>Công Ty TNHH Thương Mại Khải Nguyên</v>
      </c>
      <c r="C433">
        <v>54011</v>
      </c>
      <c r="D433">
        <v>41660</v>
      </c>
      <c r="E433">
        <v>1095085</v>
      </c>
      <c r="F433" t="str">
        <v>N01M1001D10</v>
      </c>
      <c r="G433" t="str">
        <v>Tán Thép Đen 8.8 DIN934 M10</v>
      </c>
      <c r="H433" s="2">
        <v>46076.366666666669</v>
      </c>
      <c r="I433">
        <v>108</v>
      </c>
      <c r="J433" s="2">
        <v>46077.367766203701</v>
      </c>
      <c r="K433">
        <v>108</v>
      </c>
      <c r="L433" s="2">
        <v>46077.495613425926</v>
      </c>
      <c r="M433">
        <v>56</v>
      </c>
      <c r="N433" s="2">
        <v>46079.454143518517</v>
      </c>
      <c r="O433">
        <v>73</v>
      </c>
    </row>
    <row r="434" spans="1:15" x14ac:dyDescent="0.3">
      <c r="A434">
        <v>46607</v>
      </c>
      <c r="B434" t="str">
        <v>Công Ty TNHH Thương Mại Khải Nguyên</v>
      </c>
      <c r="C434">
        <v>54011</v>
      </c>
      <c r="D434">
        <v>41660</v>
      </c>
      <c r="E434">
        <v>1095086</v>
      </c>
      <c r="F434" t="str">
        <v>N01M1001D10</v>
      </c>
      <c r="G434" t="str">
        <v>Tán Thép Đen 8.8 DIN934 M10</v>
      </c>
      <c r="H434" s="2">
        <v>46076.366666666669</v>
      </c>
      <c r="I434">
        <v>108</v>
      </c>
      <c r="J434" s="2">
        <v>46077.367766203701</v>
      </c>
      <c r="K434">
        <v>108</v>
      </c>
      <c r="L434" s="2">
        <v>46077.495613425926</v>
      </c>
      <c r="M434">
        <v>56</v>
      </c>
      <c r="N434" s="2">
        <v>46079.454143518517</v>
      </c>
      <c r="O434">
        <v>73</v>
      </c>
    </row>
    <row r="435" spans="1:15" x14ac:dyDescent="0.3">
      <c r="A435">
        <v>2488</v>
      </c>
      <c r="B435" t="str">
        <v>CÔNG TY TNHH ĐỈNH THIÊN</v>
      </c>
      <c r="C435">
        <v>54075</v>
      </c>
      <c r="D435">
        <v>41723</v>
      </c>
      <c r="E435">
        <v>1097300</v>
      </c>
      <c r="F435" t="str">
        <v>B18M120080PH0</v>
      </c>
      <c r="G435" t="str">
        <v>Tắc Kê Nở Inox 304 M12x80</v>
      </c>
      <c r="H435" s="2">
        <v>46077.781944444447</v>
      </c>
      <c r="I435">
        <v>108</v>
      </c>
      <c r="J435" s="2">
        <v>46077.785694444443</v>
      </c>
      <c r="K435">
        <v>108</v>
      </c>
      <c r="L435" s="2">
        <v>46079.347824074073</v>
      </c>
      <c r="M435">
        <v>132</v>
      </c>
      <c r="N435" s="2">
        <v>46079.457685185182</v>
      </c>
      <c r="O435">
        <v>73</v>
      </c>
    </row>
    <row r="436" spans="1:15" x14ac:dyDescent="0.3">
      <c r="A436">
        <v>46534</v>
      </c>
      <c r="B436" t="str">
        <v>Dongguan Zhengchen Hardware Co.,ltd</v>
      </c>
      <c r="C436">
        <v>54017</v>
      </c>
      <c r="D436">
        <v>41665</v>
      </c>
      <c r="E436">
        <v>1095384</v>
      </c>
      <c r="F436" t="str">
        <v>SPP-NPT120H0</v>
      </c>
      <c r="G436" t="str">
        <v>Ốc Nhét Nước Lục Giác Inox 304 NPT 1/2</v>
      </c>
      <c r="H436" s="2">
        <v>46076.372916666667</v>
      </c>
      <c r="I436">
        <v>108</v>
      </c>
      <c r="J436" s="2">
        <v>46077.432881944442</v>
      </c>
      <c r="K436">
        <v>108</v>
      </c>
      <c r="L436" s="2">
        <v>46077.61141203704</v>
      </c>
      <c r="M436">
        <v>56</v>
      </c>
      <c r="N436" s="2">
        <v>46079.458703703705</v>
      </c>
      <c r="O436">
        <v>73</v>
      </c>
    </row>
    <row r="437" spans="1:15" x14ac:dyDescent="0.3">
      <c r="A437">
        <v>46463</v>
      </c>
      <c r="B437" t="str">
        <v>FASTENER GROUP (ANHUI) CO., LTD.</v>
      </c>
      <c r="C437">
        <v>54019</v>
      </c>
      <c r="D437">
        <v>41667</v>
      </c>
      <c r="E437">
        <v>1095511</v>
      </c>
      <c r="F437" t="str">
        <v>B01S1401112PD10</v>
      </c>
      <c r="G437" t="str">
        <v>Bulong Thép Đen GR 5 UNC 1/4-20 x 1.1/2 Ren Lửng</v>
      </c>
      <c r="H437" s="2">
        <v>46076.374305555553</v>
      </c>
      <c r="I437">
        <v>108</v>
      </c>
      <c r="J437" s="2">
        <v>46077.440763888888</v>
      </c>
      <c r="K437">
        <v>108</v>
      </c>
      <c r="L437" s="2">
        <v>46077.632638888892</v>
      </c>
      <c r="M437">
        <v>56</v>
      </c>
      <c r="N437" s="2">
        <v>46079.458703703705</v>
      </c>
      <c r="O437">
        <v>73</v>
      </c>
    </row>
    <row r="438" spans="1:15" x14ac:dyDescent="0.3">
      <c r="A438">
        <v>46463</v>
      </c>
      <c r="B438" t="str">
        <v>FASTENER GROUP (ANHUI) CO., LTD.</v>
      </c>
      <c r="C438">
        <v>54019</v>
      </c>
      <c r="D438">
        <v>41667</v>
      </c>
      <c r="E438">
        <v>1095524</v>
      </c>
      <c r="F438" t="str">
        <v>B32M0601010TH00</v>
      </c>
      <c r="G438" t="str">
        <v>Bulong Cánh Chuồn Inox 304 M6x10</v>
      </c>
      <c r="H438" s="2">
        <v>46076.374305555553</v>
      </c>
      <c r="I438">
        <v>108</v>
      </c>
      <c r="J438" s="2">
        <v>46077.441493055558</v>
      </c>
      <c r="K438">
        <v>108</v>
      </c>
      <c r="L438" s="2">
        <v>46077.636782407404</v>
      </c>
      <c r="M438">
        <v>56</v>
      </c>
      <c r="N438" s="2">
        <v>46079.458703703705</v>
      </c>
      <c r="O438">
        <v>73</v>
      </c>
    </row>
    <row r="439" spans="1:15" x14ac:dyDescent="0.3">
      <c r="A439">
        <v>46463</v>
      </c>
      <c r="B439" t="str">
        <v>FASTENER GROUP (ANHUI) CO., LTD.</v>
      </c>
      <c r="C439">
        <v>54019</v>
      </c>
      <c r="D439">
        <v>41667</v>
      </c>
      <c r="E439">
        <v>1095564</v>
      </c>
      <c r="F439" t="str">
        <v>P03D025020AA2</v>
      </c>
      <c r="G439" t="str">
        <v>Chốt Chẻ Thép Mạ Kẽm (Chốt Bi) D2.5x20mm</v>
      </c>
      <c r="H439" s="2">
        <v>46076.374305555553</v>
      </c>
      <c r="I439">
        <v>108</v>
      </c>
      <c r="J439" s="2">
        <v>46077.442083333335</v>
      </c>
      <c r="K439">
        <v>108</v>
      </c>
      <c r="L439" s="2">
        <v>46077.641909722224</v>
      </c>
      <c r="M439">
        <v>56</v>
      </c>
      <c r="N439" s="2">
        <v>46079.458703703705</v>
      </c>
      <c r="O439">
        <v>73</v>
      </c>
    </row>
    <row r="440" spans="1:15" x14ac:dyDescent="0.3">
      <c r="A440">
        <v>46635</v>
      </c>
      <c r="B440" t="str">
        <v>CÔNG TY TNHH ĐỈNH THIÊN</v>
      </c>
      <c r="C440">
        <v>54016</v>
      </c>
      <c r="D440">
        <v>41664</v>
      </c>
      <c r="E440">
        <v>1095637</v>
      </c>
      <c r="F440" t="str">
        <v>N03M0401A21</v>
      </c>
      <c r="G440" t="str">
        <v>Tán Keo Thép Mạ Kẽm 4.8 DIN985 M4</v>
      </c>
      <c r="H440" s="2">
        <v>46076.369444444441</v>
      </c>
      <c r="I440">
        <v>108</v>
      </c>
      <c r="J440" s="2">
        <v>46077.445810185185</v>
      </c>
      <c r="K440">
        <v>108</v>
      </c>
      <c r="L440" s="2">
        <v>46077.664259259262</v>
      </c>
      <c r="M440">
        <v>56</v>
      </c>
      <c r="N440" s="2">
        <v>46079.458703703705</v>
      </c>
      <c r="O440">
        <v>73</v>
      </c>
    </row>
    <row r="441" spans="1:15" x14ac:dyDescent="0.3">
      <c r="A441">
        <v>46635</v>
      </c>
      <c r="B441" t="str">
        <v>CÔNG TY TNHH ĐỈNH THIÊN</v>
      </c>
      <c r="C441">
        <v>54016</v>
      </c>
      <c r="D441">
        <v>41664</v>
      </c>
      <c r="E441">
        <v>1095671</v>
      </c>
      <c r="F441" t="str">
        <v>N01M0401A20</v>
      </c>
      <c r="G441" t="str">
        <v>Tán Thép Mạ Kẽm 4.6 M4</v>
      </c>
      <c r="H441" s="2">
        <v>46076.369444444441</v>
      </c>
      <c r="I441">
        <v>108</v>
      </c>
      <c r="J441" s="2">
        <v>46077.446145833332</v>
      </c>
      <c r="K441">
        <v>108</v>
      </c>
      <c r="L441" s="2">
        <v>46077.682523148149</v>
      </c>
      <c r="M441">
        <v>56</v>
      </c>
      <c r="N441" s="2">
        <v>46079.458703703705</v>
      </c>
      <c r="O441">
        <v>73</v>
      </c>
    </row>
    <row r="442" spans="1:15" x14ac:dyDescent="0.3">
      <c r="A442">
        <v>2488</v>
      </c>
      <c r="B442" t="str">
        <v>CÔNG TY TNHH ĐỈNH THIÊN</v>
      </c>
      <c r="C442">
        <v>54075</v>
      </c>
      <c r="D442">
        <v>41723</v>
      </c>
      <c r="E442">
        <v>1097306</v>
      </c>
      <c r="F442" t="str">
        <v>B18M120120PH0</v>
      </c>
      <c r="G442" t="str">
        <v>Tắc Kê Nở Inox 304 M12x120</v>
      </c>
      <c r="H442" s="2">
        <v>46077.781944444447</v>
      </c>
      <c r="I442">
        <v>108</v>
      </c>
      <c r="J442" s="2">
        <v>46077.78570601852</v>
      </c>
      <c r="K442">
        <v>108</v>
      </c>
      <c r="L442" s="2">
        <v>46079.349907407406</v>
      </c>
      <c r="M442">
        <v>132</v>
      </c>
      <c r="N442" s="2">
        <v>46079.458703703705</v>
      </c>
      <c r="O442">
        <v>73</v>
      </c>
    </row>
    <row r="443" spans="1:15" x14ac:dyDescent="0.3">
      <c r="A443">
        <v>46534</v>
      </c>
      <c r="B443" t="str">
        <v>Dongguan Zhengchen Hardware Co.,ltd</v>
      </c>
      <c r="C443">
        <v>54017</v>
      </c>
      <c r="D443">
        <v>41665</v>
      </c>
      <c r="E443">
        <v>1095412</v>
      </c>
      <c r="F443" t="str">
        <v>MP105M6-20</v>
      </c>
      <c r="G443" t="str">
        <v>Stopper Bolt - Shoulder Type - Hex Socket Type Straight Shape - Coarse SUSTH6-20</v>
      </c>
      <c r="H443" s="2">
        <v>46076.372916666667</v>
      </c>
      <c r="I443">
        <v>108</v>
      </c>
      <c r="J443" s="2">
        <v>46077.411180555559</v>
      </c>
      <c r="K443">
        <v>108</v>
      </c>
      <c r="L443" s="2">
        <v>46077.616087962961</v>
      </c>
      <c r="M443">
        <v>56</v>
      </c>
      <c r="N443" s="2">
        <v>46079.460104166668</v>
      </c>
      <c r="O443">
        <v>73</v>
      </c>
    </row>
    <row r="444" spans="1:15" x14ac:dyDescent="0.3">
      <c r="A444">
        <v>46534</v>
      </c>
      <c r="B444" t="str">
        <v>Dongguan Zhengchen Hardware Co.,ltd</v>
      </c>
      <c r="C444">
        <v>54017</v>
      </c>
      <c r="D444">
        <v>41665</v>
      </c>
      <c r="E444">
        <v>1095420</v>
      </c>
      <c r="F444" t="str">
        <v>MP076A8-20</v>
      </c>
      <c r="G444" t="str">
        <v>Chốt Định Vị Ren Trong Thép SUJ2 D8x20 MSTP8-20 (+0.005/+0.01)</v>
      </c>
      <c r="H444" s="2">
        <v>46076.372916666667</v>
      </c>
      <c r="I444">
        <v>108</v>
      </c>
      <c r="J444" s="2">
        <v>46077.415439814817</v>
      </c>
      <c r="K444">
        <v>108</v>
      </c>
      <c r="L444" s="2">
        <v>46077.618379629632</v>
      </c>
      <c r="M444">
        <v>56</v>
      </c>
      <c r="N444" s="2">
        <v>46079.460104166668</v>
      </c>
      <c r="O444">
        <v>73</v>
      </c>
    </row>
    <row r="445" spans="1:15" x14ac:dyDescent="0.3">
      <c r="A445">
        <v>46534</v>
      </c>
      <c r="B445" t="str">
        <v>Dongguan Zhengchen Hardware Co.,ltd</v>
      </c>
      <c r="C445">
        <v>54017</v>
      </c>
      <c r="D445">
        <v>41665</v>
      </c>
      <c r="E445">
        <v>1095427</v>
      </c>
      <c r="F445" t="str">
        <v>SPP-NPT380H0</v>
      </c>
      <c r="G445" t="str">
        <v>Ốc Nhét Nước Lục Giác Inox 304 NPT 3/8</v>
      </c>
      <c r="H445" s="2">
        <v>46076.372916666667</v>
      </c>
      <c r="I445">
        <v>108</v>
      </c>
      <c r="J445" s="2">
        <v>46077.433877314812</v>
      </c>
      <c r="K445">
        <v>108</v>
      </c>
      <c r="L445" s="2">
        <v>46077.620613425926</v>
      </c>
      <c r="M445">
        <v>56</v>
      </c>
      <c r="N445" s="2">
        <v>46079.460104166668</v>
      </c>
      <c r="O445">
        <v>73</v>
      </c>
    </row>
    <row r="446" spans="1:15" x14ac:dyDescent="0.3">
      <c r="A446">
        <v>46534</v>
      </c>
      <c r="B446" t="str">
        <v>Dongguan Zhengchen Hardware Co.,ltd</v>
      </c>
      <c r="C446">
        <v>54017</v>
      </c>
      <c r="D446">
        <v>41665</v>
      </c>
      <c r="E446">
        <v>1095447</v>
      </c>
      <c r="F446" t="str">
        <v>MP123C6-12</v>
      </c>
      <c r="G446" t="str">
        <v>Bulong Chìm Đầu Sao Cực Mỏng CBSTSE6-12</v>
      </c>
      <c r="H446" s="2">
        <v>46076.372916666667</v>
      </c>
      <c r="I446">
        <v>108</v>
      </c>
      <c r="J446" s="2">
        <v>46077.435740740744</v>
      </c>
      <c r="K446">
        <v>108</v>
      </c>
      <c r="L446" s="2">
        <v>46077.624212962961</v>
      </c>
      <c r="M446">
        <v>56</v>
      </c>
      <c r="N446" s="2">
        <v>46079.460104166668</v>
      </c>
      <c r="O446">
        <v>73</v>
      </c>
    </row>
    <row r="447" spans="1:15" x14ac:dyDescent="0.3">
      <c r="A447">
        <v>46534</v>
      </c>
      <c r="B447" t="str">
        <v>Dongguan Zhengchen Hardware Co.,ltd</v>
      </c>
      <c r="C447">
        <v>54017</v>
      </c>
      <c r="D447">
        <v>41665</v>
      </c>
      <c r="E447">
        <v>1095474</v>
      </c>
      <c r="F447" t="str">
        <v>MP124A6-6</v>
      </c>
      <c r="G447" t="str">
        <v>Lục Giác Chìm Đầu Mỏng Thép Đen SCM435 M6x6 (CBSS6-6)</v>
      </c>
      <c r="H447" s="2">
        <v>46076.372916666667</v>
      </c>
      <c r="I447">
        <v>108</v>
      </c>
      <c r="J447" s="2">
        <v>46077.435034722221</v>
      </c>
      <c r="K447">
        <v>108</v>
      </c>
      <c r="L447" s="2">
        <v>46077.626215277778</v>
      </c>
      <c r="M447">
        <v>56</v>
      </c>
      <c r="N447" s="2">
        <v>46079.460104166668</v>
      </c>
      <c r="O447">
        <v>73</v>
      </c>
    </row>
    <row r="448" spans="1:15" x14ac:dyDescent="0.3">
      <c r="A448">
        <v>46534</v>
      </c>
      <c r="B448" t="str">
        <v>Dongguan Zhengchen Hardware Co.,ltd</v>
      </c>
      <c r="C448">
        <v>54017</v>
      </c>
      <c r="D448">
        <v>41665</v>
      </c>
      <c r="E448">
        <v>1095393</v>
      </c>
      <c r="F448" t="str">
        <v>HG018-35</v>
      </c>
      <c r="G448" t="str">
        <v>Bản Lề Tháo Rời Inox 304 Đánh Bóng (HHSV35) L 25 mm</v>
      </c>
      <c r="H448" s="2">
        <v>46076.372916666667</v>
      </c>
      <c r="I448">
        <v>108</v>
      </c>
      <c r="J448" s="2">
        <v>46077.4296875</v>
      </c>
      <c r="K448">
        <v>108</v>
      </c>
      <c r="L448" s="2">
        <v>46077.613854166666</v>
      </c>
      <c r="M448">
        <v>56</v>
      </c>
      <c r="N448" s="2">
        <v>46079.460763888892</v>
      </c>
      <c r="O448">
        <v>73</v>
      </c>
    </row>
    <row r="449" spans="1:15" x14ac:dyDescent="0.3">
      <c r="A449">
        <v>46635</v>
      </c>
      <c r="B449" t="str">
        <v>CÔNG TY TNHH ĐỈNH THIÊN</v>
      </c>
      <c r="C449">
        <v>54016</v>
      </c>
      <c r="D449">
        <v>41664</v>
      </c>
      <c r="E449">
        <v>1095629</v>
      </c>
      <c r="F449" t="str">
        <v>B02M0401010TH00</v>
      </c>
      <c r="G449" t="str">
        <v>Lục Giác Chìm Đầu Trụ Inox 304 DIN912 M4x10</v>
      </c>
      <c r="H449" s="2">
        <v>46076.369444444441</v>
      </c>
      <c r="I449">
        <v>108</v>
      </c>
      <c r="J449" s="2">
        <v>46077.445150462961</v>
      </c>
      <c r="K449">
        <v>108</v>
      </c>
      <c r="L449" s="2">
        <v>46077.660752314812</v>
      </c>
      <c r="M449">
        <v>56</v>
      </c>
      <c r="N449" s="2">
        <v>46079.461365740739</v>
      </c>
      <c r="O449">
        <v>73</v>
      </c>
    </row>
    <row r="450" spans="1:15" x14ac:dyDescent="0.3">
      <c r="A450">
        <v>46761</v>
      </c>
      <c r="B450" t="str">
        <v>CÔNG TY TNHH TM DV HOÀNG MINH NGUYỄN</v>
      </c>
      <c r="C450">
        <v>54114</v>
      </c>
      <c r="D450">
        <v>41770</v>
      </c>
      <c r="E450">
        <v>1097615</v>
      </c>
      <c r="F450" t="str">
        <v>ATM-A211</v>
      </c>
      <c r="G450" t="str">
        <v>Sơn Xịt ATM A211 Màu Đỏ</v>
      </c>
      <c r="H450" s="2">
        <v>46079.433333333334</v>
      </c>
      <c r="I450">
        <v>108</v>
      </c>
      <c r="J450" s="2">
        <v>46079.447974537034</v>
      </c>
      <c r="K450">
        <v>108</v>
      </c>
      <c r="L450" s="2">
        <v>46079.45380787037</v>
      </c>
      <c r="M450">
        <v>122</v>
      </c>
      <c r="N450" s="2">
        <v>46079.462581018517</v>
      </c>
      <c r="O450">
        <v>73</v>
      </c>
    </row>
    <row r="451" spans="1:15" x14ac:dyDescent="0.3">
      <c r="A451">
        <v>46761</v>
      </c>
      <c r="B451" t="str">
        <v>CÔNG TY TNHH TM DV HOÀNG MINH NGUYỄN</v>
      </c>
      <c r="C451">
        <v>54114</v>
      </c>
      <c r="D451">
        <v>41770</v>
      </c>
      <c r="E451">
        <v>1097616</v>
      </c>
      <c r="F451" t="str">
        <v>ATM-A211</v>
      </c>
      <c r="G451" t="str">
        <v>Sơn Xịt ATM A211 Màu Đỏ</v>
      </c>
      <c r="H451" s="2">
        <v>46079.433333333334</v>
      </c>
      <c r="I451">
        <v>108</v>
      </c>
      <c r="J451" s="2">
        <v>46079.447974537034</v>
      </c>
      <c r="K451">
        <v>108</v>
      </c>
      <c r="L451" s="2">
        <v>46079.45380787037</v>
      </c>
      <c r="M451">
        <v>122</v>
      </c>
      <c r="N451" s="2">
        <v>46079.462581018517</v>
      </c>
      <c r="O451">
        <v>73</v>
      </c>
    </row>
    <row r="452" spans="1:15" x14ac:dyDescent="0.3">
      <c r="A452">
        <v>46761</v>
      </c>
      <c r="B452" t="str">
        <v>CÔNG TY TNHH TM DV HOÀNG MINH NGUYỄN</v>
      </c>
      <c r="C452">
        <v>54114</v>
      </c>
      <c r="D452">
        <v>41770</v>
      </c>
      <c r="E452">
        <v>1097617</v>
      </c>
      <c r="F452" t="str">
        <v>ATM-A211</v>
      </c>
      <c r="G452" t="str">
        <v>Sơn Xịt ATM A211 Màu Đỏ</v>
      </c>
      <c r="H452" s="2">
        <v>46079.433333333334</v>
      </c>
      <c r="I452">
        <v>108</v>
      </c>
      <c r="J452" s="2">
        <v>46079.447974537034</v>
      </c>
      <c r="K452">
        <v>108</v>
      </c>
      <c r="L452" s="2">
        <v>46079.45380787037</v>
      </c>
      <c r="M452">
        <v>122</v>
      </c>
      <c r="N452" s="2">
        <v>46079.462581018517</v>
      </c>
      <c r="O452">
        <v>73</v>
      </c>
    </row>
    <row r="453" spans="1:15" x14ac:dyDescent="0.3">
      <c r="A453">
        <v>46761</v>
      </c>
      <c r="B453" t="str">
        <v>CÔNG TY TNHH TM DV HOÀNG MINH NGUYỄN</v>
      </c>
      <c r="C453">
        <v>54114</v>
      </c>
      <c r="D453">
        <v>41770</v>
      </c>
      <c r="E453">
        <v>1097618</v>
      </c>
      <c r="F453" t="str">
        <v>ATM-A211</v>
      </c>
      <c r="G453" t="str">
        <v>Sơn Xịt ATM A211 Màu Đỏ</v>
      </c>
      <c r="H453" s="2">
        <v>46079.433333333334</v>
      </c>
      <c r="I453">
        <v>108</v>
      </c>
      <c r="J453" s="2">
        <v>46079.447974537034</v>
      </c>
      <c r="K453">
        <v>108</v>
      </c>
      <c r="L453" s="2">
        <v>46079.45380787037</v>
      </c>
      <c r="M453">
        <v>122</v>
      </c>
      <c r="N453" s="2">
        <v>46079.462581018517</v>
      </c>
      <c r="O453">
        <v>73</v>
      </c>
    </row>
    <row r="454" spans="1:15" x14ac:dyDescent="0.3">
      <c r="A454">
        <v>46761</v>
      </c>
      <c r="B454" t="str">
        <v>CÔNG TY TNHH TM DV HOÀNG MINH NGUYỄN</v>
      </c>
      <c r="C454">
        <v>54114</v>
      </c>
      <c r="D454">
        <v>41770</v>
      </c>
      <c r="E454">
        <v>1097619</v>
      </c>
      <c r="F454" t="str">
        <v>ATM-A211</v>
      </c>
      <c r="G454" t="str">
        <v>Sơn Xịt ATM A211 Màu Đỏ</v>
      </c>
      <c r="H454" s="2">
        <v>46079.433333333334</v>
      </c>
      <c r="I454">
        <v>108</v>
      </c>
      <c r="J454" s="2">
        <v>46079.447974537034</v>
      </c>
      <c r="K454">
        <v>108</v>
      </c>
      <c r="L454" s="2">
        <v>46079.45380787037</v>
      </c>
      <c r="M454">
        <v>122</v>
      </c>
      <c r="N454" s="2">
        <v>46079.462581018517</v>
      </c>
      <c r="O454">
        <v>73</v>
      </c>
    </row>
    <row r="455" spans="1:15" x14ac:dyDescent="0.3">
      <c r="A455">
        <v>46761</v>
      </c>
      <c r="B455" t="str">
        <v>CÔNG TY TNHH TM DV HOÀNG MINH NGUYỄN</v>
      </c>
      <c r="C455">
        <v>54114</v>
      </c>
      <c r="D455">
        <v>41770</v>
      </c>
      <c r="E455">
        <v>1097620</v>
      </c>
      <c r="F455" t="str">
        <v>ATM-A211</v>
      </c>
      <c r="G455" t="str">
        <v>Sơn Xịt ATM A211 Màu Đỏ</v>
      </c>
      <c r="H455" s="2">
        <v>46079.433333333334</v>
      </c>
      <c r="I455">
        <v>108</v>
      </c>
      <c r="J455" s="2">
        <v>46079.447974537034</v>
      </c>
      <c r="K455">
        <v>108</v>
      </c>
      <c r="L455" s="2">
        <v>46079.45380787037</v>
      </c>
      <c r="M455">
        <v>122</v>
      </c>
      <c r="N455" s="2">
        <v>46079.462581018517</v>
      </c>
      <c r="O455">
        <v>73</v>
      </c>
    </row>
    <row r="456" spans="1:15" x14ac:dyDescent="0.3">
      <c r="A456">
        <v>46761</v>
      </c>
      <c r="B456" t="str">
        <v>CÔNG TY TNHH TM DV HOÀNG MINH NGUYỄN</v>
      </c>
      <c r="C456">
        <v>54114</v>
      </c>
      <c r="D456">
        <v>41770</v>
      </c>
      <c r="E456">
        <v>1097621</v>
      </c>
      <c r="F456" t="str">
        <v>ATM-A211</v>
      </c>
      <c r="G456" t="str">
        <v>Sơn Xịt ATM A211 Màu Đỏ</v>
      </c>
      <c r="H456" s="2">
        <v>46079.433333333334</v>
      </c>
      <c r="I456">
        <v>108</v>
      </c>
      <c r="J456" s="2">
        <v>46079.447974537034</v>
      </c>
      <c r="K456">
        <v>108</v>
      </c>
      <c r="L456" s="2">
        <v>46079.45380787037</v>
      </c>
      <c r="M456">
        <v>122</v>
      </c>
      <c r="N456" s="2">
        <v>46079.462581018517</v>
      </c>
      <c r="O456">
        <v>73</v>
      </c>
    </row>
    <row r="457" spans="1:15" x14ac:dyDescent="0.3">
      <c r="A457">
        <v>46761</v>
      </c>
      <c r="B457" t="str">
        <v>CÔNG TY TNHH TM DV HOÀNG MINH NGUYỄN</v>
      </c>
      <c r="C457">
        <v>54114</v>
      </c>
      <c r="D457">
        <v>41770</v>
      </c>
      <c r="E457">
        <v>1097622</v>
      </c>
      <c r="F457" t="str">
        <v>ATM-A211</v>
      </c>
      <c r="G457" t="str">
        <v>Sơn Xịt ATM A211 Màu Đỏ</v>
      </c>
      <c r="H457" s="2">
        <v>46079.433333333334</v>
      </c>
      <c r="I457">
        <v>108</v>
      </c>
      <c r="J457" s="2">
        <v>46079.447974537034</v>
      </c>
      <c r="K457">
        <v>108</v>
      </c>
      <c r="L457" s="2">
        <v>46079.45380787037</v>
      </c>
      <c r="M457">
        <v>122</v>
      </c>
      <c r="N457" s="2">
        <v>46079.462581018517</v>
      </c>
      <c r="O457">
        <v>73</v>
      </c>
    </row>
    <row r="458" spans="1:15" x14ac:dyDescent="0.3">
      <c r="A458">
        <v>46761</v>
      </c>
      <c r="B458" t="str">
        <v>CÔNG TY TNHH TM DV HOÀNG MINH NGUYỄN</v>
      </c>
      <c r="C458">
        <v>54114</v>
      </c>
      <c r="D458">
        <v>41770</v>
      </c>
      <c r="E458">
        <v>1097623</v>
      </c>
      <c r="F458" t="str">
        <v>ATM-A211</v>
      </c>
      <c r="G458" t="str">
        <v>Sơn Xịt ATM A211 Màu Đỏ</v>
      </c>
      <c r="H458" s="2">
        <v>46079.433333333334</v>
      </c>
      <c r="I458">
        <v>108</v>
      </c>
      <c r="J458" s="2">
        <v>46079.447974537034</v>
      </c>
      <c r="K458">
        <v>108</v>
      </c>
      <c r="L458" s="2">
        <v>46079.45380787037</v>
      </c>
      <c r="M458">
        <v>122</v>
      </c>
      <c r="N458" s="2">
        <v>46079.462581018517</v>
      </c>
      <c r="O458">
        <v>73</v>
      </c>
    </row>
    <row r="459" spans="1:15" x14ac:dyDescent="0.3">
      <c r="A459">
        <v>46761</v>
      </c>
      <c r="B459" t="str">
        <v>CÔNG TY TNHH TM DV HOÀNG MINH NGUYỄN</v>
      </c>
      <c r="C459">
        <v>54114</v>
      </c>
      <c r="D459">
        <v>41770</v>
      </c>
      <c r="E459">
        <v>1097624</v>
      </c>
      <c r="F459" t="str">
        <v>ATM-A211</v>
      </c>
      <c r="G459" t="str">
        <v>Sơn Xịt ATM A211 Màu Đỏ</v>
      </c>
      <c r="H459" s="2">
        <v>46079.433333333334</v>
      </c>
      <c r="I459">
        <v>108</v>
      </c>
      <c r="J459" s="2">
        <v>46079.447974537034</v>
      </c>
      <c r="K459">
        <v>108</v>
      </c>
      <c r="L459" s="2">
        <v>46079.45380787037</v>
      </c>
      <c r="M459">
        <v>122</v>
      </c>
      <c r="N459" s="2">
        <v>46079.462581018517</v>
      </c>
      <c r="O459">
        <v>73</v>
      </c>
    </row>
    <row r="460" spans="1:15" x14ac:dyDescent="0.3">
      <c r="A460">
        <v>46761</v>
      </c>
      <c r="B460" t="str">
        <v>CÔNG TY TNHH TM DV HOÀNG MINH NGUYỄN</v>
      </c>
      <c r="C460">
        <v>54114</v>
      </c>
      <c r="D460">
        <v>41770</v>
      </c>
      <c r="E460">
        <v>1097625</v>
      </c>
      <c r="F460" t="str">
        <v>ATM-A211</v>
      </c>
      <c r="G460" t="str">
        <v>Sơn Xịt ATM A211 Màu Đỏ</v>
      </c>
      <c r="H460" s="2">
        <v>46079.433333333334</v>
      </c>
      <c r="I460">
        <v>108</v>
      </c>
      <c r="J460" s="2">
        <v>46079.447974537034</v>
      </c>
      <c r="K460">
        <v>108</v>
      </c>
      <c r="L460" s="2">
        <v>46079.45380787037</v>
      </c>
      <c r="M460">
        <v>122</v>
      </c>
      <c r="N460" s="2">
        <v>46079.462581018517</v>
      </c>
      <c r="O460">
        <v>73</v>
      </c>
    </row>
    <row r="461" spans="1:15" x14ac:dyDescent="0.3">
      <c r="A461">
        <v>46761</v>
      </c>
      <c r="B461" t="str">
        <v>CÔNG TY TNHH TM DV HOÀNG MINH NGUYỄN</v>
      </c>
      <c r="C461">
        <v>54114</v>
      </c>
      <c r="D461">
        <v>41770</v>
      </c>
      <c r="E461">
        <v>1097626</v>
      </c>
      <c r="F461" t="str">
        <v>ATM-A211</v>
      </c>
      <c r="G461" t="str">
        <v>Sơn Xịt ATM A211 Màu Đỏ</v>
      </c>
      <c r="H461" s="2">
        <v>46079.433333333334</v>
      </c>
      <c r="I461">
        <v>108</v>
      </c>
      <c r="J461" s="2">
        <v>46079.447974537034</v>
      </c>
      <c r="K461">
        <v>108</v>
      </c>
      <c r="L461" s="2">
        <v>46079.45380787037</v>
      </c>
      <c r="M461">
        <v>122</v>
      </c>
      <c r="N461" s="2">
        <v>46079.462581018517</v>
      </c>
      <c r="O461">
        <v>73</v>
      </c>
    </row>
    <row r="462" spans="1:15" x14ac:dyDescent="0.3">
      <c r="A462">
        <v>46761</v>
      </c>
      <c r="B462" t="str">
        <v>CÔNG TY TNHH TM DV HOÀNG MINH NGUYỄN</v>
      </c>
      <c r="C462">
        <v>54114</v>
      </c>
      <c r="D462">
        <v>41770</v>
      </c>
      <c r="E462">
        <v>1097627</v>
      </c>
      <c r="F462" t="str">
        <v>ATM-A211</v>
      </c>
      <c r="G462" t="str">
        <v>Sơn Xịt ATM A211 Màu Đỏ</v>
      </c>
      <c r="H462" s="2">
        <v>46079.433333333334</v>
      </c>
      <c r="I462">
        <v>108</v>
      </c>
      <c r="J462" s="2">
        <v>46079.447974537034</v>
      </c>
      <c r="K462">
        <v>108</v>
      </c>
      <c r="L462" s="2">
        <v>46079.45380787037</v>
      </c>
      <c r="M462">
        <v>122</v>
      </c>
      <c r="N462" s="2">
        <v>46079.462581018517</v>
      </c>
      <c r="O462">
        <v>73</v>
      </c>
    </row>
    <row r="463" spans="1:15" x14ac:dyDescent="0.3">
      <c r="A463">
        <v>46761</v>
      </c>
      <c r="B463" t="str">
        <v>CÔNG TY TNHH TM DV HOÀNG MINH NGUYỄN</v>
      </c>
      <c r="C463">
        <v>54114</v>
      </c>
      <c r="D463">
        <v>41770</v>
      </c>
      <c r="E463">
        <v>1097628</v>
      </c>
      <c r="F463" t="str">
        <v>ATM-A211</v>
      </c>
      <c r="G463" t="str">
        <v>Sơn Xịt ATM A211 Màu Đỏ</v>
      </c>
      <c r="H463" s="2">
        <v>46079.433333333334</v>
      </c>
      <c r="I463">
        <v>108</v>
      </c>
      <c r="J463" s="2">
        <v>46079.447974537034</v>
      </c>
      <c r="K463">
        <v>108</v>
      </c>
      <c r="L463" s="2">
        <v>46079.45380787037</v>
      </c>
      <c r="M463">
        <v>122</v>
      </c>
      <c r="N463" s="2">
        <v>46079.462581018517</v>
      </c>
      <c r="O463">
        <v>73</v>
      </c>
    </row>
    <row r="464" spans="1:15" x14ac:dyDescent="0.3">
      <c r="A464">
        <v>46761</v>
      </c>
      <c r="B464" t="str">
        <v>CÔNG TY TNHH TM DV HOÀNG MINH NGUYỄN</v>
      </c>
      <c r="C464">
        <v>54114</v>
      </c>
      <c r="D464">
        <v>41770</v>
      </c>
      <c r="E464">
        <v>1097629</v>
      </c>
      <c r="F464" t="str">
        <v>ATM-A211</v>
      </c>
      <c r="G464" t="str">
        <v>Sơn Xịt ATM A211 Màu Đỏ</v>
      </c>
      <c r="H464" s="2">
        <v>46079.433333333334</v>
      </c>
      <c r="I464">
        <v>108</v>
      </c>
      <c r="J464" s="2">
        <v>46079.447974537034</v>
      </c>
      <c r="K464">
        <v>108</v>
      </c>
      <c r="L464" s="2">
        <v>46079.45380787037</v>
      </c>
      <c r="M464">
        <v>122</v>
      </c>
      <c r="N464" s="2">
        <v>46079.462581018517</v>
      </c>
      <c r="O464">
        <v>73</v>
      </c>
    </row>
    <row r="465" spans="1:15" x14ac:dyDescent="0.3">
      <c r="A465">
        <v>46719</v>
      </c>
      <c r="B465" t="str">
        <v>CÔNG TY TNHH TM DV HOÀNG MINH NGUYỄN</v>
      </c>
      <c r="C465">
        <v>54115</v>
      </c>
      <c r="D465">
        <v>41771</v>
      </c>
      <c r="E465">
        <v>1097634</v>
      </c>
      <c r="F465" t="str">
        <v>ATM-A300</v>
      </c>
      <c r="G465" t="str">
        <v>Sơn Xịt ATM A300 Màu Bạc</v>
      </c>
      <c r="H465" s="2">
        <v>46079.433333333334</v>
      </c>
      <c r="I465">
        <v>108</v>
      </c>
      <c r="J465" s="2">
        <v>46079.453506944446</v>
      </c>
      <c r="K465">
        <v>108</v>
      </c>
      <c r="L465" s="2">
        <v>46079.457326388889</v>
      </c>
      <c r="M465">
        <v>122</v>
      </c>
      <c r="N465" s="2">
        <v>46079.463993055557</v>
      </c>
      <c r="O465">
        <v>73</v>
      </c>
    </row>
    <row r="466" spans="1:15" x14ac:dyDescent="0.3">
      <c r="A466">
        <v>46719</v>
      </c>
      <c r="B466" t="str">
        <v>CÔNG TY TNHH TM DV HOÀNG MINH NGUYỄN</v>
      </c>
      <c r="C466">
        <v>54115</v>
      </c>
      <c r="D466">
        <v>41771</v>
      </c>
      <c r="E466">
        <v>1097635</v>
      </c>
      <c r="F466" t="str">
        <v>ATM-A300</v>
      </c>
      <c r="G466" t="str">
        <v>Sơn Xịt ATM A300 Màu Bạc</v>
      </c>
      <c r="H466" s="2">
        <v>46079.433333333334</v>
      </c>
      <c r="I466">
        <v>108</v>
      </c>
      <c r="J466" s="2">
        <v>46079.453506944446</v>
      </c>
      <c r="K466">
        <v>108</v>
      </c>
      <c r="L466" s="2">
        <v>46079.457326388889</v>
      </c>
      <c r="M466">
        <v>122</v>
      </c>
      <c r="N466" s="2">
        <v>46079.463993055557</v>
      </c>
      <c r="O466">
        <v>73</v>
      </c>
    </row>
    <row r="467" spans="1:15" x14ac:dyDescent="0.3">
      <c r="A467">
        <v>46719</v>
      </c>
      <c r="B467" t="str">
        <v>CÔNG TY TNHH TM DV HOÀNG MINH NGUYỄN</v>
      </c>
      <c r="C467">
        <v>54115</v>
      </c>
      <c r="D467">
        <v>41771</v>
      </c>
      <c r="E467">
        <v>1097661</v>
      </c>
      <c r="F467" t="str">
        <v>ATM-A224</v>
      </c>
      <c r="G467" t="str">
        <v>Sơn Xịt ATM A224 Màu Xanh Da Trời</v>
      </c>
      <c r="H467" s="2">
        <v>46079.433333333334</v>
      </c>
      <c r="I467">
        <v>108</v>
      </c>
      <c r="J467" s="2">
        <v>46079.453576388885</v>
      </c>
      <c r="K467">
        <v>108</v>
      </c>
      <c r="L467" s="2">
        <v>46079.461712962962</v>
      </c>
      <c r="M467">
        <v>122</v>
      </c>
      <c r="N467" s="2">
        <v>46079.464328703703</v>
      </c>
      <c r="O467">
        <v>73</v>
      </c>
    </row>
    <row r="468" spans="1:15" x14ac:dyDescent="0.3">
      <c r="A468">
        <v>46719</v>
      </c>
      <c r="B468" t="str">
        <v>CÔNG TY TNHH TM DV HOÀNG MINH NGUYỄN</v>
      </c>
      <c r="C468">
        <v>54115</v>
      </c>
      <c r="D468">
        <v>41771</v>
      </c>
      <c r="E468">
        <v>1097663</v>
      </c>
      <c r="F468" t="str">
        <v>ATM-A230</v>
      </c>
      <c r="G468" t="str">
        <v>Sơn Xịt ATM A230 Màu Xanh Lá Đậm</v>
      </c>
      <c r="H468" s="2">
        <v>46079.433333333334</v>
      </c>
      <c r="I468">
        <v>108</v>
      </c>
      <c r="J468" s="2">
        <v>46079.453553240739</v>
      </c>
      <c r="K468">
        <v>108</v>
      </c>
      <c r="L468" s="2">
        <v>46079.46234953704</v>
      </c>
      <c r="M468">
        <v>122</v>
      </c>
      <c r="N468" s="2">
        <v>46079.464328703703</v>
      </c>
      <c r="O468">
        <v>73</v>
      </c>
    </row>
    <row r="469" spans="1:15" x14ac:dyDescent="0.3">
      <c r="A469">
        <v>46719</v>
      </c>
      <c r="B469" t="str">
        <v>CÔNG TY TNHH TM DV HOÀNG MINH NGUYỄN</v>
      </c>
      <c r="C469">
        <v>54115</v>
      </c>
      <c r="D469">
        <v>41771</v>
      </c>
      <c r="E469">
        <v>1097666</v>
      </c>
      <c r="F469" t="str">
        <v>ATM-F2</v>
      </c>
      <c r="G469" t="str">
        <v>Sơn phản quang ATM F2 Màu Đỏ</v>
      </c>
      <c r="H469" s="2">
        <v>46079.433333333334</v>
      </c>
      <c r="I469">
        <v>108</v>
      </c>
      <c r="J469" s="2">
        <v>46079.453530092593</v>
      </c>
      <c r="K469">
        <v>108</v>
      </c>
      <c r="L469" s="2">
        <v>46079.463020833333</v>
      </c>
      <c r="M469">
        <v>122</v>
      </c>
      <c r="N469" s="2">
        <v>46079.478321759256</v>
      </c>
      <c r="O469">
        <v>73</v>
      </c>
    </row>
    <row r="470" spans="1:15" x14ac:dyDescent="0.3">
      <c r="A470">
        <v>46769</v>
      </c>
      <c r="B470" t="str">
        <v>Mecsu Production (Gia Công)</v>
      </c>
      <c r="C470">
        <v>54119</v>
      </c>
      <c r="D470">
        <v>41775</v>
      </c>
      <c r="E470">
        <v>1097648</v>
      </c>
      <c r="F470" t="str">
        <v>1502RTV-R-85x12</v>
      </c>
      <c r="G470" t="str">
        <v>Keo Silicone Tạo Gioăng Chịu Nhiệt Selleys RTV Đỏ 85g (Hộp 12 Tuýp)</v>
      </c>
      <c r="H470" s="2">
        <v>46079.458333333336</v>
      </c>
      <c r="I470">
        <v>58</v>
      </c>
      <c r="J470" s="2">
        <v>46079.45890046296</v>
      </c>
      <c r="K470">
        <v>58</v>
      </c>
      <c r="L470" s="2">
        <v>46079.459317129629</v>
      </c>
      <c r="M470">
        <v>58</v>
      </c>
      <c r="N470" s="2">
        <v>46079.479074074072</v>
      </c>
      <c r="O470">
        <v>73</v>
      </c>
    </row>
    <row r="471" spans="1:15" x14ac:dyDescent="0.3">
      <c r="A471">
        <v>46769</v>
      </c>
      <c r="B471" t="str">
        <v>Mecsu Production (Gia Công)</v>
      </c>
      <c r="C471">
        <v>54119</v>
      </c>
      <c r="D471">
        <v>41775</v>
      </c>
      <c r="E471">
        <v>1097649</v>
      </c>
      <c r="F471" t="str">
        <v>1502RTV-R-85x12</v>
      </c>
      <c r="G471" t="str">
        <v>Keo Silicone Tạo Gioăng Chịu Nhiệt Selleys RTV Đỏ 85g (Hộp 12 Tuýp)</v>
      </c>
      <c r="H471" s="2">
        <v>46079.458333333336</v>
      </c>
      <c r="I471">
        <v>58</v>
      </c>
      <c r="J471" s="2">
        <v>46079.45890046296</v>
      </c>
      <c r="K471">
        <v>58</v>
      </c>
      <c r="L471" s="2">
        <v>46079.459317129629</v>
      </c>
      <c r="M471">
        <v>58</v>
      </c>
      <c r="N471" s="2">
        <v>46079.479074074072</v>
      </c>
      <c r="O471">
        <v>73</v>
      </c>
    </row>
    <row r="472" spans="1:15" x14ac:dyDescent="0.3">
      <c r="A472">
        <v>46769</v>
      </c>
      <c r="B472" t="str">
        <v>Mecsu Production (Gia Công)</v>
      </c>
      <c r="C472">
        <v>54119</v>
      </c>
      <c r="D472">
        <v>41775</v>
      </c>
      <c r="E472">
        <v>1097650</v>
      </c>
      <c r="F472" t="str">
        <v>1502RTV-R-85x12</v>
      </c>
      <c r="G472" t="str">
        <v>Keo Silicone Tạo Gioăng Chịu Nhiệt Selleys RTV Đỏ 85g (Hộp 12 Tuýp)</v>
      </c>
      <c r="H472" s="2">
        <v>46079.458333333336</v>
      </c>
      <c r="I472">
        <v>58</v>
      </c>
      <c r="J472" s="2">
        <v>46079.45890046296</v>
      </c>
      <c r="K472">
        <v>58</v>
      </c>
      <c r="L472" s="2">
        <v>46079.459317129629</v>
      </c>
      <c r="M472">
        <v>58</v>
      </c>
      <c r="N472" s="2">
        <v>46079.479074074072</v>
      </c>
      <c r="O472">
        <v>73</v>
      </c>
    </row>
    <row r="473" spans="1:15" x14ac:dyDescent="0.3">
      <c r="A473">
        <v>46769</v>
      </c>
      <c r="B473" t="str">
        <v>Mecsu Production (Gia Công)</v>
      </c>
      <c r="C473">
        <v>54119</v>
      </c>
      <c r="D473">
        <v>41775</v>
      </c>
      <c r="E473">
        <v>1097651</v>
      </c>
      <c r="F473" t="str">
        <v>1502RTV-R-85x12</v>
      </c>
      <c r="G473" t="str">
        <v>Keo Silicone Tạo Gioăng Chịu Nhiệt Selleys RTV Đỏ 85g (Hộp 12 Tuýp)</v>
      </c>
      <c r="H473" s="2">
        <v>46079.458333333336</v>
      </c>
      <c r="I473">
        <v>58</v>
      </c>
      <c r="J473" s="2">
        <v>46079.45890046296</v>
      </c>
      <c r="K473">
        <v>58</v>
      </c>
      <c r="L473" s="2">
        <v>46079.459328703706</v>
      </c>
      <c r="M473">
        <v>58</v>
      </c>
      <c r="N473" s="2">
        <v>46079.479074074072</v>
      </c>
      <c r="O473">
        <v>73</v>
      </c>
    </row>
    <row r="474" spans="1:15" x14ac:dyDescent="0.3">
      <c r="A474">
        <v>46734</v>
      </c>
      <c r="B474" t="str">
        <v>CÔNG TY TNHH ĐỈNH THIÊN</v>
      </c>
      <c r="C474">
        <v>54117</v>
      </c>
      <c r="D474">
        <v>41773</v>
      </c>
      <c r="E474">
        <v>1097689</v>
      </c>
      <c r="F474" t="str">
        <v>OBHG-43</v>
      </c>
      <c r="G474" t="str">
        <v>Siết Cổ Dê Chịu Tải Nặng Orbit Ống 40-43mm OBHG-43 (Heavy Gear)</v>
      </c>
      <c r="H474" s="2">
        <v>46079.43472222222</v>
      </c>
      <c r="I474">
        <v>108</v>
      </c>
      <c r="J474" s="2">
        <v>46079.463831018518</v>
      </c>
      <c r="K474">
        <v>108</v>
      </c>
      <c r="L474" s="2">
        <v>46079.465370370373</v>
      </c>
      <c r="M474">
        <v>122</v>
      </c>
      <c r="N474" s="2">
        <v>46079.479895833334</v>
      </c>
      <c r="O474">
        <v>73</v>
      </c>
    </row>
    <row r="475" spans="1:15" x14ac:dyDescent="0.3">
      <c r="A475">
        <v>46734</v>
      </c>
      <c r="B475" t="str">
        <v>CÔNG TY TNHH ĐỈNH THIÊN</v>
      </c>
      <c r="C475">
        <v>54117</v>
      </c>
      <c r="D475">
        <v>41773</v>
      </c>
      <c r="E475">
        <v>1097692</v>
      </c>
      <c r="F475" t="str">
        <v>CLAOBW16YSTHMOO</v>
      </c>
      <c r="G475" t="str">
        <v>Siết Cổ Dê Tay Cầm Nhựa Inox 304 Ống 11-16mm</v>
      </c>
      <c r="H475" s="2">
        <v>46079.43472222222</v>
      </c>
      <c r="I475">
        <v>108</v>
      </c>
      <c r="J475" s="2">
        <v>46079.463854166665</v>
      </c>
      <c r="K475">
        <v>108</v>
      </c>
      <c r="L475" s="2">
        <v>46079.465891203705</v>
      </c>
      <c r="M475">
        <v>122</v>
      </c>
      <c r="N475" s="2">
        <v>46079.481493055559</v>
      </c>
      <c r="O475">
        <v>73</v>
      </c>
    </row>
    <row r="476" spans="1:15" x14ac:dyDescent="0.3">
      <c r="A476">
        <v>46124</v>
      </c>
      <c r="B476" t="str">
        <v>CÔNG TY TNHH FUJIMOTO SANGYO VIỆT NAM</v>
      </c>
      <c r="C476">
        <v>54118</v>
      </c>
      <c r="D476">
        <v>41774</v>
      </c>
      <c r="E476">
        <v>1097696</v>
      </c>
      <c r="F476" t="str">
        <v>W53M020JH00</v>
      </c>
      <c r="G476" t="str">
        <v>Lông Đền Răng Trong Loại J Inox 304 DIN6797J M2</v>
      </c>
      <c r="H476" s="2">
        <v>46079.43472222222</v>
      </c>
      <c r="I476">
        <v>108</v>
      </c>
      <c r="J476" s="2">
        <v>46079.457754629628</v>
      </c>
      <c r="K476">
        <v>108</v>
      </c>
      <c r="L476" s="2">
        <v>46079.466979166667</v>
      </c>
      <c r="M476">
        <v>122</v>
      </c>
      <c r="N476" s="2">
        <v>46079.482048611113</v>
      </c>
      <c r="O476">
        <v>73</v>
      </c>
    </row>
    <row r="477" spans="1:15" x14ac:dyDescent="0.3">
      <c r="A477">
        <v>46783</v>
      </c>
      <c r="B477" t="str">
        <v>Mecsu Production (Gia Công)</v>
      </c>
      <c r="C477">
        <v>54120</v>
      </c>
      <c r="D477">
        <v>41776</v>
      </c>
      <c r="E477">
        <v>1097725</v>
      </c>
      <c r="F477" t="str">
        <v>B02M0501010TF21</v>
      </c>
      <c r="G477" t="str">
        <v>Lục Giác Chìm Đầu Trụ Thép Mạ Kẽm 12.9 DIN912 M5x10</v>
      </c>
      <c r="H477" s="2">
        <v>46079.477777777778</v>
      </c>
      <c r="I477">
        <v>58</v>
      </c>
      <c r="J477" s="2">
        <v>46079.479004629633</v>
      </c>
      <c r="K477">
        <v>58</v>
      </c>
      <c r="L477" s="2">
        <v>46079.47991898148</v>
      </c>
      <c r="M477">
        <v>58</v>
      </c>
      <c r="N477" s="2">
        <v>46079.483668981484</v>
      </c>
      <c r="O477">
        <v>73</v>
      </c>
    </row>
    <row r="478" spans="1:15" x14ac:dyDescent="0.3">
      <c r="A478">
        <v>46783</v>
      </c>
      <c r="B478" t="str">
        <v>Mecsu Production (Gia Công)</v>
      </c>
      <c r="C478">
        <v>54120</v>
      </c>
      <c r="D478">
        <v>41776</v>
      </c>
      <c r="E478">
        <v>1097738</v>
      </c>
      <c r="F478" t="str">
        <v>B02S0081134TH00</v>
      </c>
      <c r="G478" t="str">
        <v>Lục Giác Chìm Đầu Trụ Inox 304 UNC #8-32 x 1.3/4</v>
      </c>
      <c r="H478" s="2">
        <v>46079.477777777778</v>
      </c>
      <c r="I478">
        <v>58</v>
      </c>
      <c r="J478" s="2">
        <v>46079.479027777779</v>
      </c>
      <c r="K478">
        <v>58</v>
      </c>
      <c r="L478" s="2">
        <v>46079.482847222222</v>
      </c>
      <c r="M478">
        <v>58</v>
      </c>
      <c r="N478" s="2">
        <v>46079.492430555554</v>
      </c>
      <c r="O478">
        <v>73</v>
      </c>
    </row>
    <row r="479" spans="1:15" x14ac:dyDescent="0.3">
      <c r="A479">
        <v>46783</v>
      </c>
      <c r="B479" t="str">
        <v>Mecsu Production (Gia Công)</v>
      </c>
      <c r="C479">
        <v>54120</v>
      </c>
      <c r="D479">
        <v>41776</v>
      </c>
      <c r="E479">
        <v>1097740</v>
      </c>
      <c r="F479" t="str">
        <v>B02S0081134TH00</v>
      </c>
      <c r="G479" t="str">
        <v>Lục Giác Chìm Đầu Trụ Inox 304 UNC #8-32 x 1.3/4</v>
      </c>
      <c r="H479" s="2">
        <v>46079.477777777778</v>
      </c>
      <c r="I479">
        <v>58</v>
      </c>
      <c r="J479" s="2">
        <v>46079.479027777779</v>
      </c>
      <c r="K479">
        <v>58</v>
      </c>
      <c r="L479" s="2">
        <v>46079.483124999999</v>
      </c>
      <c r="M479">
        <v>58</v>
      </c>
      <c r="N479" s="2">
        <v>46079.49491898148</v>
      </c>
      <c r="O479">
        <v>73</v>
      </c>
    </row>
    <row r="480" spans="1:15" x14ac:dyDescent="0.3">
      <c r="A480">
        <v>46734</v>
      </c>
      <c r="B480" t="str">
        <v>CÔNG TY TNHH ĐỈNH THIÊN</v>
      </c>
      <c r="C480">
        <v>54116</v>
      </c>
      <c r="D480">
        <v>41772</v>
      </c>
      <c r="E480">
        <v>1097756</v>
      </c>
      <c r="F480" t="str">
        <v>V0740030H00</v>
      </c>
      <c r="G480" t="str">
        <v>Vít Col Inox 304 M4x30</v>
      </c>
      <c r="H480" s="2">
        <v>46079.434027777781</v>
      </c>
      <c r="I480">
        <v>108</v>
      </c>
      <c r="J480" s="2">
        <v>46079.465208333335</v>
      </c>
      <c r="K480">
        <v>108</v>
      </c>
      <c r="L480" s="2">
        <v>46079.49255787037</v>
      </c>
      <c r="M480">
        <v>122</v>
      </c>
      <c r="N480" s="2">
        <v>46079.495474537034</v>
      </c>
      <c r="O480">
        <v>73</v>
      </c>
    </row>
    <row r="481" spans="1:15" x14ac:dyDescent="0.3">
      <c r="A481">
        <v>46734</v>
      </c>
      <c r="B481" t="str">
        <v>CÔNG TY TNHH ĐỈNH THIÊN</v>
      </c>
      <c r="C481">
        <v>54116</v>
      </c>
      <c r="D481">
        <v>41772</v>
      </c>
      <c r="E481">
        <v>1097757</v>
      </c>
      <c r="F481" t="str">
        <v>V0740030H00</v>
      </c>
      <c r="G481" t="str">
        <v>Vít Col Inox 304 M4x30</v>
      </c>
      <c r="H481" s="2">
        <v>46079.434027777781</v>
      </c>
      <c r="I481">
        <v>108</v>
      </c>
      <c r="J481" s="2">
        <v>46079.465208333335</v>
      </c>
      <c r="K481">
        <v>108</v>
      </c>
      <c r="L481" s="2">
        <v>46079.492685185185</v>
      </c>
      <c r="M481">
        <v>122</v>
      </c>
      <c r="N481" s="2">
        <v>46079.495474537034</v>
      </c>
      <c r="O481">
        <v>73</v>
      </c>
    </row>
    <row r="482" spans="1:15" x14ac:dyDescent="0.3">
      <c r="A482">
        <v>46734</v>
      </c>
      <c r="B482" t="str">
        <v>CÔNG TY TNHH ĐỈNH THIÊN</v>
      </c>
      <c r="C482">
        <v>54116</v>
      </c>
      <c r="D482">
        <v>41772</v>
      </c>
      <c r="E482">
        <v>1097758</v>
      </c>
      <c r="F482" t="str">
        <v>V0740030H00</v>
      </c>
      <c r="G482" t="str">
        <v>Vít Col Inox 304 M4x30</v>
      </c>
      <c r="H482" s="2">
        <v>46079.434027777781</v>
      </c>
      <c r="I482">
        <v>108</v>
      </c>
      <c r="J482" s="2">
        <v>46079.465208333335</v>
      </c>
      <c r="K482">
        <v>108</v>
      </c>
      <c r="L482" s="2">
        <v>46079.492685185185</v>
      </c>
      <c r="M482">
        <v>122</v>
      </c>
      <c r="N482" s="2">
        <v>46079.495474537034</v>
      </c>
      <c r="O482">
        <v>73</v>
      </c>
    </row>
    <row r="483" spans="1:15" x14ac:dyDescent="0.3">
      <c r="A483">
        <v>46734</v>
      </c>
      <c r="B483" t="str">
        <v>CÔNG TY TNHH ĐỈNH THIÊN</v>
      </c>
      <c r="C483">
        <v>54116</v>
      </c>
      <c r="D483">
        <v>41772</v>
      </c>
      <c r="E483">
        <v>1097759</v>
      </c>
      <c r="F483" t="str">
        <v>V0740030H00</v>
      </c>
      <c r="G483" t="str">
        <v>Vít Col Inox 304 M4x30</v>
      </c>
      <c r="H483" s="2">
        <v>46079.434027777781</v>
      </c>
      <c r="I483">
        <v>108</v>
      </c>
      <c r="J483" s="2">
        <v>46079.465208333335</v>
      </c>
      <c r="K483">
        <v>108</v>
      </c>
      <c r="L483" s="2">
        <v>46079.492812500001</v>
      </c>
      <c r="M483">
        <v>122</v>
      </c>
      <c r="N483" s="2">
        <v>46079.495474537034</v>
      </c>
      <c r="O483">
        <v>73</v>
      </c>
    </row>
    <row r="484" spans="1:15" x14ac:dyDescent="0.3">
      <c r="A484">
        <v>46734</v>
      </c>
      <c r="B484" t="str">
        <v>CÔNG TY TNHH ĐỈNH THIÊN</v>
      </c>
      <c r="C484">
        <v>54116</v>
      </c>
      <c r="D484">
        <v>41772</v>
      </c>
      <c r="E484">
        <v>1097760</v>
      </c>
      <c r="F484" t="str">
        <v>V0740030H00</v>
      </c>
      <c r="G484" t="str">
        <v>Vít Col Inox 304 M4x30</v>
      </c>
      <c r="H484" s="2">
        <v>46079.434027777781</v>
      </c>
      <c r="I484">
        <v>108</v>
      </c>
      <c r="J484" s="2">
        <v>46079.465208333335</v>
      </c>
      <c r="K484">
        <v>108</v>
      </c>
      <c r="L484" s="2">
        <v>46079.492812500001</v>
      </c>
      <c r="M484">
        <v>122</v>
      </c>
      <c r="N484" s="2">
        <v>46079.495474537034</v>
      </c>
      <c r="O484">
        <v>73</v>
      </c>
    </row>
    <row r="485" spans="1:15" x14ac:dyDescent="0.3">
      <c r="A485">
        <v>46734</v>
      </c>
      <c r="B485" t="str">
        <v>CÔNG TY TNHH ĐỈNH THIÊN</v>
      </c>
      <c r="C485">
        <v>54116</v>
      </c>
      <c r="D485">
        <v>41772</v>
      </c>
      <c r="E485">
        <v>1097764</v>
      </c>
      <c r="F485" t="str">
        <v>V0750025H00</v>
      </c>
      <c r="G485" t="str">
        <v>Vít Col Inox 304 M5x25</v>
      </c>
      <c r="H485" s="2">
        <v>46079.434027777781</v>
      </c>
      <c r="I485">
        <v>108</v>
      </c>
      <c r="J485" s="2">
        <v>46079.46702546296</v>
      </c>
      <c r="K485">
        <v>108</v>
      </c>
      <c r="L485" s="2">
        <v>46079.495763888888</v>
      </c>
      <c r="M485">
        <v>122</v>
      </c>
      <c r="N485" s="2">
        <v>46079.498425925929</v>
      </c>
      <c r="O485">
        <v>73</v>
      </c>
    </row>
    <row r="486" spans="1:15" x14ac:dyDescent="0.3">
      <c r="A486">
        <v>46734</v>
      </c>
      <c r="B486" t="str">
        <v>CÔNG TY TNHH ĐỈNH THIÊN</v>
      </c>
      <c r="C486">
        <v>54116</v>
      </c>
      <c r="D486">
        <v>41772</v>
      </c>
      <c r="E486">
        <v>1097778</v>
      </c>
      <c r="F486" t="str">
        <v>V1360030X00</v>
      </c>
      <c r="G486" t="str">
        <v>Vít Gỗ Đầu Dù Inox 304 M6x30 (#12-12TPI)</v>
      </c>
      <c r="H486" s="2">
        <v>46079.434027777781</v>
      </c>
      <c r="I486">
        <v>108</v>
      </c>
      <c r="J486" s="2">
        <v>46079.468194444446</v>
      </c>
      <c r="K486">
        <v>108</v>
      </c>
      <c r="L486" s="2">
        <v>46079.496932870374</v>
      </c>
      <c r="M486">
        <v>122</v>
      </c>
      <c r="N486" s="2">
        <v>46079.501064814816</v>
      </c>
      <c r="O486">
        <v>73</v>
      </c>
    </row>
    <row r="487" spans="1:15" x14ac:dyDescent="0.3">
      <c r="A487">
        <v>46231</v>
      </c>
      <c r="B487" t="str">
        <v>TONG MING ENTERPRISE CO.,LTD</v>
      </c>
      <c r="C487">
        <v>54078</v>
      </c>
      <c r="D487">
        <v>41749</v>
      </c>
      <c r="E487">
        <v>1097596</v>
      </c>
      <c r="F487" t="str">
        <v>T05M2430-1000</v>
      </c>
      <c r="G487" t="str">
        <v>Ty Ren Inox 304 M24x1000</v>
      </c>
      <c r="H487" s="2">
        <v>46078.436805555553</v>
      </c>
      <c r="I487">
        <v>108</v>
      </c>
      <c r="J487" s="2">
        <v>46079.41777777778</v>
      </c>
      <c r="K487">
        <v>108</v>
      </c>
      <c r="L487" s="2">
        <v>46079.449571759258</v>
      </c>
      <c r="M487">
        <v>122</v>
      </c>
      <c r="N487" s="2">
        <v>46079.570219907408</v>
      </c>
      <c r="O487">
        <v>73</v>
      </c>
    </row>
    <row r="488" spans="1:15" x14ac:dyDescent="0.3">
      <c r="A488">
        <v>46231</v>
      </c>
      <c r="B488" t="str">
        <v>TONG MING ENTERPRISE CO.,LTD</v>
      </c>
      <c r="C488">
        <v>54078</v>
      </c>
      <c r="D488">
        <v>41749</v>
      </c>
      <c r="E488">
        <v>1097589</v>
      </c>
      <c r="F488" t="str">
        <v>T05M1015-1000</v>
      </c>
      <c r="G488" t="str">
        <v>Ty Ren Inox 304 M10x1000</v>
      </c>
      <c r="H488" s="2">
        <v>46078.436805555553</v>
      </c>
      <c r="I488">
        <v>108</v>
      </c>
      <c r="J488" s="2">
        <v>46079.41783564815</v>
      </c>
      <c r="K488">
        <v>108</v>
      </c>
      <c r="L488" s="2">
        <v>46079.444594907407</v>
      </c>
      <c r="M488">
        <v>122</v>
      </c>
      <c r="N488" s="2">
        <v>46079.572789351849</v>
      </c>
      <c r="O488">
        <v>73</v>
      </c>
    </row>
    <row r="489" spans="1:15" x14ac:dyDescent="0.3">
      <c r="A489">
        <v>46231</v>
      </c>
      <c r="B489" t="str">
        <v>TONG MING ENTERPRISE CO.,LTD</v>
      </c>
      <c r="C489">
        <v>54078</v>
      </c>
      <c r="D489">
        <v>41749</v>
      </c>
      <c r="E489">
        <v>1097593</v>
      </c>
      <c r="F489" t="str">
        <v>T05M1015-1000</v>
      </c>
      <c r="G489" t="str">
        <v>Ty Ren Inox 304 M10x1000</v>
      </c>
      <c r="H489" s="2">
        <v>46078.436805555553</v>
      </c>
      <c r="I489">
        <v>108</v>
      </c>
      <c r="J489" s="2">
        <v>46079.41783564815</v>
      </c>
      <c r="K489">
        <v>108</v>
      </c>
      <c r="L489" s="2">
        <v>46079.445763888885</v>
      </c>
      <c r="M489">
        <v>122</v>
      </c>
      <c r="N489" s="2">
        <v>46079.572789351849</v>
      </c>
      <c r="O489">
        <v>73</v>
      </c>
    </row>
    <row r="490" spans="1:15" x14ac:dyDescent="0.3">
      <c r="A490">
        <v>46231</v>
      </c>
      <c r="B490" t="str">
        <v>TONG MING ENTERPRISE CO.,LTD</v>
      </c>
      <c r="C490">
        <v>54078</v>
      </c>
      <c r="D490">
        <v>41749</v>
      </c>
      <c r="E490">
        <v>1097594</v>
      </c>
      <c r="F490" t="str">
        <v>T05M1015-1000</v>
      </c>
      <c r="G490" t="str">
        <v>Ty Ren Inox 304 M10x1000</v>
      </c>
      <c r="H490" s="2">
        <v>46078.436805555553</v>
      </c>
      <c r="I490">
        <v>108</v>
      </c>
      <c r="J490" s="2">
        <v>46079.41783564815</v>
      </c>
      <c r="K490">
        <v>108</v>
      </c>
      <c r="L490" s="2">
        <v>46079.445763888885</v>
      </c>
      <c r="M490">
        <v>122</v>
      </c>
      <c r="N490" s="2">
        <v>46079.572789351849</v>
      </c>
      <c r="O490">
        <v>73</v>
      </c>
    </row>
    <row r="491" spans="1:15" x14ac:dyDescent="0.3">
      <c r="A491">
        <v>46231</v>
      </c>
      <c r="B491" t="str">
        <v>TONG MING ENTERPRISE CO.,LTD</v>
      </c>
      <c r="C491">
        <v>54078</v>
      </c>
      <c r="D491">
        <v>41749</v>
      </c>
      <c r="E491">
        <v>1097601</v>
      </c>
      <c r="F491" t="str">
        <v>T05M2430-1000</v>
      </c>
      <c r="G491" t="str">
        <v>Ty Ren Inox 304 M24x1000</v>
      </c>
      <c r="H491" s="2">
        <v>46078.436805555553</v>
      </c>
      <c r="I491">
        <v>108</v>
      </c>
      <c r="J491" s="2">
        <v>46079.41777777778</v>
      </c>
      <c r="K491">
        <v>108</v>
      </c>
      <c r="L491" s="2">
        <v>46079.451168981483</v>
      </c>
      <c r="M491">
        <v>122</v>
      </c>
      <c r="N491" s="2">
        <v>46079.574780092589</v>
      </c>
      <c r="O491">
        <v>73</v>
      </c>
    </row>
    <row r="492" spans="1:15" x14ac:dyDescent="0.3">
      <c r="A492">
        <v>46231</v>
      </c>
      <c r="B492" t="str">
        <v>TONG MING ENTERPRISE CO.,LTD</v>
      </c>
      <c r="C492">
        <v>54078</v>
      </c>
      <c r="D492">
        <v>41749</v>
      </c>
      <c r="E492">
        <v>1097602</v>
      </c>
      <c r="F492" t="str">
        <v>T05M2430-1000</v>
      </c>
      <c r="G492" t="str">
        <v>Ty Ren Inox 304 M24x1000</v>
      </c>
      <c r="H492" s="2">
        <v>46078.436805555553</v>
      </c>
      <c r="I492">
        <v>108</v>
      </c>
      <c r="J492" s="2">
        <v>46079.41777777778</v>
      </c>
      <c r="K492">
        <v>108</v>
      </c>
      <c r="L492" s="2">
        <v>46079.451168981483</v>
      </c>
      <c r="M492">
        <v>122</v>
      </c>
      <c r="N492" s="2">
        <v>46079.574780092589</v>
      </c>
      <c r="O492">
        <v>73</v>
      </c>
    </row>
    <row r="493" spans="1:15" x14ac:dyDescent="0.3">
      <c r="A493">
        <v>46734</v>
      </c>
      <c r="B493" t="str">
        <v>CÔNG TY TNHH ĐỈNH THIÊN</v>
      </c>
      <c r="C493">
        <v>54116</v>
      </c>
      <c r="D493">
        <v>41772</v>
      </c>
      <c r="E493">
        <v>1097812</v>
      </c>
      <c r="F493" t="str">
        <v>V1350030X00</v>
      </c>
      <c r="G493" t="str">
        <v>Vít Gỗ Đầu Dù Inox 304 M5x30 (#10-12TPI)</v>
      </c>
      <c r="H493" s="2">
        <v>46079.434027777781</v>
      </c>
      <c r="I493">
        <v>108</v>
      </c>
      <c r="J493" s="2">
        <v>46079.473657407405</v>
      </c>
      <c r="K493">
        <v>108</v>
      </c>
      <c r="L493" s="2">
        <v>46079.572743055556</v>
      </c>
      <c r="M493">
        <v>122</v>
      </c>
      <c r="N493" s="2">
        <v>46079.577337962961</v>
      </c>
      <c r="O493">
        <v>73</v>
      </c>
    </row>
    <row r="494" spans="1:15" x14ac:dyDescent="0.3">
      <c r="A494">
        <v>46734</v>
      </c>
      <c r="B494" t="str">
        <v>CÔNG TY TNHH ĐỈNH THIÊN</v>
      </c>
      <c r="C494">
        <v>54116</v>
      </c>
      <c r="D494">
        <v>41772</v>
      </c>
      <c r="E494">
        <v>1097792</v>
      </c>
      <c r="F494" t="str">
        <v>B01M1001250PH00</v>
      </c>
      <c r="G494" t="str">
        <v>Bulong Inox 304 DIN931 M10x250 Ren Lửng</v>
      </c>
      <c r="H494" s="2">
        <v>46079.434027777781</v>
      </c>
      <c r="I494">
        <v>108</v>
      </c>
      <c r="J494" s="2">
        <v>46079.472129629627</v>
      </c>
      <c r="K494">
        <v>108</v>
      </c>
      <c r="L494" s="2">
        <v>46079.567418981482</v>
      </c>
      <c r="M494">
        <v>122</v>
      </c>
      <c r="N494" s="2">
        <v>46079.578692129631</v>
      </c>
      <c r="O494">
        <v>73</v>
      </c>
    </row>
    <row r="495" spans="1:15" x14ac:dyDescent="0.3">
      <c r="A495">
        <v>46719</v>
      </c>
      <c r="B495" t="str">
        <v>CÔNG TY TNHH TM DV HOÀNG MINH NGUYỄN</v>
      </c>
      <c r="C495">
        <v>54115</v>
      </c>
      <c r="D495">
        <v>41771</v>
      </c>
      <c r="E495">
        <v>1097641</v>
      </c>
      <c r="F495" t="str">
        <v>ATM-A300</v>
      </c>
      <c r="G495" t="str">
        <v>Sơn Xịt ATM A300 Màu Bạc</v>
      </c>
      <c r="H495" s="2">
        <v>46079.433333333334</v>
      </c>
      <c r="I495">
        <v>108</v>
      </c>
      <c r="J495" s="2">
        <v>46079.453506944446</v>
      </c>
      <c r="K495">
        <v>108</v>
      </c>
      <c r="L495" s="2">
        <v>46079.457731481481</v>
      </c>
      <c r="M495">
        <v>122</v>
      </c>
      <c r="N495" s="2">
        <v>46079.582488425927</v>
      </c>
      <c r="O495">
        <v>73</v>
      </c>
    </row>
    <row r="496" spans="1:15" x14ac:dyDescent="0.3">
      <c r="A496">
        <v>46719</v>
      </c>
      <c r="B496" t="str">
        <v>CÔNG TY TNHH TM DV HOÀNG MINH NGUYỄN</v>
      </c>
      <c r="C496">
        <v>54115</v>
      </c>
      <c r="D496">
        <v>41771</v>
      </c>
      <c r="E496">
        <v>1097670</v>
      </c>
      <c r="F496" t="str">
        <v>ATM-F2</v>
      </c>
      <c r="G496" t="str">
        <v>Sơn phản quang ATM F2 Màu Đỏ</v>
      </c>
      <c r="H496" s="2">
        <v>46079.433333333334</v>
      </c>
      <c r="I496">
        <v>108</v>
      </c>
      <c r="J496" s="2">
        <v>46079.453530092593</v>
      </c>
      <c r="K496">
        <v>108</v>
      </c>
      <c r="L496" s="2">
        <v>46079.463217592594</v>
      </c>
      <c r="M496">
        <v>122</v>
      </c>
      <c r="N496" s="2">
        <v>46079.582488425927</v>
      </c>
      <c r="O496">
        <v>73</v>
      </c>
    </row>
    <row r="497" spans="1:15" x14ac:dyDescent="0.3">
      <c r="A497">
        <v>46719</v>
      </c>
      <c r="B497" t="str">
        <v>CÔNG TY TNHH TM DV HOÀNG MINH NGUYỄN</v>
      </c>
      <c r="C497">
        <v>54115</v>
      </c>
      <c r="D497">
        <v>41771</v>
      </c>
      <c r="E497">
        <v>1097671</v>
      </c>
      <c r="F497" t="str">
        <v>ATM-F2</v>
      </c>
      <c r="G497" t="str">
        <v>Sơn phản quang ATM F2 Màu Đỏ</v>
      </c>
      <c r="H497" s="2">
        <v>46079.433333333334</v>
      </c>
      <c r="I497">
        <v>108</v>
      </c>
      <c r="J497" s="2">
        <v>46079.453530092593</v>
      </c>
      <c r="K497">
        <v>108</v>
      </c>
      <c r="L497" s="2">
        <v>46079.463217592594</v>
      </c>
      <c r="M497">
        <v>122</v>
      </c>
      <c r="N497" s="2">
        <v>46079.582488425927</v>
      </c>
      <c r="O497">
        <v>73</v>
      </c>
    </row>
    <row r="498" spans="1:15" x14ac:dyDescent="0.3">
      <c r="A498">
        <v>45956</v>
      </c>
      <c r="B498" t="str">
        <v>CÔNG TY TNHH SẢN XUẤT THƯƠNG MẠI VÀ DỊCH VỤ HUỲNH ĐỨC (Gia Công)</v>
      </c>
      <c r="C498">
        <v>54113</v>
      </c>
      <c r="D498">
        <v>41769</v>
      </c>
      <c r="E498">
        <v>1097652</v>
      </c>
      <c r="F498" t="str">
        <v>2000072774-NOR</v>
      </c>
      <c r="G498" t="str">
        <v>Khớp Nối Trục Huco 0.25ID</v>
      </c>
      <c r="H498" s="2">
        <v>46078.706944444442</v>
      </c>
      <c r="I498">
        <v>108</v>
      </c>
      <c r="J498" s="2">
        <v>46078.708969907406</v>
      </c>
      <c r="K498">
        <v>108</v>
      </c>
      <c r="L498" s="2">
        <v>46079.460532407407</v>
      </c>
      <c r="M498">
        <v>122</v>
      </c>
      <c r="N498" s="2">
        <v>46079.583321759259</v>
      </c>
      <c r="O498">
        <v>73</v>
      </c>
    </row>
    <row r="499" spans="1:15" x14ac:dyDescent="0.3">
      <c r="A499">
        <v>45956</v>
      </c>
      <c r="B499" t="str">
        <v>CÔNG TY TNHH SẢN XUẤT THƯƠNG MẠI VÀ DỊCH VỤ HUỲNH ĐỨC (Gia Công)</v>
      </c>
      <c r="C499">
        <v>54113</v>
      </c>
      <c r="D499">
        <v>41769</v>
      </c>
      <c r="E499">
        <v>1097653</v>
      </c>
      <c r="F499" t="str">
        <v>2000072774-NOR</v>
      </c>
      <c r="G499" t="str">
        <v>Khớp Nối Trục Huco 0.25ID</v>
      </c>
      <c r="H499" s="2">
        <v>46078.706944444442</v>
      </c>
      <c r="I499">
        <v>108</v>
      </c>
      <c r="J499" s="2">
        <v>46078.708969907406</v>
      </c>
      <c r="K499">
        <v>108</v>
      </c>
      <c r="L499" s="2">
        <v>46079.460532407407</v>
      </c>
      <c r="M499">
        <v>122</v>
      </c>
      <c r="N499" s="2">
        <v>46079.583321759259</v>
      </c>
      <c r="O499">
        <v>73</v>
      </c>
    </row>
    <row r="500" spans="1:15" x14ac:dyDescent="0.3">
      <c r="A500">
        <v>45956</v>
      </c>
      <c r="B500" t="str">
        <v>CÔNG TY TNHH SẢN XUẤT THƯƠNG MẠI VÀ DỊCH VỤ HUỲNH ĐỨC (Gia Công)</v>
      </c>
      <c r="C500">
        <v>54113</v>
      </c>
      <c r="D500">
        <v>41769</v>
      </c>
      <c r="E500">
        <v>1097654</v>
      </c>
      <c r="F500" t="str">
        <v>2000072774-NOR</v>
      </c>
      <c r="G500" t="str">
        <v>Khớp Nối Trục Huco 0.25ID</v>
      </c>
      <c r="H500" s="2">
        <v>46078.706944444442</v>
      </c>
      <c r="I500">
        <v>108</v>
      </c>
      <c r="J500" s="2">
        <v>46078.708969907406</v>
      </c>
      <c r="K500">
        <v>108</v>
      </c>
      <c r="L500" s="2">
        <v>46079.460532407407</v>
      </c>
      <c r="M500">
        <v>122</v>
      </c>
      <c r="N500" s="2">
        <v>46079.583321759259</v>
      </c>
      <c r="O500">
        <v>73</v>
      </c>
    </row>
    <row r="501" spans="1:15" x14ac:dyDescent="0.3">
      <c r="A501">
        <v>45956</v>
      </c>
      <c r="B501" t="str">
        <v>CÔNG TY TNHH SẢN XUẤT THƯƠNG MẠI VÀ DỊCH VỤ HUỲNH ĐỨC (Gia Công)</v>
      </c>
      <c r="C501">
        <v>54113</v>
      </c>
      <c r="D501">
        <v>41769</v>
      </c>
      <c r="E501">
        <v>1097655</v>
      </c>
      <c r="F501" t="str">
        <v>2000072774-NOR</v>
      </c>
      <c r="G501" t="str">
        <v>Khớp Nối Trục Huco 0.25ID</v>
      </c>
      <c r="H501" s="2">
        <v>46078.706944444442</v>
      </c>
      <c r="I501">
        <v>108</v>
      </c>
      <c r="J501" s="2">
        <v>46078.708969907406</v>
      </c>
      <c r="K501">
        <v>108</v>
      </c>
      <c r="L501" s="2">
        <v>46079.460532407407</v>
      </c>
      <c r="M501">
        <v>122</v>
      </c>
      <c r="N501" s="2">
        <v>46079.583321759259</v>
      </c>
      <c r="O501">
        <v>73</v>
      </c>
    </row>
    <row r="502" spans="1:15" x14ac:dyDescent="0.3">
      <c r="A502">
        <v>45956</v>
      </c>
      <c r="B502" t="str">
        <v>CÔNG TY TNHH SẢN XUẤT THƯƠNG MẠI VÀ DỊCH VỤ HUỲNH ĐỨC (Gia Công)</v>
      </c>
      <c r="C502">
        <v>54113</v>
      </c>
      <c r="D502">
        <v>41769</v>
      </c>
      <c r="E502">
        <v>1097656</v>
      </c>
      <c r="F502" t="str">
        <v>2000072774-NOR</v>
      </c>
      <c r="G502" t="str">
        <v>Khớp Nối Trục Huco 0.25ID</v>
      </c>
      <c r="H502" s="2">
        <v>46078.706944444442</v>
      </c>
      <c r="I502">
        <v>108</v>
      </c>
      <c r="J502" s="2">
        <v>46078.708969907406</v>
      </c>
      <c r="K502">
        <v>108</v>
      </c>
      <c r="L502" s="2">
        <v>46079.460532407407</v>
      </c>
      <c r="M502">
        <v>122</v>
      </c>
      <c r="N502" s="2">
        <v>46079.583321759259</v>
      </c>
      <c r="O502">
        <v>73</v>
      </c>
    </row>
    <row r="503" spans="1:15" x14ac:dyDescent="0.3">
      <c r="A503">
        <v>46734</v>
      </c>
      <c r="B503" t="str">
        <v>CÔNG TY TNHH ĐỈNH THIÊN</v>
      </c>
      <c r="C503">
        <v>54116</v>
      </c>
      <c r="D503">
        <v>41772</v>
      </c>
      <c r="E503">
        <v>1097716</v>
      </c>
      <c r="F503" t="str">
        <v>CLA03S25</v>
      </c>
      <c r="G503" t="str">
        <v>Cổ Dê Hai Dây Mạ Kẽm 7 Màu OD 25mm</v>
      </c>
      <c r="H503" s="2">
        <v>46079.434027777781</v>
      </c>
      <c r="I503">
        <v>108</v>
      </c>
      <c r="J503" s="2">
        <v>46079.465810185182</v>
      </c>
      <c r="K503">
        <v>108</v>
      </c>
      <c r="L503" s="2">
        <v>46079.478194444448</v>
      </c>
      <c r="M503">
        <v>122</v>
      </c>
      <c r="N503" s="2">
        <v>46079.584953703707</v>
      </c>
      <c r="O503">
        <v>73</v>
      </c>
    </row>
    <row r="504" spans="1:15" x14ac:dyDescent="0.3">
      <c r="A504">
        <v>46734</v>
      </c>
      <c r="B504" t="str">
        <v>CÔNG TY TNHH ĐỈNH THIÊN</v>
      </c>
      <c r="C504">
        <v>54116</v>
      </c>
      <c r="D504">
        <v>41772</v>
      </c>
      <c r="E504">
        <v>1097717</v>
      </c>
      <c r="F504" t="str">
        <v>CLA03S25</v>
      </c>
      <c r="G504" t="str">
        <v>Cổ Dê Hai Dây Mạ Kẽm 7 Màu OD 25mm</v>
      </c>
      <c r="H504" s="2">
        <v>46079.434027777781</v>
      </c>
      <c r="I504">
        <v>108</v>
      </c>
      <c r="J504" s="2">
        <v>46079.465810185182</v>
      </c>
      <c r="K504">
        <v>108</v>
      </c>
      <c r="L504" s="2">
        <v>46079.478194444448</v>
      </c>
      <c r="M504">
        <v>122</v>
      </c>
      <c r="N504" s="2">
        <v>46079.584953703707</v>
      </c>
      <c r="O504">
        <v>73</v>
      </c>
    </row>
    <row r="505" spans="1:15" x14ac:dyDescent="0.3">
      <c r="A505">
        <v>46734</v>
      </c>
      <c r="B505" t="str">
        <v>CÔNG TY TNHH ĐỈNH THIÊN</v>
      </c>
      <c r="C505">
        <v>54116</v>
      </c>
      <c r="D505">
        <v>41772</v>
      </c>
      <c r="E505">
        <v>1097718</v>
      </c>
      <c r="F505" t="str">
        <v>CLA03S25</v>
      </c>
      <c r="G505" t="str">
        <v>Cổ Dê Hai Dây Mạ Kẽm 7 Màu OD 25mm</v>
      </c>
      <c r="H505" s="2">
        <v>46079.434027777781</v>
      </c>
      <c r="I505">
        <v>108</v>
      </c>
      <c r="J505" s="2">
        <v>46079.465810185182</v>
      </c>
      <c r="K505">
        <v>108</v>
      </c>
      <c r="L505" s="2">
        <v>46079.478194444448</v>
      </c>
      <c r="M505">
        <v>122</v>
      </c>
      <c r="N505" s="2">
        <v>46079.584953703707</v>
      </c>
      <c r="O505">
        <v>73</v>
      </c>
    </row>
    <row r="506" spans="1:15" x14ac:dyDescent="0.3">
      <c r="A506">
        <v>46734</v>
      </c>
      <c r="B506" t="str">
        <v>CÔNG TY TNHH ĐỈNH THIÊN</v>
      </c>
      <c r="C506">
        <v>54116</v>
      </c>
      <c r="D506">
        <v>41772</v>
      </c>
      <c r="E506">
        <v>1097719</v>
      </c>
      <c r="F506" t="str">
        <v>CLA03S25</v>
      </c>
      <c r="G506" t="str">
        <v>Cổ Dê Hai Dây Mạ Kẽm 7 Màu OD 25mm</v>
      </c>
      <c r="H506" s="2">
        <v>46079.434027777781</v>
      </c>
      <c r="I506">
        <v>108</v>
      </c>
      <c r="J506" s="2">
        <v>46079.465810185182</v>
      </c>
      <c r="K506">
        <v>108</v>
      </c>
      <c r="L506" s="2">
        <v>46079.478194444448</v>
      </c>
      <c r="M506">
        <v>122</v>
      </c>
      <c r="N506" s="2">
        <v>46079.584953703707</v>
      </c>
      <c r="O506">
        <v>73</v>
      </c>
    </row>
    <row r="507" spans="1:15" x14ac:dyDescent="0.3">
      <c r="A507">
        <v>46734</v>
      </c>
      <c r="B507" t="str">
        <v>CÔNG TY TNHH ĐỈNH THIÊN</v>
      </c>
      <c r="C507">
        <v>54116</v>
      </c>
      <c r="D507">
        <v>41772</v>
      </c>
      <c r="E507">
        <v>1097727</v>
      </c>
      <c r="F507" t="str">
        <v>CLA03S45</v>
      </c>
      <c r="G507" t="str">
        <v>Cổ Dê Hai Dây Mạ Kẽm 7 Màu OD 45mm</v>
      </c>
      <c r="H507" s="2">
        <v>46079.434027777781</v>
      </c>
      <c r="I507">
        <v>108</v>
      </c>
      <c r="J507" s="2">
        <v>46079.467094907406</v>
      </c>
      <c r="K507">
        <v>108</v>
      </c>
      <c r="L507" s="2">
        <v>46079.480405092596</v>
      </c>
      <c r="M507">
        <v>122</v>
      </c>
      <c r="N507" s="2">
        <v>46079.584953703707</v>
      </c>
      <c r="O507">
        <v>73</v>
      </c>
    </row>
    <row r="508" spans="1:15" x14ac:dyDescent="0.3">
      <c r="A508">
        <v>46734</v>
      </c>
      <c r="B508" t="str">
        <v>CÔNG TY TNHH ĐỈNH THIÊN</v>
      </c>
      <c r="C508">
        <v>54116</v>
      </c>
      <c r="D508">
        <v>41772</v>
      </c>
      <c r="E508">
        <v>1097728</v>
      </c>
      <c r="F508" t="str">
        <v>CLA03S45</v>
      </c>
      <c r="G508" t="str">
        <v>Cổ Dê Hai Dây Mạ Kẽm 7 Màu OD 45mm</v>
      </c>
      <c r="H508" s="2">
        <v>46079.434027777781</v>
      </c>
      <c r="I508">
        <v>108</v>
      </c>
      <c r="J508" s="2">
        <v>46079.467094907406</v>
      </c>
      <c r="K508">
        <v>108</v>
      </c>
      <c r="L508" s="2">
        <v>46079.480405092596</v>
      </c>
      <c r="M508">
        <v>122</v>
      </c>
      <c r="N508" s="2">
        <v>46079.584953703707</v>
      </c>
      <c r="O508">
        <v>73</v>
      </c>
    </row>
    <row r="509" spans="1:15" x14ac:dyDescent="0.3">
      <c r="A509">
        <v>46124</v>
      </c>
      <c r="B509" t="str">
        <v>CÔNG TY TNHH FUJIMOTO SANGYO VIỆT NAM</v>
      </c>
      <c r="C509">
        <v>54118</v>
      </c>
      <c r="D509">
        <v>41774</v>
      </c>
      <c r="E509">
        <v>1097700</v>
      </c>
      <c r="F509" t="str">
        <v>W53M020JH00</v>
      </c>
      <c r="G509" t="str">
        <v>Lông Đền Răng Trong Loại J Inox 304 DIN6797J M2</v>
      </c>
      <c r="H509" s="2">
        <v>46079.43472222222</v>
      </c>
      <c r="I509">
        <v>108</v>
      </c>
      <c r="J509" s="2">
        <v>46079.457754629628</v>
      </c>
      <c r="K509">
        <v>108</v>
      </c>
      <c r="L509" s="2">
        <v>46079.468287037038</v>
      </c>
      <c r="M509">
        <v>122</v>
      </c>
      <c r="N509" s="2">
        <v>46079.585196759261</v>
      </c>
      <c r="O509">
        <v>73</v>
      </c>
    </row>
    <row r="510" spans="1:15" x14ac:dyDescent="0.3">
      <c r="A510">
        <v>46692</v>
      </c>
      <c r="B510" t="str">
        <v>Công Ty TNHH TM Sản Xuất Kiệt Minh</v>
      </c>
      <c r="C510">
        <v>54038</v>
      </c>
      <c r="D510">
        <v>41686</v>
      </c>
      <c r="E510">
        <v>1095827</v>
      </c>
      <c r="F510" t="str">
        <v>V0948016B0500</v>
      </c>
      <c r="G510" t="str">
        <v>Rivet Nhôm OD4.8x16mm (497-500 Cái)</v>
      </c>
      <c r="H510" s="2">
        <v>46077.478472222225</v>
      </c>
      <c r="I510">
        <v>108</v>
      </c>
      <c r="J510" s="2">
        <v>46077.608032407406</v>
      </c>
      <c r="K510">
        <v>108</v>
      </c>
      <c r="L510" s="2">
        <v>46077.711851851855</v>
      </c>
      <c r="M510">
        <v>56</v>
      </c>
      <c r="N510" s="2">
        <v>46079.596909722219</v>
      </c>
      <c r="O510">
        <v>73</v>
      </c>
    </row>
    <row r="511" spans="1:15" x14ac:dyDescent="0.3">
      <c r="A511">
        <v>46692</v>
      </c>
      <c r="B511" t="str">
        <v>Công Ty TNHH TM Sản Xuất Kiệt Minh</v>
      </c>
      <c r="C511">
        <v>54038</v>
      </c>
      <c r="D511">
        <v>41686</v>
      </c>
      <c r="E511">
        <v>1095828</v>
      </c>
      <c r="F511" t="str">
        <v>V0948016B0500</v>
      </c>
      <c r="G511" t="str">
        <v>Rivet Nhôm OD4.8x16mm (497-500 Cái)</v>
      </c>
      <c r="H511" s="2">
        <v>46077.478472222225</v>
      </c>
      <c r="I511">
        <v>108</v>
      </c>
      <c r="J511" s="2">
        <v>46077.608032407406</v>
      </c>
      <c r="K511">
        <v>108</v>
      </c>
      <c r="L511" s="2">
        <v>46077.711944444447</v>
      </c>
      <c r="M511">
        <v>56</v>
      </c>
      <c r="N511" s="2">
        <v>46079.596909722219</v>
      </c>
      <c r="O511">
        <v>73</v>
      </c>
    </row>
    <row r="512" spans="1:15" x14ac:dyDescent="0.3">
      <c r="A512">
        <v>46635</v>
      </c>
      <c r="B512" t="str">
        <v>CÔNG TY TNHH ĐỈNH THIÊN</v>
      </c>
      <c r="C512">
        <v>54016</v>
      </c>
      <c r="D512">
        <v>41664</v>
      </c>
      <c r="E512">
        <v>1095704</v>
      </c>
      <c r="F512" t="str">
        <v>B01M0601025TK00</v>
      </c>
      <c r="G512" t="str">
        <v>Bulong Inox 316 DIN933 M6x25</v>
      </c>
      <c r="H512" s="2">
        <v>46076.369444444441</v>
      </c>
      <c r="I512">
        <v>108</v>
      </c>
      <c r="J512" s="2">
        <v>46077.447465277779</v>
      </c>
      <c r="K512">
        <v>108</v>
      </c>
      <c r="L512" s="2">
        <v>46077.687986111108</v>
      </c>
      <c r="M512">
        <v>56</v>
      </c>
      <c r="N512" s="2">
        <v>46079.598946759259</v>
      </c>
      <c r="O512">
        <v>73</v>
      </c>
    </row>
    <row r="513" spans="1:15" x14ac:dyDescent="0.3">
      <c r="A513">
        <v>46635</v>
      </c>
      <c r="B513" t="str">
        <v>CÔNG TY TNHH ĐỈNH THIÊN</v>
      </c>
      <c r="C513">
        <v>54016</v>
      </c>
      <c r="D513">
        <v>41664</v>
      </c>
      <c r="E513">
        <v>1095705</v>
      </c>
      <c r="F513" t="str">
        <v>B01M0601025TK00</v>
      </c>
      <c r="G513" t="str">
        <v>Bulong Inox 316 DIN933 M6x25</v>
      </c>
      <c r="H513" s="2">
        <v>46076.369444444441</v>
      </c>
      <c r="I513">
        <v>108</v>
      </c>
      <c r="J513" s="2">
        <v>46077.447465277779</v>
      </c>
      <c r="K513">
        <v>108</v>
      </c>
      <c r="L513" s="2">
        <v>46077.687986111108</v>
      </c>
      <c r="M513">
        <v>56</v>
      </c>
      <c r="N513" s="2">
        <v>46079.598946759259</v>
      </c>
      <c r="O513">
        <v>73</v>
      </c>
    </row>
    <row r="514" spans="1:15" x14ac:dyDescent="0.3">
      <c r="A514">
        <v>46635</v>
      </c>
      <c r="B514" t="str">
        <v>CÔNG TY TNHH ĐỈNH THIÊN</v>
      </c>
      <c r="C514">
        <v>54016</v>
      </c>
      <c r="D514">
        <v>41664</v>
      </c>
      <c r="E514">
        <v>1095718</v>
      </c>
      <c r="F514" t="str">
        <v>B01M1201060TH00</v>
      </c>
      <c r="G514" t="str">
        <v>Bulong Inox 304 DIN933 M12x60</v>
      </c>
      <c r="H514" s="2">
        <v>46076.369444444441</v>
      </c>
      <c r="I514">
        <v>108</v>
      </c>
      <c r="J514" s="2">
        <v>46077.447488425925</v>
      </c>
      <c r="K514">
        <v>108</v>
      </c>
      <c r="L514" s="2">
        <v>46077.691157407404</v>
      </c>
      <c r="M514">
        <v>56</v>
      </c>
      <c r="N514" s="2">
        <v>46079.598946759259</v>
      </c>
      <c r="O514">
        <v>73</v>
      </c>
    </row>
    <row r="515" spans="1:15" x14ac:dyDescent="0.3">
      <c r="A515">
        <v>46635</v>
      </c>
      <c r="B515" t="str">
        <v>CÔNG TY TNHH ĐỈNH THIÊN</v>
      </c>
      <c r="C515">
        <v>54016</v>
      </c>
      <c r="D515">
        <v>41664</v>
      </c>
      <c r="E515">
        <v>1095719</v>
      </c>
      <c r="F515" t="str">
        <v>B01M1201060TH00</v>
      </c>
      <c r="G515" t="str">
        <v>Bulong Inox 304 DIN933 M12x60</v>
      </c>
      <c r="H515" s="2">
        <v>46076.369444444441</v>
      </c>
      <c r="I515">
        <v>108</v>
      </c>
      <c r="J515" s="2">
        <v>46077.447488425925</v>
      </c>
      <c r="K515">
        <v>108</v>
      </c>
      <c r="L515" s="2">
        <v>46077.691157407404</v>
      </c>
      <c r="M515">
        <v>56</v>
      </c>
      <c r="N515" s="2">
        <v>46079.598946759259</v>
      </c>
      <c r="O515">
        <v>73</v>
      </c>
    </row>
    <row r="516" spans="1:15" x14ac:dyDescent="0.3">
      <c r="A516">
        <v>46635</v>
      </c>
      <c r="B516" t="str">
        <v>CÔNG TY TNHH ĐỈNH THIÊN</v>
      </c>
      <c r="C516">
        <v>54016</v>
      </c>
      <c r="D516">
        <v>41664</v>
      </c>
      <c r="E516">
        <v>1095720</v>
      </c>
      <c r="F516" t="str">
        <v>B01M1201060TH00</v>
      </c>
      <c r="G516" t="str">
        <v>Bulong Inox 304 DIN933 M12x60</v>
      </c>
      <c r="H516" s="2">
        <v>46076.369444444441</v>
      </c>
      <c r="I516">
        <v>108</v>
      </c>
      <c r="J516" s="2">
        <v>46077.447488425925</v>
      </c>
      <c r="K516">
        <v>108</v>
      </c>
      <c r="L516" s="2">
        <v>46077.691157407404</v>
      </c>
      <c r="M516">
        <v>56</v>
      </c>
      <c r="N516" s="2">
        <v>46079.598946759259</v>
      </c>
      <c r="O516">
        <v>73</v>
      </c>
    </row>
    <row r="517" spans="1:15" x14ac:dyDescent="0.3">
      <c r="A517">
        <v>46635</v>
      </c>
      <c r="B517" t="str">
        <v>CÔNG TY TNHH ĐỈNH THIÊN</v>
      </c>
      <c r="C517">
        <v>54016</v>
      </c>
      <c r="D517">
        <v>41664</v>
      </c>
      <c r="E517">
        <v>1095684</v>
      </c>
      <c r="F517" t="str">
        <v>B01M0801020TH00</v>
      </c>
      <c r="G517" t="str">
        <v>Bulong Inox 304 DIN933 M8x20</v>
      </c>
      <c r="H517" s="2">
        <v>46076.369444444441</v>
      </c>
      <c r="I517">
        <v>108</v>
      </c>
      <c r="J517" s="2">
        <v>46077.446817129632</v>
      </c>
      <c r="K517">
        <v>108</v>
      </c>
      <c r="L517" s="2">
        <v>46077.685624999998</v>
      </c>
      <c r="M517">
        <v>56</v>
      </c>
      <c r="N517" s="2">
        <v>46079.600243055553</v>
      </c>
      <c r="O517">
        <v>73</v>
      </c>
    </row>
    <row r="518" spans="1:15" x14ac:dyDescent="0.3">
      <c r="A518">
        <v>46635</v>
      </c>
      <c r="B518" t="str">
        <v>CÔNG TY TNHH ĐỈNH THIÊN</v>
      </c>
      <c r="C518">
        <v>54016</v>
      </c>
      <c r="D518">
        <v>41664</v>
      </c>
      <c r="E518">
        <v>1095686</v>
      </c>
      <c r="F518" t="str">
        <v>B01M0801020TH00</v>
      </c>
      <c r="G518" t="str">
        <v>Bulong Inox 304 DIN933 M8x20</v>
      </c>
      <c r="H518" s="2">
        <v>46076.369444444441</v>
      </c>
      <c r="I518">
        <v>108</v>
      </c>
      <c r="J518" s="2">
        <v>46077.446817129632</v>
      </c>
      <c r="K518">
        <v>108</v>
      </c>
      <c r="L518" s="2">
        <v>46077.685752314814</v>
      </c>
      <c r="M518">
        <v>56</v>
      </c>
      <c r="N518" s="2">
        <v>46079.600243055553</v>
      </c>
      <c r="O518">
        <v>73</v>
      </c>
    </row>
    <row r="519" spans="1:15" x14ac:dyDescent="0.3">
      <c r="A519">
        <v>46662</v>
      </c>
      <c r="B519" t="str">
        <v>CÔNG TY TNHH ĐỈNH THIÊN</v>
      </c>
      <c r="C519">
        <v>54022</v>
      </c>
      <c r="D519">
        <v>41670</v>
      </c>
      <c r="E519">
        <v>1095821</v>
      </c>
      <c r="F519" t="str">
        <v>B02M0801040TH00</v>
      </c>
      <c r="G519" t="str">
        <v>Lục Giác Chìm Đầu Trụ Inox 304 DIN912 M8x40</v>
      </c>
      <c r="H519" s="2">
        <v>46076.648611111108</v>
      </c>
      <c r="I519">
        <v>108</v>
      </c>
      <c r="J519" s="2">
        <v>46077.605752314812</v>
      </c>
      <c r="K519">
        <v>108</v>
      </c>
      <c r="L519" s="2">
        <v>46077.706701388888</v>
      </c>
      <c r="M519">
        <v>56</v>
      </c>
      <c r="N519" s="2">
        <v>46079.600243055553</v>
      </c>
      <c r="O519">
        <v>73</v>
      </c>
    </row>
    <row r="520" spans="1:15" x14ac:dyDescent="0.3">
      <c r="A520">
        <v>46734</v>
      </c>
      <c r="B520" t="str">
        <v>CÔNG TY TNHH ĐỈNH THIÊN</v>
      </c>
      <c r="C520">
        <v>54116</v>
      </c>
      <c r="D520">
        <v>41772</v>
      </c>
      <c r="E520">
        <v>1097855</v>
      </c>
      <c r="F520" t="str">
        <v>B02M1001025TH00</v>
      </c>
      <c r="G520" t="str">
        <v>Lục Giác Chìm Đầu Trụ Inox 304 DIN912 M10x25</v>
      </c>
      <c r="H520" s="2">
        <v>46079.434027777781</v>
      </c>
      <c r="I520">
        <v>108</v>
      </c>
      <c r="J520" s="2">
        <v>46079.472662037035</v>
      </c>
      <c r="K520">
        <v>108</v>
      </c>
      <c r="L520" s="2">
        <v>46079.58494212963</v>
      </c>
      <c r="M520">
        <v>122</v>
      </c>
      <c r="N520" s="2">
        <v>46079.601307870369</v>
      </c>
      <c r="O520">
        <v>73</v>
      </c>
    </row>
    <row r="521" spans="1:15" x14ac:dyDescent="0.3">
      <c r="A521">
        <v>46734</v>
      </c>
      <c r="B521" t="str">
        <v>CÔNG TY TNHH ĐỈNH THIÊN</v>
      </c>
      <c r="C521">
        <v>54116</v>
      </c>
      <c r="D521">
        <v>41772</v>
      </c>
      <c r="E521">
        <v>1097856</v>
      </c>
      <c r="F521" t="str">
        <v>B02M1001025TH00</v>
      </c>
      <c r="G521" t="str">
        <v>Lục Giác Chìm Đầu Trụ Inox 304 DIN912 M10x25</v>
      </c>
      <c r="H521" s="2">
        <v>46079.434027777781</v>
      </c>
      <c r="I521">
        <v>108</v>
      </c>
      <c r="J521" s="2">
        <v>46079.472662037035</v>
      </c>
      <c r="K521">
        <v>108</v>
      </c>
      <c r="L521" s="2">
        <v>46079.585173611114</v>
      </c>
      <c r="M521">
        <v>122</v>
      </c>
      <c r="N521" s="2">
        <v>46079.601307870369</v>
      </c>
      <c r="O521">
        <v>73</v>
      </c>
    </row>
    <row r="522" spans="1:15" x14ac:dyDescent="0.3">
      <c r="A522">
        <v>46734</v>
      </c>
      <c r="B522" t="str">
        <v>CÔNG TY TNHH ĐỈNH THIÊN</v>
      </c>
      <c r="C522">
        <v>54116</v>
      </c>
      <c r="D522">
        <v>41772</v>
      </c>
      <c r="E522">
        <v>1097857</v>
      </c>
      <c r="F522" t="str">
        <v>B02M1001025TH00</v>
      </c>
      <c r="G522" t="str">
        <v>Lục Giác Chìm Đầu Trụ Inox 304 DIN912 M10x25</v>
      </c>
      <c r="H522" s="2">
        <v>46079.434027777781</v>
      </c>
      <c r="I522">
        <v>108</v>
      </c>
      <c r="J522" s="2">
        <v>46079.472662037035</v>
      </c>
      <c r="K522">
        <v>108</v>
      </c>
      <c r="L522" s="2">
        <v>46079.585173611114</v>
      </c>
      <c r="M522">
        <v>122</v>
      </c>
      <c r="N522" s="2">
        <v>46079.601307870369</v>
      </c>
      <c r="O522">
        <v>73</v>
      </c>
    </row>
    <row r="523" spans="1:15" x14ac:dyDescent="0.3">
      <c r="A523">
        <v>46734</v>
      </c>
      <c r="B523" t="str">
        <v>CÔNG TY TNHH ĐỈNH THIÊN</v>
      </c>
      <c r="C523">
        <v>54116</v>
      </c>
      <c r="D523">
        <v>41772</v>
      </c>
      <c r="E523">
        <v>1097742</v>
      </c>
      <c r="F523" t="str">
        <v>B02M0501050TH00</v>
      </c>
      <c r="G523" t="str">
        <v>Lục Giác Chìm Đầu Trụ Inox 304 DIN912 M5x50</v>
      </c>
      <c r="H523" s="2">
        <v>46079.434027777781</v>
      </c>
      <c r="I523">
        <v>108</v>
      </c>
      <c r="J523" s="2">
        <v>46079.46465277778</v>
      </c>
      <c r="K523">
        <v>108</v>
      </c>
      <c r="L523" s="2">
        <v>46079.484988425924</v>
      </c>
      <c r="M523">
        <v>122</v>
      </c>
      <c r="N523" s="2">
        <v>46079.603622685187</v>
      </c>
      <c r="O523">
        <v>73</v>
      </c>
    </row>
    <row r="524" spans="1:15" x14ac:dyDescent="0.3">
      <c r="A524">
        <v>46734</v>
      </c>
      <c r="B524" t="str">
        <v>CÔNG TY TNHH ĐỈNH THIÊN</v>
      </c>
      <c r="C524">
        <v>54116</v>
      </c>
      <c r="D524">
        <v>41772</v>
      </c>
      <c r="E524">
        <v>1097743</v>
      </c>
      <c r="F524" t="str">
        <v>B02M0501050TH00</v>
      </c>
      <c r="G524" t="str">
        <v>Lục Giác Chìm Đầu Trụ Inox 304 DIN912 M5x50</v>
      </c>
      <c r="H524" s="2">
        <v>46079.434027777781</v>
      </c>
      <c r="I524">
        <v>108</v>
      </c>
      <c r="J524" s="2">
        <v>46079.46465277778</v>
      </c>
      <c r="K524">
        <v>108</v>
      </c>
      <c r="L524" s="2">
        <v>46079.484988425924</v>
      </c>
      <c r="M524">
        <v>122</v>
      </c>
      <c r="N524" s="2">
        <v>46079.603622685187</v>
      </c>
      <c r="O524">
        <v>73</v>
      </c>
    </row>
    <row r="525" spans="1:15" x14ac:dyDescent="0.3">
      <c r="A525">
        <v>46734</v>
      </c>
      <c r="B525" t="str">
        <v>CÔNG TY TNHH ĐỈNH THIÊN</v>
      </c>
      <c r="C525">
        <v>54116</v>
      </c>
      <c r="D525">
        <v>41772</v>
      </c>
      <c r="E525">
        <v>1097744</v>
      </c>
      <c r="F525" t="str">
        <v>B02M0501050TH00</v>
      </c>
      <c r="G525" t="str">
        <v>Lục Giác Chìm Đầu Trụ Inox 304 DIN912 M5x50</v>
      </c>
      <c r="H525" s="2">
        <v>46079.434027777781</v>
      </c>
      <c r="I525">
        <v>108</v>
      </c>
      <c r="J525" s="2">
        <v>46079.46465277778</v>
      </c>
      <c r="K525">
        <v>108</v>
      </c>
      <c r="L525" s="2">
        <v>46079.484988425924</v>
      </c>
      <c r="M525">
        <v>122</v>
      </c>
      <c r="N525" s="2">
        <v>46079.603634259256</v>
      </c>
      <c r="O525">
        <v>73</v>
      </c>
    </row>
    <row r="526" spans="1:15" x14ac:dyDescent="0.3">
      <c r="A526">
        <v>46734</v>
      </c>
      <c r="B526" t="str">
        <v>CÔNG TY TNHH ĐỈNH THIÊN</v>
      </c>
      <c r="C526">
        <v>54116</v>
      </c>
      <c r="D526">
        <v>41772</v>
      </c>
      <c r="E526">
        <v>1097745</v>
      </c>
      <c r="F526" t="str">
        <v>B02M0501050TH00</v>
      </c>
      <c r="G526" t="str">
        <v>Lục Giác Chìm Đầu Trụ Inox 304 DIN912 M5x50</v>
      </c>
      <c r="H526" s="2">
        <v>46079.434027777781</v>
      </c>
      <c r="I526">
        <v>108</v>
      </c>
      <c r="J526" s="2">
        <v>46079.46465277778</v>
      </c>
      <c r="K526">
        <v>108</v>
      </c>
      <c r="L526" s="2">
        <v>46079.484988425924</v>
      </c>
      <c r="M526">
        <v>122</v>
      </c>
      <c r="N526" s="2">
        <v>46079.603634259256</v>
      </c>
      <c r="O526">
        <v>73</v>
      </c>
    </row>
    <row r="527" spans="1:15" x14ac:dyDescent="0.3">
      <c r="A527">
        <v>46734</v>
      </c>
      <c r="B527" t="str">
        <v>CÔNG TY TNHH ĐỈNH THIÊN</v>
      </c>
      <c r="C527">
        <v>54116</v>
      </c>
      <c r="D527">
        <v>41772</v>
      </c>
      <c r="E527">
        <v>1097841</v>
      </c>
      <c r="F527" t="str">
        <v>B01M1601060TH00</v>
      </c>
      <c r="G527" t="str">
        <v>Bulong Inox 304 DIN933 M16x60</v>
      </c>
      <c r="H527" s="2">
        <v>46079.434027777781</v>
      </c>
      <c r="I527">
        <v>108</v>
      </c>
      <c r="J527" s="2">
        <v>46079.473321759258</v>
      </c>
      <c r="K527">
        <v>108</v>
      </c>
      <c r="L527" s="2">
        <v>46079.580972222226</v>
      </c>
      <c r="M527">
        <v>122</v>
      </c>
      <c r="N527" s="2">
        <v>46079.603634259256</v>
      </c>
      <c r="O527">
        <v>73</v>
      </c>
    </row>
    <row r="528" spans="1:15" x14ac:dyDescent="0.3">
      <c r="A528">
        <v>46734</v>
      </c>
      <c r="B528" t="str">
        <v>CÔNG TY TNHH ĐỈNH THIÊN</v>
      </c>
      <c r="C528">
        <v>54116</v>
      </c>
      <c r="D528">
        <v>41772</v>
      </c>
      <c r="E528">
        <v>1097842</v>
      </c>
      <c r="F528" t="str">
        <v>B01M1601060TH00</v>
      </c>
      <c r="G528" t="str">
        <v>Bulong Inox 304 DIN933 M16x60</v>
      </c>
      <c r="H528" s="2">
        <v>46079.434027777781</v>
      </c>
      <c r="I528">
        <v>108</v>
      </c>
      <c r="J528" s="2">
        <v>46079.473321759258</v>
      </c>
      <c r="K528">
        <v>108</v>
      </c>
      <c r="L528" s="2">
        <v>46079.580972222226</v>
      </c>
      <c r="M528">
        <v>122</v>
      </c>
      <c r="N528" s="2">
        <v>46079.603634259256</v>
      </c>
      <c r="O528">
        <v>73</v>
      </c>
    </row>
    <row r="529" spans="1:15" x14ac:dyDescent="0.3">
      <c r="A529">
        <v>46734</v>
      </c>
      <c r="B529" t="str">
        <v>CÔNG TY TNHH ĐỈNH THIÊN</v>
      </c>
      <c r="C529">
        <v>54116</v>
      </c>
      <c r="D529">
        <v>41772</v>
      </c>
      <c r="E529">
        <v>1097843</v>
      </c>
      <c r="F529" t="str">
        <v>B01M1601060TH00</v>
      </c>
      <c r="G529" t="str">
        <v>Bulong Inox 304 DIN933 M16x60</v>
      </c>
      <c r="H529" s="2">
        <v>46079.434027777781</v>
      </c>
      <c r="I529">
        <v>108</v>
      </c>
      <c r="J529" s="2">
        <v>46079.473321759258</v>
      </c>
      <c r="K529">
        <v>108</v>
      </c>
      <c r="L529" s="2">
        <v>46079.580972222226</v>
      </c>
      <c r="M529">
        <v>122</v>
      </c>
      <c r="N529" s="2">
        <v>46079.603634259256</v>
      </c>
      <c r="O529">
        <v>73</v>
      </c>
    </row>
    <row r="530" spans="1:15" x14ac:dyDescent="0.3">
      <c r="A530">
        <v>46734</v>
      </c>
      <c r="B530" t="str">
        <v>CÔNG TY TNHH ĐỈNH THIÊN</v>
      </c>
      <c r="C530">
        <v>54116</v>
      </c>
      <c r="D530">
        <v>41772</v>
      </c>
      <c r="E530">
        <v>1097844</v>
      </c>
      <c r="F530" t="str">
        <v>B01M1601060TH00</v>
      </c>
      <c r="G530" t="str">
        <v>Bulong Inox 304 DIN933 M16x60</v>
      </c>
      <c r="H530" s="2">
        <v>46079.434027777781</v>
      </c>
      <c r="I530">
        <v>108</v>
      </c>
      <c r="J530" s="2">
        <v>46079.473321759258</v>
      </c>
      <c r="K530">
        <v>108</v>
      </c>
      <c r="L530" s="2">
        <v>46079.580972222226</v>
      </c>
      <c r="M530">
        <v>122</v>
      </c>
      <c r="N530" s="2">
        <v>46079.603634259256</v>
      </c>
      <c r="O530">
        <v>73</v>
      </c>
    </row>
    <row r="531" spans="1:15" x14ac:dyDescent="0.3">
      <c r="A531">
        <v>46734</v>
      </c>
      <c r="B531" t="str">
        <v>CÔNG TY TNHH ĐỈNH THIÊN</v>
      </c>
      <c r="C531">
        <v>54116</v>
      </c>
      <c r="D531">
        <v>41772</v>
      </c>
      <c r="E531">
        <v>1097846</v>
      </c>
      <c r="F531" t="str">
        <v>B01M1601060TH00</v>
      </c>
      <c r="G531" t="str">
        <v>Bulong Inox 304 DIN933 M16x60</v>
      </c>
      <c r="H531" s="2">
        <v>46079.434027777781</v>
      </c>
      <c r="I531">
        <v>108</v>
      </c>
      <c r="J531" s="2">
        <v>46079.473321759258</v>
      </c>
      <c r="K531">
        <v>108</v>
      </c>
      <c r="L531" s="2">
        <v>46079.58116898148</v>
      </c>
      <c r="M531">
        <v>122</v>
      </c>
      <c r="N531" s="2">
        <v>46079.603634259256</v>
      </c>
      <c r="O531">
        <v>73</v>
      </c>
    </row>
    <row r="532" spans="1:15" x14ac:dyDescent="0.3">
      <c r="A532">
        <v>46734</v>
      </c>
      <c r="B532" t="str">
        <v>CÔNG TY TNHH ĐỈNH THIÊN</v>
      </c>
      <c r="C532">
        <v>54116</v>
      </c>
      <c r="D532">
        <v>41772</v>
      </c>
      <c r="E532">
        <v>1097864</v>
      </c>
      <c r="F532" t="str">
        <v>V0442030H00</v>
      </c>
      <c r="G532" t="str">
        <v>Vít Đuôi Cá Đầu Dù Inox 304 M4.2x30mm</v>
      </c>
      <c r="H532" s="2">
        <v>46079.434027777781</v>
      </c>
      <c r="I532">
        <v>108</v>
      </c>
      <c r="J532" s="2">
        <v>46079.468958333331</v>
      </c>
      <c r="K532">
        <v>108</v>
      </c>
      <c r="L532" s="2">
        <v>46079.587199074071</v>
      </c>
      <c r="M532">
        <v>122</v>
      </c>
      <c r="N532" s="2">
        <v>46079.606064814812</v>
      </c>
      <c r="O532">
        <v>73</v>
      </c>
    </row>
    <row r="533" spans="1:15" x14ac:dyDescent="0.3">
      <c r="A533">
        <v>46791</v>
      </c>
      <c r="B533" t="str">
        <v>Mecsu Production (Gia Công)</v>
      </c>
      <c r="C533">
        <v>54136</v>
      </c>
      <c r="D533">
        <v>41792</v>
      </c>
      <c r="E533">
        <v>1097878</v>
      </c>
      <c r="F533" t="str">
        <v>N03M1001D21</v>
      </c>
      <c r="G533" t="str">
        <v>Tán Keo Thép Mạ Kẽm 8.8 DIN985 M10</v>
      </c>
      <c r="H533" s="2">
        <v>46079.587500000001</v>
      </c>
      <c r="I533">
        <v>58</v>
      </c>
      <c r="J533" s="2">
        <v>46079.588761574072</v>
      </c>
      <c r="K533">
        <v>58</v>
      </c>
      <c r="L533" s="2">
        <v>46079.590833333335</v>
      </c>
      <c r="M533">
        <v>58</v>
      </c>
      <c r="N533" s="2">
        <v>46079.606770833336</v>
      </c>
      <c r="O533">
        <v>73</v>
      </c>
    </row>
    <row r="534" spans="1:15" x14ac:dyDescent="0.3">
      <c r="A534">
        <v>46791</v>
      </c>
      <c r="B534" t="str">
        <v>Mecsu Production (Gia Công)</v>
      </c>
      <c r="C534">
        <v>54136</v>
      </c>
      <c r="D534">
        <v>41792</v>
      </c>
      <c r="E534">
        <v>1097879</v>
      </c>
      <c r="F534" t="str">
        <v>N03M1001D21</v>
      </c>
      <c r="G534" t="str">
        <v>Tán Keo Thép Mạ Kẽm 8.8 DIN985 M10</v>
      </c>
      <c r="H534" s="2">
        <v>46079.587500000001</v>
      </c>
      <c r="I534">
        <v>58</v>
      </c>
      <c r="J534" s="2">
        <v>46079.588761574072</v>
      </c>
      <c r="K534">
        <v>58</v>
      </c>
      <c r="L534" s="2">
        <v>46079.591111111113</v>
      </c>
      <c r="M534">
        <v>58</v>
      </c>
      <c r="N534" s="2">
        <v>46079.606770833336</v>
      </c>
      <c r="O534">
        <v>73</v>
      </c>
    </row>
    <row r="535" spans="1:15" x14ac:dyDescent="0.3">
      <c r="A535">
        <v>46791</v>
      </c>
      <c r="B535" t="str">
        <v>Mecsu Production (Gia Công)</v>
      </c>
      <c r="C535">
        <v>54136</v>
      </c>
      <c r="D535">
        <v>41792</v>
      </c>
      <c r="E535">
        <v>1097880</v>
      </c>
      <c r="F535" t="str">
        <v>N03M1001D21</v>
      </c>
      <c r="G535" t="str">
        <v>Tán Keo Thép Mạ Kẽm 8.8 DIN985 M10</v>
      </c>
      <c r="H535" s="2">
        <v>46079.587500000001</v>
      </c>
      <c r="I535">
        <v>58</v>
      </c>
      <c r="J535" s="2">
        <v>46079.588761574072</v>
      </c>
      <c r="K535">
        <v>58</v>
      </c>
      <c r="L535" s="2">
        <v>46079.591111111113</v>
      </c>
      <c r="M535">
        <v>58</v>
      </c>
      <c r="N535" s="2">
        <v>46079.606770833336</v>
      </c>
      <c r="O535">
        <v>73</v>
      </c>
    </row>
    <row r="536" spans="1:15" x14ac:dyDescent="0.3">
      <c r="A536">
        <v>46791</v>
      </c>
      <c r="B536" t="str">
        <v>Mecsu Production (Gia Công)</v>
      </c>
      <c r="C536">
        <v>54136</v>
      </c>
      <c r="D536">
        <v>41792</v>
      </c>
      <c r="E536">
        <v>1097881</v>
      </c>
      <c r="F536" t="str">
        <v>N03M1001D21</v>
      </c>
      <c r="G536" t="str">
        <v>Tán Keo Thép Mạ Kẽm 8.8 DIN985 M10</v>
      </c>
      <c r="H536" s="2">
        <v>46079.587500000001</v>
      </c>
      <c r="I536">
        <v>58</v>
      </c>
      <c r="J536" s="2">
        <v>46079.588761574072</v>
      </c>
      <c r="K536">
        <v>58</v>
      </c>
      <c r="L536" s="2">
        <v>46079.591111111113</v>
      </c>
      <c r="M536">
        <v>58</v>
      </c>
      <c r="N536" s="2">
        <v>46079.606770833336</v>
      </c>
      <c r="O536">
        <v>73</v>
      </c>
    </row>
    <row r="537" spans="1:15" x14ac:dyDescent="0.3">
      <c r="A537">
        <v>46791</v>
      </c>
      <c r="B537" t="str">
        <v>Mecsu Production (Gia Công)</v>
      </c>
      <c r="C537">
        <v>54136</v>
      </c>
      <c r="D537">
        <v>41792</v>
      </c>
      <c r="E537">
        <v>1097882</v>
      </c>
      <c r="F537" t="str">
        <v>N03M1001D21</v>
      </c>
      <c r="G537" t="str">
        <v>Tán Keo Thép Mạ Kẽm 8.8 DIN985 M10</v>
      </c>
      <c r="H537" s="2">
        <v>46079.587500000001</v>
      </c>
      <c r="I537">
        <v>58</v>
      </c>
      <c r="J537" s="2">
        <v>46079.588761574072</v>
      </c>
      <c r="K537">
        <v>58</v>
      </c>
      <c r="L537" s="2">
        <v>46079.591111111113</v>
      </c>
      <c r="M537">
        <v>58</v>
      </c>
      <c r="N537" s="2">
        <v>46079.606770833336</v>
      </c>
      <c r="O537">
        <v>73</v>
      </c>
    </row>
    <row r="538" spans="1:15" x14ac:dyDescent="0.3">
      <c r="A538">
        <v>46791</v>
      </c>
      <c r="B538" t="str">
        <v>Mecsu Production (Gia Công)</v>
      </c>
      <c r="C538">
        <v>54136</v>
      </c>
      <c r="D538">
        <v>41792</v>
      </c>
      <c r="E538">
        <v>1097883</v>
      </c>
      <c r="F538" t="str">
        <v>N03M1001D21</v>
      </c>
      <c r="G538" t="str">
        <v>Tán Keo Thép Mạ Kẽm 8.8 DIN985 M10</v>
      </c>
      <c r="H538" s="2">
        <v>46079.587500000001</v>
      </c>
      <c r="I538">
        <v>58</v>
      </c>
      <c r="J538" s="2">
        <v>46079.588761574072</v>
      </c>
      <c r="K538">
        <v>58</v>
      </c>
      <c r="L538" s="2">
        <v>46079.591111111113</v>
      </c>
      <c r="M538">
        <v>58</v>
      </c>
      <c r="N538" s="2">
        <v>46079.606770833336</v>
      </c>
      <c r="O538">
        <v>73</v>
      </c>
    </row>
    <row r="539" spans="1:15" x14ac:dyDescent="0.3">
      <c r="A539">
        <v>46791</v>
      </c>
      <c r="B539" t="str">
        <v>Mecsu Production (Gia Công)</v>
      </c>
      <c r="C539">
        <v>54136</v>
      </c>
      <c r="D539">
        <v>41792</v>
      </c>
      <c r="E539">
        <v>1097884</v>
      </c>
      <c r="F539" t="str">
        <v>N03M1001D21</v>
      </c>
      <c r="G539" t="str">
        <v>Tán Keo Thép Mạ Kẽm 8.8 DIN985 M10</v>
      </c>
      <c r="H539" s="2">
        <v>46079.587500000001</v>
      </c>
      <c r="I539">
        <v>58</v>
      </c>
      <c r="J539" s="2">
        <v>46079.588761574072</v>
      </c>
      <c r="K539">
        <v>58</v>
      </c>
      <c r="L539" s="2">
        <v>46079.591111111113</v>
      </c>
      <c r="M539">
        <v>58</v>
      </c>
      <c r="N539" s="2">
        <v>46079.606770833336</v>
      </c>
      <c r="O539">
        <v>73</v>
      </c>
    </row>
    <row r="540" spans="1:15" x14ac:dyDescent="0.3">
      <c r="A540">
        <v>46791</v>
      </c>
      <c r="B540" t="str">
        <v>Mecsu Production (Gia Công)</v>
      </c>
      <c r="C540">
        <v>54136</v>
      </c>
      <c r="D540">
        <v>41792</v>
      </c>
      <c r="E540">
        <v>1097885</v>
      </c>
      <c r="F540" t="str">
        <v>N03M1001D21</v>
      </c>
      <c r="G540" t="str">
        <v>Tán Keo Thép Mạ Kẽm 8.8 DIN985 M10</v>
      </c>
      <c r="H540" s="2">
        <v>46079.587500000001</v>
      </c>
      <c r="I540">
        <v>58</v>
      </c>
      <c r="J540" s="2">
        <v>46079.588761574072</v>
      </c>
      <c r="K540">
        <v>58</v>
      </c>
      <c r="L540" s="2">
        <v>46079.591111111113</v>
      </c>
      <c r="M540">
        <v>58</v>
      </c>
      <c r="N540" s="2">
        <v>46079.606770833336</v>
      </c>
      <c r="O540">
        <v>73</v>
      </c>
    </row>
    <row r="541" spans="1:15" x14ac:dyDescent="0.3">
      <c r="A541">
        <v>46791</v>
      </c>
      <c r="B541" t="str">
        <v>Mecsu Production (Gia Công)</v>
      </c>
      <c r="C541">
        <v>54136</v>
      </c>
      <c r="D541">
        <v>41792</v>
      </c>
      <c r="E541">
        <v>1097886</v>
      </c>
      <c r="F541" t="str">
        <v>N03M1001D21</v>
      </c>
      <c r="G541" t="str">
        <v>Tán Keo Thép Mạ Kẽm 8.8 DIN985 M10</v>
      </c>
      <c r="H541" s="2">
        <v>46079.587500000001</v>
      </c>
      <c r="I541">
        <v>58</v>
      </c>
      <c r="J541" s="2">
        <v>46079.588761574072</v>
      </c>
      <c r="K541">
        <v>58</v>
      </c>
      <c r="L541" s="2">
        <v>46079.591111111113</v>
      </c>
      <c r="M541">
        <v>58</v>
      </c>
      <c r="N541" s="2">
        <v>46079.606770833336</v>
      </c>
      <c r="O541">
        <v>73</v>
      </c>
    </row>
    <row r="542" spans="1:15" x14ac:dyDescent="0.3">
      <c r="A542">
        <v>46791</v>
      </c>
      <c r="B542" t="str">
        <v>Mecsu Production (Gia Công)</v>
      </c>
      <c r="C542">
        <v>54136</v>
      </c>
      <c r="D542">
        <v>41792</v>
      </c>
      <c r="E542">
        <v>1097887</v>
      </c>
      <c r="F542" t="str">
        <v>N03M1001D21</v>
      </c>
      <c r="G542" t="str">
        <v>Tán Keo Thép Mạ Kẽm 8.8 DIN985 M10</v>
      </c>
      <c r="H542" s="2">
        <v>46079.587500000001</v>
      </c>
      <c r="I542">
        <v>58</v>
      </c>
      <c r="J542" s="2">
        <v>46079.588761574072</v>
      </c>
      <c r="K542">
        <v>58</v>
      </c>
      <c r="L542" s="2">
        <v>46079.591111111113</v>
      </c>
      <c r="M542">
        <v>58</v>
      </c>
      <c r="N542" s="2">
        <v>46079.606770833336</v>
      </c>
      <c r="O542">
        <v>73</v>
      </c>
    </row>
    <row r="543" spans="1:15" x14ac:dyDescent="0.3">
      <c r="A543">
        <v>46791</v>
      </c>
      <c r="B543" t="str">
        <v>Mecsu Production (Gia Công)</v>
      </c>
      <c r="C543">
        <v>54136</v>
      </c>
      <c r="D543">
        <v>41792</v>
      </c>
      <c r="E543">
        <v>1097888</v>
      </c>
      <c r="F543" t="str">
        <v>N03M1001D21</v>
      </c>
      <c r="G543" t="str">
        <v>Tán Keo Thép Mạ Kẽm 8.8 DIN985 M10</v>
      </c>
      <c r="H543" s="2">
        <v>46079.587500000001</v>
      </c>
      <c r="I543">
        <v>58</v>
      </c>
      <c r="J543" s="2">
        <v>46079.588761574072</v>
      </c>
      <c r="K543">
        <v>58</v>
      </c>
      <c r="L543" s="2">
        <v>46079.591111111113</v>
      </c>
      <c r="M543">
        <v>58</v>
      </c>
      <c r="N543" s="2">
        <v>46079.606770833336</v>
      </c>
      <c r="O543">
        <v>73</v>
      </c>
    </row>
    <row r="544" spans="1:15" x14ac:dyDescent="0.3">
      <c r="A544">
        <v>46791</v>
      </c>
      <c r="B544" t="str">
        <v>Mecsu Production (Gia Công)</v>
      </c>
      <c r="C544">
        <v>54136</v>
      </c>
      <c r="D544">
        <v>41792</v>
      </c>
      <c r="E544">
        <v>1097889</v>
      </c>
      <c r="F544" t="str">
        <v>N03M1001D21</v>
      </c>
      <c r="G544" t="str">
        <v>Tán Keo Thép Mạ Kẽm 8.8 DIN985 M10</v>
      </c>
      <c r="H544" s="2">
        <v>46079.587500000001</v>
      </c>
      <c r="I544">
        <v>58</v>
      </c>
      <c r="J544" s="2">
        <v>46079.588761574072</v>
      </c>
      <c r="K544">
        <v>58</v>
      </c>
      <c r="L544" s="2">
        <v>46079.591111111113</v>
      </c>
      <c r="M544">
        <v>58</v>
      </c>
      <c r="N544" s="2">
        <v>46079.606770833336</v>
      </c>
      <c r="O544">
        <v>73</v>
      </c>
    </row>
    <row r="545" spans="1:15" x14ac:dyDescent="0.3">
      <c r="A545">
        <v>46791</v>
      </c>
      <c r="B545" t="str">
        <v>Mecsu Production (Gia Công)</v>
      </c>
      <c r="C545">
        <v>54136</v>
      </c>
      <c r="D545">
        <v>41792</v>
      </c>
      <c r="E545">
        <v>1097890</v>
      </c>
      <c r="F545" t="str">
        <v>N03M1001D21</v>
      </c>
      <c r="G545" t="str">
        <v>Tán Keo Thép Mạ Kẽm 8.8 DIN985 M10</v>
      </c>
      <c r="H545" s="2">
        <v>46079.587500000001</v>
      </c>
      <c r="I545">
        <v>58</v>
      </c>
      <c r="J545" s="2">
        <v>46079.588761574072</v>
      </c>
      <c r="K545">
        <v>58</v>
      </c>
      <c r="L545" s="2">
        <v>46079.591111111113</v>
      </c>
      <c r="M545">
        <v>58</v>
      </c>
      <c r="N545" s="2">
        <v>46079.606770833336</v>
      </c>
      <c r="O545">
        <v>73</v>
      </c>
    </row>
    <row r="546" spans="1:15" x14ac:dyDescent="0.3">
      <c r="A546">
        <v>46791</v>
      </c>
      <c r="B546" t="str">
        <v>Mecsu Production (Gia Công)</v>
      </c>
      <c r="C546">
        <v>54136</v>
      </c>
      <c r="D546">
        <v>41792</v>
      </c>
      <c r="E546">
        <v>1097891</v>
      </c>
      <c r="F546" t="str">
        <v>N03M1001D21</v>
      </c>
      <c r="G546" t="str">
        <v>Tán Keo Thép Mạ Kẽm 8.8 DIN985 M10</v>
      </c>
      <c r="H546" s="2">
        <v>46079.587500000001</v>
      </c>
      <c r="I546">
        <v>58</v>
      </c>
      <c r="J546" s="2">
        <v>46079.588761574072</v>
      </c>
      <c r="K546">
        <v>58</v>
      </c>
      <c r="L546" s="2">
        <v>46079.591111111113</v>
      </c>
      <c r="M546">
        <v>58</v>
      </c>
      <c r="N546" s="2">
        <v>46079.606770833336</v>
      </c>
      <c r="O546">
        <v>73</v>
      </c>
    </row>
    <row r="547" spans="1:15" x14ac:dyDescent="0.3">
      <c r="A547">
        <v>46791</v>
      </c>
      <c r="B547" t="str">
        <v>Mecsu Production (Gia Công)</v>
      </c>
      <c r="C547">
        <v>54136</v>
      </c>
      <c r="D547">
        <v>41792</v>
      </c>
      <c r="E547">
        <v>1097892</v>
      </c>
      <c r="F547" t="str">
        <v>N03M1001D21</v>
      </c>
      <c r="G547" t="str">
        <v>Tán Keo Thép Mạ Kẽm 8.8 DIN985 M10</v>
      </c>
      <c r="H547" s="2">
        <v>46079.587500000001</v>
      </c>
      <c r="I547">
        <v>58</v>
      </c>
      <c r="J547" s="2">
        <v>46079.588761574072</v>
      </c>
      <c r="K547">
        <v>58</v>
      </c>
      <c r="L547" s="2">
        <v>46079.591111111113</v>
      </c>
      <c r="M547">
        <v>58</v>
      </c>
      <c r="N547" s="2">
        <v>46079.606770833336</v>
      </c>
      <c r="O547">
        <v>73</v>
      </c>
    </row>
    <row r="548" spans="1:15" x14ac:dyDescent="0.3">
      <c r="A548">
        <v>46791</v>
      </c>
      <c r="B548" t="str">
        <v>Mecsu Production (Gia Công)</v>
      </c>
      <c r="C548">
        <v>54136</v>
      </c>
      <c r="D548">
        <v>41792</v>
      </c>
      <c r="E548">
        <v>1097893</v>
      </c>
      <c r="F548" t="str">
        <v>N03M1001D21</v>
      </c>
      <c r="G548" t="str">
        <v>Tán Keo Thép Mạ Kẽm 8.8 DIN985 M10</v>
      </c>
      <c r="H548" s="2">
        <v>46079.587500000001</v>
      </c>
      <c r="I548">
        <v>58</v>
      </c>
      <c r="J548" s="2">
        <v>46079.588761574072</v>
      </c>
      <c r="K548">
        <v>58</v>
      </c>
      <c r="L548" s="2">
        <v>46079.591111111113</v>
      </c>
      <c r="M548">
        <v>58</v>
      </c>
      <c r="N548" s="2">
        <v>46079.606770833336</v>
      </c>
      <c r="O548">
        <v>73</v>
      </c>
    </row>
    <row r="549" spans="1:15" x14ac:dyDescent="0.3">
      <c r="A549">
        <v>46791</v>
      </c>
      <c r="B549" t="str">
        <v>Mecsu Production (Gia Công)</v>
      </c>
      <c r="C549">
        <v>54136</v>
      </c>
      <c r="D549">
        <v>41792</v>
      </c>
      <c r="E549">
        <v>1097894</v>
      </c>
      <c r="F549" t="str">
        <v>N03M1001D21</v>
      </c>
      <c r="G549" t="str">
        <v>Tán Keo Thép Mạ Kẽm 8.8 DIN985 M10</v>
      </c>
      <c r="H549" s="2">
        <v>46079.587500000001</v>
      </c>
      <c r="I549">
        <v>58</v>
      </c>
      <c r="J549" s="2">
        <v>46079.588761574072</v>
      </c>
      <c r="K549">
        <v>58</v>
      </c>
      <c r="L549" s="2">
        <v>46079.591111111113</v>
      </c>
      <c r="M549">
        <v>58</v>
      </c>
      <c r="N549" s="2">
        <v>46079.606770833336</v>
      </c>
      <c r="O549">
        <v>73</v>
      </c>
    </row>
    <row r="550" spans="1:15" x14ac:dyDescent="0.3">
      <c r="A550">
        <v>46791</v>
      </c>
      <c r="B550" t="str">
        <v>Mecsu Production (Gia Công)</v>
      </c>
      <c r="C550">
        <v>54136</v>
      </c>
      <c r="D550">
        <v>41792</v>
      </c>
      <c r="E550">
        <v>1097895</v>
      </c>
      <c r="F550" t="str">
        <v>N03M1001D21</v>
      </c>
      <c r="G550" t="str">
        <v>Tán Keo Thép Mạ Kẽm 8.8 DIN985 M10</v>
      </c>
      <c r="H550" s="2">
        <v>46079.587500000001</v>
      </c>
      <c r="I550">
        <v>58</v>
      </c>
      <c r="J550" s="2">
        <v>46079.588761574072</v>
      </c>
      <c r="K550">
        <v>58</v>
      </c>
      <c r="L550" s="2">
        <v>46079.591111111113</v>
      </c>
      <c r="M550">
        <v>58</v>
      </c>
      <c r="N550" s="2">
        <v>46079.606770833336</v>
      </c>
      <c r="O550">
        <v>73</v>
      </c>
    </row>
    <row r="551" spans="1:15" x14ac:dyDescent="0.3">
      <c r="A551">
        <v>46791</v>
      </c>
      <c r="B551" t="str">
        <v>Mecsu Production (Gia Công)</v>
      </c>
      <c r="C551">
        <v>54136</v>
      </c>
      <c r="D551">
        <v>41792</v>
      </c>
      <c r="E551">
        <v>1097896</v>
      </c>
      <c r="F551" t="str">
        <v>N03M1001D21</v>
      </c>
      <c r="G551" t="str">
        <v>Tán Keo Thép Mạ Kẽm 8.8 DIN985 M10</v>
      </c>
      <c r="H551" s="2">
        <v>46079.587500000001</v>
      </c>
      <c r="I551">
        <v>58</v>
      </c>
      <c r="J551" s="2">
        <v>46079.588761574072</v>
      </c>
      <c r="K551">
        <v>58</v>
      </c>
      <c r="L551" s="2">
        <v>46079.591111111113</v>
      </c>
      <c r="M551">
        <v>58</v>
      </c>
      <c r="N551" s="2">
        <v>46079.606770833336</v>
      </c>
      <c r="O551">
        <v>73</v>
      </c>
    </row>
    <row r="552" spans="1:15" x14ac:dyDescent="0.3">
      <c r="A552">
        <v>46791</v>
      </c>
      <c r="B552" t="str">
        <v>Mecsu Production (Gia Công)</v>
      </c>
      <c r="C552">
        <v>54136</v>
      </c>
      <c r="D552">
        <v>41792</v>
      </c>
      <c r="E552">
        <v>1097897</v>
      </c>
      <c r="F552" t="str">
        <v>N03M1001D21</v>
      </c>
      <c r="G552" t="str">
        <v>Tán Keo Thép Mạ Kẽm 8.8 DIN985 M10</v>
      </c>
      <c r="H552" s="2">
        <v>46079.587500000001</v>
      </c>
      <c r="I552">
        <v>58</v>
      </c>
      <c r="J552" s="2">
        <v>46079.588761574072</v>
      </c>
      <c r="K552">
        <v>58</v>
      </c>
      <c r="L552" s="2">
        <v>46079.591111111113</v>
      </c>
      <c r="M552">
        <v>58</v>
      </c>
      <c r="N552" s="2">
        <v>46079.606770833336</v>
      </c>
      <c r="O552">
        <v>73</v>
      </c>
    </row>
    <row r="553" spans="1:15" x14ac:dyDescent="0.3">
      <c r="A553">
        <v>46791</v>
      </c>
      <c r="B553" t="str">
        <v>Mecsu Production (Gia Công)</v>
      </c>
      <c r="C553">
        <v>54136</v>
      </c>
      <c r="D553">
        <v>41792</v>
      </c>
      <c r="E553">
        <v>1097898</v>
      </c>
      <c r="F553" t="str">
        <v>N03M1001D21</v>
      </c>
      <c r="G553" t="str">
        <v>Tán Keo Thép Mạ Kẽm 8.8 DIN985 M10</v>
      </c>
      <c r="H553" s="2">
        <v>46079.587500000001</v>
      </c>
      <c r="I553">
        <v>58</v>
      </c>
      <c r="J553" s="2">
        <v>46079.588761574072</v>
      </c>
      <c r="K553">
        <v>58</v>
      </c>
      <c r="L553" s="2">
        <v>46079.591111111113</v>
      </c>
      <c r="M553">
        <v>58</v>
      </c>
      <c r="N553" s="2">
        <v>46079.606770833336</v>
      </c>
      <c r="O553">
        <v>73</v>
      </c>
    </row>
    <row r="554" spans="1:15" x14ac:dyDescent="0.3">
      <c r="A554">
        <v>46791</v>
      </c>
      <c r="B554" t="str">
        <v>Mecsu Production (Gia Công)</v>
      </c>
      <c r="C554">
        <v>54136</v>
      </c>
      <c r="D554">
        <v>41792</v>
      </c>
      <c r="E554">
        <v>1097899</v>
      </c>
      <c r="F554" t="str">
        <v>N03M1001D21</v>
      </c>
      <c r="G554" t="str">
        <v>Tán Keo Thép Mạ Kẽm 8.8 DIN985 M10</v>
      </c>
      <c r="H554" s="2">
        <v>46079.587500000001</v>
      </c>
      <c r="I554">
        <v>58</v>
      </c>
      <c r="J554" s="2">
        <v>46079.588761574072</v>
      </c>
      <c r="K554">
        <v>58</v>
      </c>
      <c r="L554" s="2">
        <v>46079.591111111113</v>
      </c>
      <c r="M554">
        <v>58</v>
      </c>
      <c r="N554" s="2">
        <v>46079.606770833336</v>
      </c>
      <c r="O554">
        <v>73</v>
      </c>
    </row>
    <row r="555" spans="1:15" x14ac:dyDescent="0.3">
      <c r="A555">
        <v>46791</v>
      </c>
      <c r="B555" t="str">
        <v>Mecsu Production (Gia Công)</v>
      </c>
      <c r="C555">
        <v>54136</v>
      </c>
      <c r="D555">
        <v>41792</v>
      </c>
      <c r="E555">
        <v>1097900</v>
      </c>
      <c r="F555" t="str">
        <v>N03M1001D21</v>
      </c>
      <c r="G555" t="str">
        <v>Tán Keo Thép Mạ Kẽm 8.8 DIN985 M10</v>
      </c>
      <c r="H555" s="2">
        <v>46079.587500000001</v>
      </c>
      <c r="I555">
        <v>58</v>
      </c>
      <c r="J555" s="2">
        <v>46079.588761574072</v>
      </c>
      <c r="K555">
        <v>58</v>
      </c>
      <c r="L555" s="2">
        <v>46079.591111111113</v>
      </c>
      <c r="M555">
        <v>58</v>
      </c>
      <c r="N555" s="2">
        <v>46079.606770833336</v>
      </c>
      <c r="O555">
        <v>73</v>
      </c>
    </row>
    <row r="556" spans="1:15" x14ac:dyDescent="0.3">
      <c r="A556">
        <v>46791</v>
      </c>
      <c r="B556" t="str">
        <v>Mecsu Production (Gia Công)</v>
      </c>
      <c r="C556">
        <v>54136</v>
      </c>
      <c r="D556">
        <v>41792</v>
      </c>
      <c r="E556">
        <v>1097901</v>
      </c>
      <c r="F556" t="str">
        <v>N03M1001D21</v>
      </c>
      <c r="G556" t="str">
        <v>Tán Keo Thép Mạ Kẽm 8.8 DIN985 M10</v>
      </c>
      <c r="H556" s="2">
        <v>46079.587500000001</v>
      </c>
      <c r="I556">
        <v>58</v>
      </c>
      <c r="J556" s="2">
        <v>46079.588761574072</v>
      </c>
      <c r="K556">
        <v>58</v>
      </c>
      <c r="L556" s="2">
        <v>46079.591111111113</v>
      </c>
      <c r="M556">
        <v>58</v>
      </c>
      <c r="N556" s="2">
        <v>46079.606770833336</v>
      </c>
      <c r="O556">
        <v>73</v>
      </c>
    </row>
    <row r="557" spans="1:15" x14ac:dyDescent="0.3">
      <c r="A557">
        <v>46791</v>
      </c>
      <c r="B557" t="str">
        <v>Mecsu Production (Gia Công)</v>
      </c>
      <c r="C557">
        <v>54136</v>
      </c>
      <c r="D557">
        <v>41792</v>
      </c>
      <c r="E557">
        <v>1097902</v>
      </c>
      <c r="F557" t="str">
        <v>N03M1001D21</v>
      </c>
      <c r="G557" t="str">
        <v>Tán Keo Thép Mạ Kẽm 8.8 DIN985 M10</v>
      </c>
      <c r="H557" s="2">
        <v>46079.587500000001</v>
      </c>
      <c r="I557">
        <v>58</v>
      </c>
      <c r="J557" s="2">
        <v>46079.588761574072</v>
      </c>
      <c r="K557">
        <v>58</v>
      </c>
      <c r="L557" s="2">
        <v>46079.591111111113</v>
      </c>
      <c r="M557">
        <v>58</v>
      </c>
      <c r="N557" s="2">
        <v>46079.606770833336</v>
      </c>
      <c r="O557">
        <v>73</v>
      </c>
    </row>
    <row r="558" spans="1:15" x14ac:dyDescent="0.3">
      <c r="A558">
        <v>46734</v>
      </c>
      <c r="B558" t="str">
        <v>CÔNG TY TNHH ĐỈNH THIÊN</v>
      </c>
      <c r="C558">
        <v>54116</v>
      </c>
      <c r="D558">
        <v>41772</v>
      </c>
      <c r="E558">
        <v>1097915</v>
      </c>
      <c r="F558" t="str">
        <v>N01M1401H00</v>
      </c>
      <c r="G558" t="str">
        <v>Tán Inox 304 DIN934 M14</v>
      </c>
      <c r="H558" s="2">
        <v>46079.434027777781</v>
      </c>
      <c r="I558">
        <v>108</v>
      </c>
      <c r="J558" s="2">
        <v>46079.474641203706</v>
      </c>
      <c r="K558">
        <v>108</v>
      </c>
      <c r="L558" s="2">
        <v>46079.598958333336</v>
      </c>
      <c r="M558">
        <v>122</v>
      </c>
      <c r="N558" s="2">
        <v>46079.609537037039</v>
      </c>
      <c r="O558">
        <v>73</v>
      </c>
    </row>
    <row r="559" spans="1:15" x14ac:dyDescent="0.3">
      <c r="A559">
        <v>46734</v>
      </c>
      <c r="B559" t="str">
        <v>CÔNG TY TNHH ĐỈNH THIÊN</v>
      </c>
      <c r="C559">
        <v>54116</v>
      </c>
      <c r="D559">
        <v>41772</v>
      </c>
      <c r="E559">
        <v>1097916</v>
      </c>
      <c r="F559" t="str">
        <v>N01M1401H00</v>
      </c>
      <c r="G559" t="str">
        <v>Tán Inox 304 DIN934 M14</v>
      </c>
      <c r="H559" s="2">
        <v>46079.434027777781</v>
      </c>
      <c r="I559">
        <v>108</v>
      </c>
      <c r="J559" s="2">
        <v>46079.474641203706</v>
      </c>
      <c r="K559">
        <v>108</v>
      </c>
      <c r="L559" s="2">
        <v>46079.599212962959</v>
      </c>
      <c r="M559">
        <v>122</v>
      </c>
      <c r="N559" s="2">
        <v>46079.609537037039</v>
      </c>
      <c r="O559">
        <v>73</v>
      </c>
    </row>
    <row r="560" spans="1:15" x14ac:dyDescent="0.3">
      <c r="A560">
        <v>46734</v>
      </c>
      <c r="B560" t="str">
        <v>CÔNG TY TNHH ĐỈNH THIÊN</v>
      </c>
      <c r="C560">
        <v>54116</v>
      </c>
      <c r="D560">
        <v>41772</v>
      </c>
      <c r="E560">
        <v>1097930</v>
      </c>
      <c r="F560" t="str">
        <v>N01M1001H00</v>
      </c>
      <c r="G560" t="str">
        <v>Tán Inox 304 DIN934 M10</v>
      </c>
      <c r="H560" s="2">
        <v>46079.434027777781</v>
      </c>
      <c r="I560">
        <v>108</v>
      </c>
      <c r="J560" s="2">
        <v>46079.474999999999</v>
      </c>
      <c r="K560">
        <v>108</v>
      </c>
      <c r="L560" s="2">
        <v>46079.606249999997</v>
      </c>
      <c r="M560">
        <v>122</v>
      </c>
      <c r="N560" s="2">
        <v>46079.609537037039</v>
      </c>
      <c r="O560">
        <v>73</v>
      </c>
    </row>
    <row r="561" spans="1:15" x14ac:dyDescent="0.3">
      <c r="A561">
        <v>46734</v>
      </c>
      <c r="B561" t="str">
        <v>CÔNG TY TNHH ĐỈNH THIÊN</v>
      </c>
      <c r="C561">
        <v>54116</v>
      </c>
      <c r="D561">
        <v>41772</v>
      </c>
      <c r="E561">
        <v>1097931</v>
      </c>
      <c r="F561" t="str">
        <v>N01M1001H00</v>
      </c>
      <c r="G561" t="str">
        <v>Tán Inox 304 DIN934 M10</v>
      </c>
      <c r="H561" s="2">
        <v>46079.434027777781</v>
      </c>
      <c r="I561">
        <v>108</v>
      </c>
      <c r="J561" s="2">
        <v>46079.474999999999</v>
      </c>
      <c r="K561">
        <v>108</v>
      </c>
      <c r="L561" s="2">
        <v>46079.606249999997</v>
      </c>
      <c r="M561">
        <v>122</v>
      </c>
      <c r="N561" s="2">
        <v>46079.609537037039</v>
      </c>
      <c r="O561">
        <v>73</v>
      </c>
    </row>
    <row r="562" spans="1:15" x14ac:dyDescent="0.3">
      <c r="A562">
        <v>46667</v>
      </c>
      <c r="B562" t="str">
        <v>CÔNG TY TNHH ĐỈNH THIÊN</v>
      </c>
      <c r="C562">
        <v>54031</v>
      </c>
      <c r="D562">
        <v>41681</v>
      </c>
      <c r="E562">
        <v>1097414</v>
      </c>
      <c r="F562" t="str">
        <v>B01M0801025TH00</v>
      </c>
      <c r="G562" t="str">
        <v>Bulong Inox 304 DIN933 M8x25</v>
      </c>
      <c r="H562" s="2">
        <v>46077.34097222222</v>
      </c>
      <c r="I562">
        <v>108</v>
      </c>
      <c r="J562" s="2">
        <v>46077.802719907406</v>
      </c>
      <c r="K562">
        <v>108</v>
      </c>
      <c r="L562" s="2">
        <v>46079.389340277776</v>
      </c>
      <c r="M562">
        <v>122</v>
      </c>
      <c r="N562" s="2">
        <v>46079.624421296299</v>
      </c>
      <c r="O562">
        <v>73</v>
      </c>
    </row>
    <row r="563" spans="1:15" x14ac:dyDescent="0.3">
      <c r="A563">
        <v>46667</v>
      </c>
      <c r="B563" t="str">
        <v>CÔNG TY TNHH ĐỈNH THIÊN</v>
      </c>
      <c r="C563">
        <v>54031</v>
      </c>
      <c r="D563">
        <v>41681</v>
      </c>
      <c r="E563">
        <v>1097415</v>
      </c>
      <c r="F563" t="str">
        <v>B01M0801025TH00</v>
      </c>
      <c r="G563" t="str">
        <v>Bulong Inox 304 DIN933 M8x25</v>
      </c>
      <c r="H563" s="2">
        <v>46077.34097222222</v>
      </c>
      <c r="I563">
        <v>108</v>
      </c>
      <c r="J563" s="2">
        <v>46077.802719907406</v>
      </c>
      <c r="K563">
        <v>108</v>
      </c>
      <c r="L563" s="2">
        <v>46079.389340277776</v>
      </c>
      <c r="M563">
        <v>122</v>
      </c>
      <c r="N563" s="2">
        <v>46079.624421296299</v>
      </c>
      <c r="O563">
        <v>73</v>
      </c>
    </row>
    <row r="564" spans="1:15" x14ac:dyDescent="0.3">
      <c r="A564">
        <v>46667</v>
      </c>
      <c r="B564" t="str">
        <v>CÔNG TY TNHH ĐỈNH THIÊN</v>
      </c>
      <c r="C564">
        <v>54031</v>
      </c>
      <c r="D564">
        <v>41681</v>
      </c>
      <c r="E564">
        <v>1097416</v>
      </c>
      <c r="F564" t="str">
        <v>B01M0801025TH00</v>
      </c>
      <c r="G564" t="str">
        <v>Bulong Inox 304 DIN933 M8x25</v>
      </c>
      <c r="H564" s="2">
        <v>46077.34097222222</v>
      </c>
      <c r="I564">
        <v>108</v>
      </c>
      <c r="J564" s="2">
        <v>46077.802719907406</v>
      </c>
      <c r="K564">
        <v>108</v>
      </c>
      <c r="L564" s="2">
        <v>46079.389340277776</v>
      </c>
      <c r="M564">
        <v>122</v>
      </c>
      <c r="N564" s="2">
        <v>46079.624432870369</v>
      </c>
      <c r="O564">
        <v>73</v>
      </c>
    </row>
    <row r="565" spans="1:15" x14ac:dyDescent="0.3">
      <c r="A565">
        <v>46667</v>
      </c>
      <c r="B565" t="str">
        <v>CÔNG TY TNHH ĐỈNH THIÊN</v>
      </c>
      <c r="C565">
        <v>54031</v>
      </c>
      <c r="D565">
        <v>41681</v>
      </c>
      <c r="E565">
        <v>1097417</v>
      </c>
      <c r="F565" t="str">
        <v>B01M0801025TH00</v>
      </c>
      <c r="G565" t="str">
        <v>Bulong Inox 304 DIN933 M8x25</v>
      </c>
      <c r="H565" s="2">
        <v>46077.34097222222</v>
      </c>
      <c r="I565">
        <v>108</v>
      </c>
      <c r="J565" s="2">
        <v>46077.802719907406</v>
      </c>
      <c r="K565">
        <v>108</v>
      </c>
      <c r="L565" s="2">
        <v>46079.389340277776</v>
      </c>
      <c r="M565">
        <v>122</v>
      </c>
      <c r="N565" s="2">
        <v>46079.624432870369</v>
      </c>
      <c r="O565">
        <v>73</v>
      </c>
    </row>
    <row r="566" spans="1:15" x14ac:dyDescent="0.3">
      <c r="A566">
        <v>46667</v>
      </c>
      <c r="B566" t="str">
        <v>CÔNG TY TNHH ĐỈNH THIÊN</v>
      </c>
      <c r="C566">
        <v>54031</v>
      </c>
      <c r="D566">
        <v>41681</v>
      </c>
      <c r="E566">
        <v>1097418</v>
      </c>
      <c r="F566" t="str">
        <v>B01M0801025TH00</v>
      </c>
      <c r="G566" t="str">
        <v>Bulong Inox 304 DIN933 M8x25</v>
      </c>
      <c r="H566" s="2">
        <v>46077.34097222222</v>
      </c>
      <c r="I566">
        <v>108</v>
      </c>
      <c r="J566" s="2">
        <v>46077.802719907406</v>
      </c>
      <c r="K566">
        <v>108</v>
      </c>
      <c r="L566" s="2">
        <v>46079.389340277776</v>
      </c>
      <c r="M566">
        <v>122</v>
      </c>
      <c r="N566" s="2">
        <v>46079.624432870369</v>
      </c>
      <c r="O566">
        <v>73</v>
      </c>
    </row>
    <row r="567" spans="1:15" x14ac:dyDescent="0.3">
      <c r="A567">
        <v>46667</v>
      </c>
      <c r="B567" t="str">
        <v>CÔNG TY TNHH ĐỈNH THIÊN</v>
      </c>
      <c r="C567">
        <v>54031</v>
      </c>
      <c r="D567">
        <v>41681</v>
      </c>
      <c r="E567">
        <v>1097438</v>
      </c>
      <c r="F567" t="str">
        <v>N01M2001H00</v>
      </c>
      <c r="G567" t="str">
        <v>Tán Inox 304 DIN934 M20</v>
      </c>
      <c r="H567" s="2">
        <v>46077.34097222222</v>
      </c>
      <c r="I567">
        <v>108</v>
      </c>
      <c r="J567" s="2">
        <v>46077.8047337963</v>
      </c>
      <c r="K567">
        <v>108</v>
      </c>
      <c r="L567" s="2">
        <v>46079.394999999997</v>
      </c>
      <c r="M567">
        <v>122</v>
      </c>
      <c r="N567" s="2">
        <v>46079.625856481478</v>
      </c>
      <c r="O567">
        <v>73</v>
      </c>
    </row>
    <row r="568" spans="1:15" x14ac:dyDescent="0.3">
      <c r="A568">
        <v>46667</v>
      </c>
      <c r="B568" t="str">
        <v>CÔNG TY TNHH ĐỈNH THIÊN</v>
      </c>
      <c r="C568">
        <v>54031</v>
      </c>
      <c r="D568">
        <v>41681</v>
      </c>
      <c r="E568">
        <v>1097439</v>
      </c>
      <c r="F568" t="str">
        <v>N01M2001H00</v>
      </c>
      <c r="G568" t="str">
        <v>Tán Inox 304 DIN934 M20</v>
      </c>
      <c r="H568" s="2">
        <v>46077.34097222222</v>
      </c>
      <c r="I568">
        <v>108</v>
      </c>
      <c r="J568" s="2">
        <v>46077.8047337963</v>
      </c>
      <c r="K568">
        <v>108</v>
      </c>
      <c r="L568" s="2">
        <v>46079.394999999997</v>
      </c>
      <c r="M568">
        <v>122</v>
      </c>
      <c r="N568" s="2">
        <v>46079.625856481478</v>
      </c>
      <c r="O568">
        <v>73</v>
      </c>
    </row>
    <row r="569" spans="1:15" x14ac:dyDescent="0.3">
      <c r="A569">
        <v>46667</v>
      </c>
      <c r="B569" t="str">
        <v>CÔNG TY TNHH ĐỈNH THIÊN</v>
      </c>
      <c r="C569">
        <v>54031</v>
      </c>
      <c r="D569">
        <v>41681</v>
      </c>
      <c r="E569">
        <v>1097440</v>
      </c>
      <c r="F569" t="str">
        <v>N01M2001H00</v>
      </c>
      <c r="G569" t="str">
        <v>Tán Inox 304 DIN934 M20</v>
      </c>
      <c r="H569" s="2">
        <v>46077.34097222222</v>
      </c>
      <c r="I569">
        <v>108</v>
      </c>
      <c r="J569" s="2">
        <v>46077.8047337963</v>
      </c>
      <c r="K569">
        <v>108</v>
      </c>
      <c r="L569" s="2">
        <v>46079.394999999997</v>
      </c>
      <c r="M569">
        <v>122</v>
      </c>
      <c r="N569" s="2">
        <v>46079.625856481478</v>
      </c>
      <c r="O569">
        <v>73</v>
      </c>
    </row>
    <row r="570" spans="1:15" x14ac:dyDescent="0.3">
      <c r="A570">
        <v>46667</v>
      </c>
      <c r="B570" t="str">
        <v>CÔNG TY TNHH ĐỈNH THIÊN</v>
      </c>
      <c r="C570">
        <v>54031</v>
      </c>
      <c r="D570">
        <v>41681</v>
      </c>
      <c r="E570">
        <v>1097441</v>
      </c>
      <c r="F570" t="str">
        <v>N01M2001H00</v>
      </c>
      <c r="G570" t="str">
        <v>Tán Inox 304 DIN934 M20</v>
      </c>
      <c r="H570" s="2">
        <v>46077.34097222222</v>
      </c>
      <c r="I570">
        <v>108</v>
      </c>
      <c r="J570" s="2">
        <v>46077.8047337963</v>
      </c>
      <c r="K570">
        <v>108</v>
      </c>
      <c r="L570" s="2">
        <v>46079.394999999997</v>
      </c>
      <c r="M570">
        <v>122</v>
      </c>
      <c r="N570" s="2">
        <v>46079.625856481478</v>
      </c>
      <c r="O570">
        <v>73</v>
      </c>
    </row>
    <row r="571" spans="1:15" x14ac:dyDescent="0.3">
      <c r="A571">
        <v>46667</v>
      </c>
      <c r="B571" t="str">
        <v>CÔNG TY TNHH ĐỈNH THIÊN</v>
      </c>
      <c r="C571">
        <v>54031</v>
      </c>
      <c r="D571">
        <v>41681</v>
      </c>
      <c r="E571">
        <v>1097442</v>
      </c>
      <c r="F571" t="str">
        <v>N01M2001H00</v>
      </c>
      <c r="G571" t="str">
        <v>Tán Inox 304 DIN934 M20</v>
      </c>
      <c r="H571" s="2">
        <v>46077.34097222222</v>
      </c>
      <c r="I571">
        <v>108</v>
      </c>
      <c r="J571" s="2">
        <v>46077.8047337963</v>
      </c>
      <c r="K571">
        <v>108</v>
      </c>
      <c r="L571" s="2">
        <v>46079.394999999997</v>
      </c>
      <c r="M571">
        <v>122</v>
      </c>
      <c r="N571" s="2">
        <v>46079.625856481478</v>
      </c>
      <c r="O571">
        <v>73</v>
      </c>
    </row>
    <row r="572" spans="1:15" x14ac:dyDescent="0.3">
      <c r="A572">
        <v>46667</v>
      </c>
      <c r="B572" t="str">
        <v>CÔNG TY TNHH ĐỈNH THIÊN</v>
      </c>
      <c r="C572">
        <v>54031</v>
      </c>
      <c r="D572">
        <v>41681</v>
      </c>
      <c r="E572">
        <v>1097443</v>
      </c>
      <c r="F572" t="str">
        <v>N01M2001H00</v>
      </c>
      <c r="G572" t="str">
        <v>Tán Inox 304 DIN934 M20</v>
      </c>
      <c r="H572" s="2">
        <v>46077.34097222222</v>
      </c>
      <c r="I572">
        <v>108</v>
      </c>
      <c r="J572" s="2">
        <v>46077.8047337963</v>
      </c>
      <c r="K572">
        <v>108</v>
      </c>
      <c r="L572" s="2">
        <v>46079.394999999997</v>
      </c>
      <c r="M572">
        <v>122</v>
      </c>
      <c r="N572" s="2">
        <v>46079.625856481478</v>
      </c>
      <c r="O572">
        <v>73</v>
      </c>
    </row>
    <row r="573" spans="1:15" x14ac:dyDescent="0.3">
      <c r="A573">
        <v>46667</v>
      </c>
      <c r="B573" t="str">
        <v>CÔNG TY TNHH ĐỈNH THIÊN</v>
      </c>
      <c r="C573">
        <v>54031</v>
      </c>
      <c r="D573">
        <v>41681</v>
      </c>
      <c r="E573">
        <v>1097464</v>
      </c>
      <c r="F573" t="str">
        <v>N01M0601H00</v>
      </c>
      <c r="G573" t="str">
        <v>Tán Inox 304 DIN934 M6</v>
      </c>
      <c r="H573" s="2">
        <v>46077.34097222222</v>
      </c>
      <c r="I573">
        <v>108</v>
      </c>
      <c r="J573" s="2">
        <v>46077.80395833333</v>
      </c>
      <c r="K573">
        <v>108</v>
      </c>
      <c r="L573" s="2">
        <v>46079.401076388887</v>
      </c>
      <c r="M573">
        <v>122</v>
      </c>
      <c r="N573" s="2">
        <v>46079.626805555556</v>
      </c>
      <c r="O573">
        <v>73</v>
      </c>
    </row>
    <row r="574" spans="1:15" x14ac:dyDescent="0.3">
      <c r="A574">
        <v>46667</v>
      </c>
      <c r="B574" t="str">
        <v>CÔNG TY TNHH ĐỈNH THIÊN</v>
      </c>
      <c r="C574">
        <v>54031</v>
      </c>
      <c r="D574">
        <v>41681</v>
      </c>
      <c r="E574">
        <v>1097465</v>
      </c>
      <c r="F574" t="str">
        <v>N01M0601H00</v>
      </c>
      <c r="G574" t="str">
        <v>Tán Inox 304 DIN934 M6</v>
      </c>
      <c r="H574" s="2">
        <v>46077.34097222222</v>
      </c>
      <c r="I574">
        <v>108</v>
      </c>
      <c r="J574" s="2">
        <v>46077.80395833333</v>
      </c>
      <c r="K574">
        <v>108</v>
      </c>
      <c r="L574" s="2">
        <v>46079.401076388887</v>
      </c>
      <c r="M574">
        <v>122</v>
      </c>
      <c r="N574" s="2">
        <v>46079.626805555556</v>
      </c>
      <c r="O574">
        <v>73</v>
      </c>
    </row>
    <row r="575" spans="1:15" x14ac:dyDescent="0.3">
      <c r="A575">
        <v>46667</v>
      </c>
      <c r="B575" t="str">
        <v>CÔNG TY TNHH ĐỈNH THIÊN</v>
      </c>
      <c r="C575">
        <v>54031</v>
      </c>
      <c r="D575">
        <v>41681</v>
      </c>
      <c r="E575">
        <v>1097466</v>
      </c>
      <c r="F575" t="str">
        <v>N01M0601H00</v>
      </c>
      <c r="G575" t="str">
        <v>Tán Inox 304 DIN934 M6</v>
      </c>
      <c r="H575" s="2">
        <v>46077.34097222222</v>
      </c>
      <c r="I575">
        <v>108</v>
      </c>
      <c r="J575" s="2">
        <v>46077.80395833333</v>
      </c>
      <c r="K575">
        <v>108</v>
      </c>
      <c r="L575" s="2">
        <v>46079.401076388887</v>
      </c>
      <c r="M575">
        <v>122</v>
      </c>
      <c r="N575" s="2">
        <v>46079.626805555556</v>
      </c>
      <c r="O575">
        <v>73</v>
      </c>
    </row>
    <row r="576" spans="1:15" x14ac:dyDescent="0.3">
      <c r="A576">
        <v>46667</v>
      </c>
      <c r="B576" t="str">
        <v>CÔNG TY TNHH ĐỈNH THIÊN</v>
      </c>
      <c r="C576">
        <v>54031</v>
      </c>
      <c r="D576">
        <v>41681</v>
      </c>
      <c r="E576">
        <v>1097467</v>
      </c>
      <c r="F576" t="str">
        <v>N01M0601H00</v>
      </c>
      <c r="G576" t="str">
        <v>Tán Inox 304 DIN934 M6</v>
      </c>
      <c r="H576" s="2">
        <v>46077.34097222222</v>
      </c>
      <c r="I576">
        <v>108</v>
      </c>
      <c r="J576" s="2">
        <v>46077.80395833333</v>
      </c>
      <c r="K576">
        <v>108</v>
      </c>
      <c r="L576" s="2">
        <v>46079.401076388887</v>
      </c>
      <c r="M576">
        <v>122</v>
      </c>
      <c r="N576" s="2">
        <v>46079.626805555556</v>
      </c>
      <c r="O576">
        <v>73</v>
      </c>
    </row>
    <row r="577" spans="1:15" x14ac:dyDescent="0.3">
      <c r="A577">
        <v>46667</v>
      </c>
      <c r="B577" t="str">
        <v>CÔNG TY TNHH ĐỈNH THIÊN</v>
      </c>
      <c r="C577">
        <v>54031</v>
      </c>
      <c r="D577">
        <v>41681</v>
      </c>
      <c r="E577">
        <v>1097468</v>
      </c>
      <c r="F577" t="str">
        <v>N01M0601H00</v>
      </c>
      <c r="G577" t="str">
        <v>Tán Inox 304 DIN934 M6</v>
      </c>
      <c r="H577" s="2">
        <v>46077.34097222222</v>
      </c>
      <c r="I577">
        <v>108</v>
      </c>
      <c r="J577" s="2">
        <v>46077.80395833333</v>
      </c>
      <c r="K577">
        <v>108</v>
      </c>
      <c r="L577" s="2">
        <v>46079.401076388887</v>
      </c>
      <c r="M577">
        <v>122</v>
      </c>
      <c r="N577" s="2">
        <v>46079.626805555556</v>
      </c>
      <c r="O577">
        <v>73</v>
      </c>
    </row>
    <row r="578" spans="1:15" x14ac:dyDescent="0.3">
      <c r="A578">
        <v>2487</v>
      </c>
      <c r="B578" t="str">
        <v>CÔNG TY TNHH ĐỈNH THIÊN</v>
      </c>
      <c r="C578">
        <v>54061</v>
      </c>
      <c r="D578">
        <v>41709</v>
      </c>
      <c r="E578">
        <v>1097329</v>
      </c>
      <c r="F578" t="str">
        <v>N01M0801D20</v>
      </c>
      <c r="G578" t="str">
        <v>Tán Thép Mạ Kẽm Trắng Cr3+ 8.8 DIN934 M8</v>
      </c>
      <c r="H578" s="2">
        <v>46077.745138888888</v>
      </c>
      <c r="I578">
        <v>108</v>
      </c>
      <c r="J578" s="2">
        <v>46077.768703703703</v>
      </c>
      <c r="K578">
        <v>108</v>
      </c>
      <c r="L578" s="2">
        <v>46079.358391203707</v>
      </c>
      <c r="M578">
        <v>122</v>
      </c>
      <c r="N578" s="2">
        <v>46079.628020833334</v>
      </c>
      <c r="O578">
        <v>73</v>
      </c>
    </row>
    <row r="579" spans="1:15" x14ac:dyDescent="0.3">
      <c r="A579">
        <v>2487</v>
      </c>
      <c r="B579" t="str">
        <v>CÔNG TY TNHH ĐỈNH THIÊN</v>
      </c>
      <c r="C579">
        <v>54061</v>
      </c>
      <c r="D579">
        <v>41709</v>
      </c>
      <c r="E579">
        <v>1097331</v>
      </c>
      <c r="F579" t="str">
        <v>N01M0801D20</v>
      </c>
      <c r="G579" t="str">
        <v>Tán Thép Mạ Kẽm Trắng Cr3+ 8.8 DIN934 M8</v>
      </c>
      <c r="H579" s="2">
        <v>46077.745138888888</v>
      </c>
      <c r="I579">
        <v>108</v>
      </c>
      <c r="J579" s="2">
        <v>46077.768703703703</v>
      </c>
      <c r="K579">
        <v>108</v>
      </c>
      <c r="L579" s="2">
        <v>46079.358564814815</v>
      </c>
      <c r="M579">
        <v>122</v>
      </c>
      <c r="N579" s="2">
        <v>46079.628020833334</v>
      </c>
      <c r="O579">
        <v>73</v>
      </c>
    </row>
    <row r="580" spans="1:15" x14ac:dyDescent="0.3">
      <c r="A580">
        <v>2475</v>
      </c>
      <c r="B580" t="str">
        <v>Cửa Hàng Quảng Phát</v>
      </c>
      <c r="C580">
        <v>54073</v>
      </c>
      <c r="D580">
        <v>41721</v>
      </c>
      <c r="E580">
        <v>1097313</v>
      </c>
      <c r="F580" t="str">
        <v>B02M0601030TH00</v>
      </c>
      <c r="G580" t="str">
        <v>Lục Giác Chìm Đầu Trụ Inox 304 DIN912 M6x30</v>
      </c>
      <c r="H580" s="2">
        <v>46077.763888888891</v>
      </c>
      <c r="I580">
        <v>108</v>
      </c>
      <c r="J580" s="2">
        <v>46077.780995370369</v>
      </c>
      <c r="K580">
        <v>108</v>
      </c>
      <c r="L580" s="2">
        <v>46079.352858796294</v>
      </c>
      <c r="M580">
        <v>132</v>
      </c>
      <c r="N580" s="2">
        <v>46079.62840277778</v>
      </c>
      <c r="O580">
        <v>73</v>
      </c>
    </row>
    <row r="581" spans="1:15" x14ac:dyDescent="0.3">
      <c r="A581">
        <v>2475</v>
      </c>
      <c r="B581" t="str">
        <v>Cửa Hàng Quảng Phát</v>
      </c>
      <c r="C581">
        <v>54073</v>
      </c>
      <c r="D581">
        <v>41721</v>
      </c>
      <c r="E581">
        <v>1097314</v>
      </c>
      <c r="F581" t="str">
        <v>B02M0601030TH00</v>
      </c>
      <c r="G581" t="str">
        <v>Lục Giác Chìm Đầu Trụ Inox 304 DIN912 M6x30</v>
      </c>
      <c r="H581" s="2">
        <v>46077.763888888891</v>
      </c>
      <c r="I581">
        <v>108</v>
      </c>
      <c r="J581" s="2">
        <v>46077.780995370369</v>
      </c>
      <c r="K581">
        <v>108</v>
      </c>
      <c r="L581" s="2">
        <v>46079.352858796294</v>
      </c>
      <c r="M581">
        <v>132</v>
      </c>
      <c r="N581" s="2">
        <v>46079.62840277778</v>
      </c>
      <c r="O581">
        <v>73</v>
      </c>
    </row>
    <row r="582" spans="1:15" x14ac:dyDescent="0.3">
      <c r="A582">
        <v>2482</v>
      </c>
      <c r="B582" t="str">
        <v>Công Ty TNHH Thương Mại Khải Nguyên</v>
      </c>
      <c r="C582">
        <v>54065</v>
      </c>
      <c r="D582">
        <v>41713</v>
      </c>
      <c r="E582">
        <v>1097357</v>
      </c>
      <c r="F582" t="str">
        <v>HDC10015160H</v>
      </c>
      <c r="G582" t="str">
        <v>Đá Cắt Hải Dương Chuyên Inox - 100x1.5x16</v>
      </c>
      <c r="H582" s="2">
        <v>46077.748611111114</v>
      </c>
      <c r="I582">
        <v>108</v>
      </c>
      <c r="J582" s="2">
        <v>46077.771631944444</v>
      </c>
      <c r="K582">
        <v>108</v>
      </c>
      <c r="L582" s="2">
        <v>46079.365891203706</v>
      </c>
      <c r="M582">
        <v>122</v>
      </c>
      <c r="N582" s="2">
        <v>46079.629155092596</v>
      </c>
      <c r="O582">
        <v>73</v>
      </c>
    </row>
    <row r="583" spans="1:15" x14ac:dyDescent="0.3">
      <c r="A583">
        <v>2486</v>
      </c>
      <c r="B583" t="str">
        <v>CÔNG TY TNHH CHẾ TẠO CƠ KHÍ HOÀNG LÂM</v>
      </c>
      <c r="C583">
        <v>54063</v>
      </c>
      <c r="D583">
        <v>41711</v>
      </c>
      <c r="E583">
        <v>1097335</v>
      </c>
      <c r="F583" t="str">
        <v>EX10R24-12</v>
      </c>
      <c r="G583" t="str">
        <v>Phe Gài Trục Thép 65Mn DIN471 D24x1.2</v>
      </c>
      <c r="H583" s="2">
        <v>46077.747916666667</v>
      </c>
      <c r="I583">
        <v>108</v>
      </c>
      <c r="J583" s="2">
        <v>46077.770810185182</v>
      </c>
      <c r="K583">
        <v>108</v>
      </c>
      <c r="L583" s="2">
        <v>46079.359537037039</v>
      </c>
      <c r="M583">
        <v>122</v>
      </c>
      <c r="N583" s="2">
        <v>46079.631145833337</v>
      </c>
      <c r="O583">
        <v>73</v>
      </c>
    </row>
    <row r="584" spans="1:15" x14ac:dyDescent="0.3">
      <c r="A584">
        <v>2488</v>
      </c>
      <c r="B584" t="str">
        <v>CÔNG TY TNHH ĐỈNH THIÊN</v>
      </c>
      <c r="C584">
        <v>54066</v>
      </c>
      <c r="D584">
        <v>41714</v>
      </c>
      <c r="E584">
        <v>1097359</v>
      </c>
      <c r="F584" t="str">
        <v>EX30R55-20</v>
      </c>
      <c r="G584" t="str">
        <v>Phe Gài Trục Inox 420 DIN471 D55x2.0</v>
      </c>
      <c r="H584" s="2">
        <v>46077.749305555553</v>
      </c>
      <c r="I584">
        <v>108</v>
      </c>
      <c r="J584" s="2">
        <v>46077.772002314814</v>
      </c>
      <c r="K584">
        <v>108</v>
      </c>
      <c r="L584" s="2">
        <v>46079.366701388892</v>
      </c>
      <c r="M584">
        <v>122</v>
      </c>
      <c r="N584" s="2">
        <v>46079.631145833337</v>
      </c>
      <c r="O584">
        <v>73</v>
      </c>
    </row>
    <row r="585" spans="1:15" x14ac:dyDescent="0.3">
      <c r="A585">
        <v>2488</v>
      </c>
      <c r="B585" t="str">
        <v>CÔNG TY TNHH ĐỈNH THIÊN</v>
      </c>
      <c r="C585">
        <v>54066</v>
      </c>
      <c r="D585">
        <v>41714</v>
      </c>
      <c r="E585">
        <v>1097376</v>
      </c>
      <c r="F585" t="str">
        <v>EX30R45-175</v>
      </c>
      <c r="G585" t="str">
        <v>Phe Gài Trục Inox 420 DIN471 D45x1.75</v>
      </c>
      <c r="H585" s="2">
        <v>46077.749305555553</v>
      </c>
      <c r="I585">
        <v>108</v>
      </c>
      <c r="J585" s="2">
        <v>46077.77202546296</v>
      </c>
      <c r="K585">
        <v>108</v>
      </c>
      <c r="L585" s="2">
        <v>46079.37767361111</v>
      </c>
      <c r="M585">
        <v>122</v>
      </c>
      <c r="N585" s="2">
        <v>46079.631145833337</v>
      </c>
      <c r="O585">
        <v>73</v>
      </c>
    </row>
    <row r="586" spans="1:15" x14ac:dyDescent="0.3">
      <c r="A586">
        <v>2483</v>
      </c>
      <c r="B586" t="str">
        <v>Công Ty TNHH Thương Mại Khải Nguyên</v>
      </c>
      <c r="C586">
        <v>54069</v>
      </c>
      <c r="D586">
        <v>41717</v>
      </c>
      <c r="E586">
        <v>1097385</v>
      </c>
      <c r="F586" t="str">
        <v>W01M200AH0</v>
      </c>
      <c r="G586" t="str">
        <v>Lông Đền Phẳng Inox 304 DIN125 M20</v>
      </c>
      <c r="H586" s="2">
        <v>46077.755555555559</v>
      </c>
      <c r="I586">
        <v>108</v>
      </c>
      <c r="J586" s="2">
        <v>46077.774212962962</v>
      </c>
      <c r="K586">
        <v>108</v>
      </c>
      <c r="L586" s="2">
        <v>46079.379965277774</v>
      </c>
      <c r="M586">
        <v>122</v>
      </c>
      <c r="N586" s="2">
        <v>46079.631145833337</v>
      </c>
      <c r="O586">
        <v>73</v>
      </c>
    </row>
    <row r="587" spans="1:15" x14ac:dyDescent="0.3">
      <c r="A587">
        <v>2488</v>
      </c>
      <c r="B587" t="str">
        <v>CÔNG TY TNHH ĐỈNH THIÊN</v>
      </c>
      <c r="C587">
        <v>54067</v>
      </c>
      <c r="D587">
        <v>41715</v>
      </c>
      <c r="E587">
        <v>1097389</v>
      </c>
      <c r="F587" t="str">
        <v>C30R040</v>
      </c>
      <c r="G587" t="str">
        <v>Phe Gài Trục Chữ E Inox 420 D4</v>
      </c>
      <c r="H587" s="2">
        <v>46077.750694444447</v>
      </c>
      <c r="I587">
        <v>108</v>
      </c>
      <c r="J587" s="2">
        <v>46077.772476851853</v>
      </c>
      <c r="K587">
        <v>108</v>
      </c>
      <c r="L587" s="2">
        <v>46079.381145833337</v>
      </c>
      <c r="M587">
        <v>122</v>
      </c>
      <c r="N587" s="2">
        <v>46079.631145833337</v>
      </c>
      <c r="O587">
        <v>73</v>
      </c>
    </row>
    <row r="588" spans="1:15" x14ac:dyDescent="0.3">
      <c r="A588">
        <v>2475</v>
      </c>
      <c r="B588" t="str">
        <v>Cửa Hàng Quảng Phát</v>
      </c>
      <c r="C588">
        <v>54073</v>
      </c>
      <c r="D588">
        <v>41721</v>
      </c>
      <c r="E588">
        <v>1097311</v>
      </c>
      <c r="F588" t="str">
        <v>B02M0501035TH00</v>
      </c>
      <c r="G588" t="str">
        <v>Lục Giác Chìm Đầu Trụ Inox 304 DIN912 M5x35</v>
      </c>
      <c r="H588" s="2">
        <v>46077.763888888891</v>
      </c>
      <c r="I588">
        <v>108</v>
      </c>
      <c r="J588" s="2">
        <v>46077.780891203707</v>
      </c>
      <c r="K588">
        <v>108</v>
      </c>
      <c r="L588" s="2">
        <v>46079.351956018516</v>
      </c>
      <c r="M588">
        <v>132</v>
      </c>
      <c r="N588" s="2">
        <v>46079.632210648146</v>
      </c>
      <c r="O588">
        <v>73</v>
      </c>
    </row>
    <row r="589" spans="1:15" x14ac:dyDescent="0.3">
      <c r="A589">
        <v>2482</v>
      </c>
      <c r="B589" t="str">
        <v>Công Ty TNHH Thương Mại Khải Nguyên</v>
      </c>
      <c r="C589">
        <v>54064</v>
      </c>
      <c r="D589">
        <v>41712</v>
      </c>
      <c r="E589">
        <v>1097318</v>
      </c>
      <c r="F589" t="str">
        <v>B04S1401034TE20</v>
      </c>
      <c r="G589" t="str">
        <v>Lục Giác Chìm Mo Thép Mạ Kẽm Trắng Cr3+ GR 8 UNC 1/4-20 x 3/4</v>
      </c>
      <c r="H589" s="2">
        <v>46077.747916666667</v>
      </c>
      <c r="I589">
        <v>108</v>
      </c>
      <c r="J589" s="2">
        <v>46077.771284722221</v>
      </c>
      <c r="K589">
        <v>108</v>
      </c>
      <c r="L589" s="2">
        <v>46079.353796296295</v>
      </c>
      <c r="M589">
        <v>132</v>
      </c>
      <c r="N589" s="2">
        <v>46079.632210648146</v>
      </c>
      <c r="O589">
        <v>73</v>
      </c>
    </row>
    <row r="590" spans="1:15" x14ac:dyDescent="0.3">
      <c r="A590">
        <v>2482</v>
      </c>
      <c r="B590" t="str">
        <v>Công Ty TNHH Thương Mại Khải Nguyên</v>
      </c>
      <c r="C590">
        <v>54070</v>
      </c>
      <c r="D590">
        <v>41718</v>
      </c>
      <c r="E590">
        <v>1097378</v>
      </c>
      <c r="F590" t="str">
        <v>W01M040AH0</v>
      </c>
      <c r="G590" t="str">
        <v>Lông Đền Phẳng Inox 304 DIN125 M4</v>
      </c>
      <c r="H590" s="2">
        <v>46077.756249999999</v>
      </c>
      <c r="I590">
        <v>108</v>
      </c>
      <c r="J590" s="2">
        <v>46077.774930555555</v>
      </c>
      <c r="K590">
        <v>108</v>
      </c>
      <c r="L590" s="2">
        <v>46079.378483796296</v>
      </c>
      <c r="M590">
        <v>122</v>
      </c>
      <c r="N590" s="2">
        <v>46079.632210648146</v>
      </c>
      <c r="O590">
        <v>73</v>
      </c>
    </row>
    <row r="591" spans="1:15" x14ac:dyDescent="0.3">
      <c r="A591">
        <v>2483</v>
      </c>
      <c r="B591" t="str">
        <v>Công Ty TNHH Thương Mại Khải Nguyên</v>
      </c>
      <c r="C591">
        <v>54068</v>
      </c>
      <c r="D591">
        <v>41716</v>
      </c>
      <c r="E591">
        <v>1097381</v>
      </c>
      <c r="F591" t="str">
        <v>W01M040AH0</v>
      </c>
      <c r="G591" t="str">
        <v>Lông Đền Phẳng Inox 304 DIN125 M4</v>
      </c>
      <c r="H591" s="2">
        <v>46077.753472222219</v>
      </c>
      <c r="I591">
        <v>108</v>
      </c>
      <c r="J591" s="2">
        <v>46077.773518518516</v>
      </c>
      <c r="K591">
        <v>108</v>
      </c>
      <c r="L591" s="2">
        <v>46079.37909722222</v>
      </c>
      <c r="M591">
        <v>122</v>
      </c>
      <c r="N591" s="2">
        <v>46079.632210648146</v>
      </c>
      <c r="O591">
        <v>73</v>
      </c>
    </row>
    <row r="592" spans="1:15" x14ac:dyDescent="0.3">
      <c r="A592">
        <v>2483</v>
      </c>
      <c r="B592" t="str">
        <v>Công Ty TNHH Thương Mại Khải Nguyên</v>
      </c>
      <c r="C592">
        <v>54068</v>
      </c>
      <c r="D592">
        <v>41716</v>
      </c>
      <c r="E592">
        <v>1097382</v>
      </c>
      <c r="F592" t="str">
        <v>W01M040AH0</v>
      </c>
      <c r="G592" t="str">
        <v>Lông Đền Phẳng Inox 304 DIN125 M4</v>
      </c>
      <c r="H592" s="2">
        <v>46077.753472222219</v>
      </c>
      <c r="I592">
        <v>108</v>
      </c>
      <c r="J592" s="2">
        <v>46077.773518518516</v>
      </c>
      <c r="K592">
        <v>108</v>
      </c>
      <c r="L592" s="2">
        <v>46079.379282407404</v>
      </c>
      <c r="M592">
        <v>122</v>
      </c>
      <c r="N592" s="2">
        <v>46079.632210648146</v>
      </c>
      <c r="O592">
        <v>73</v>
      </c>
    </row>
    <row r="593" spans="1:15" x14ac:dyDescent="0.3">
      <c r="A593">
        <v>2482</v>
      </c>
      <c r="B593" t="str">
        <v>Công Ty TNHH Thương Mại Khải Nguyên</v>
      </c>
      <c r="C593">
        <v>54070</v>
      </c>
      <c r="D593">
        <v>41718</v>
      </c>
      <c r="E593">
        <v>1097390</v>
      </c>
      <c r="F593" t="str">
        <v>N18M0601D20</v>
      </c>
      <c r="G593" t="str">
        <v>Tán Khóa Thép Mạ Kẽm Trắng Cr3+ DIN980V M6</v>
      </c>
      <c r="H593" s="2">
        <v>46077.756249999999</v>
      </c>
      <c r="I593">
        <v>108</v>
      </c>
      <c r="J593" s="2">
        <v>46077.774884259263</v>
      </c>
      <c r="K593">
        <v>108</v>
      </c>
      <c r="L593" s="2">
        <v>46079.381805555553</v>
      </c>
      <c r="M593">
        <v>122</v>
      </c>
      <c r="N593" s="2">
        <v>46079.632210648146</v>
      </c>
      <c r="O593">
        <v>73</v>
      </c>
    </row>
    <row r="594" spans="1:15" x14ac:dyDescent="0.3">
      <c r="A594">
        <v>2489</v>
      </c>
      <c r="B594" t="str">
        <v>CÔNG TY TNHH ĐỈNH THIÊN</v>
      </c>
      <c r="C594">
        <v>54074</v>
      </c>
      <c r="D594">
        <v>41722</v>
      </c>
      <c r="E594">
        <v>1097309</v>
      </c>
      <c r="F594" t="str">
        <v>B02M0401045TH00</v>
      </c>
      <c r="G594" t="str">
        <v>Lục Giác Chìm Đầu Trụ Inox 304 DIN912 M4x45</v>
      </c>
      <c r="H594" s="2">
        <v>46077.78125</v>
      </c>
      <c r="I594">
        <v>108</v>
      </c>
      <c r="J594" s="2">
        <v>46077.783993055556</v>
      </c>
      <c r="K594">
        <v>108</v>
      </c>
      <c r="L594" s="2">
        <v>46079.350706018522</v>
      </c>
      <c r="M594">
        <v>132</v>
      </c>
      <c r="N594" s="2">
        <v>46079.632986111108</v>
      </c>
      <c r="O594">
        <v>73</v>
      </c>
    </row>
    <row r="595" spans="1:15" x14ac:dyDescent="0.3">
      <c r="A595">
        <v>2483</v>
      </c>
      <c r="B595" t="str">
        <v>Công Ty TNHH Thương Mại Khải Nguyên</v>
      </c>
      <c r="C595">
        <v>54062</v>
      </c>
      <c r="D595">
        <v>41710</v>
      </c>
      <c r="E595">
        <v>1097336</v>
      </c>
      <c r="F595" t="str">
        <v>B01M0301010TH00</v>
      </c>
      <c r="G595" t="str">
        <v>Bulong Inox 304 DIN933 M3x10</v>
      </c>
      <c r="H595" s="2">
        <v>46077.745833333334</v>
      </c>
      <c r="I595">
        <v>108</v>
      </c>
      <c r="J595" s="2">
        <v>46077.769837962966</v>
      </c>
      <c r="K595">
        <v>108</v>
      </c>
      <c r="L595" s="2">
        <v>46079.360277777778</v>
      </c>
      <c r="M595">
        <v>122</v>
      </c>
      <c r="N595" s="2">
        <v>46079.632986111108</v>
      </c>
      <c r="O595">
        <v>73</v>
      </c>
    </row>
    <row r="596" spans="1:15" x14ac:dyDescent="0.3">
      <c r="A596">
        <v>2483</v>
      </c>
      <c r="B596" t="str">
        <v>Công Ty TNHH Thương Mại Khải Nguyên</v>
      </c>
      <c r="C596">
        <v>54062</v>
      </c>
      <c r="D596">
        <v>41710</v>
      </c>
      <c r="E596">
        <v>1097339</v>
      </c>
      <c r="F596" t="str">
        <v>B01M0601010TH00</v>
      </c>
      <c r="G596" t="str">
        <v>Bulong Inox 304 DIN933 M6x10</v>
      </c>
      <c r="H596" s="2">
        <v>46077.745833333334</v>
      </c>
      <c r="I596">
        <v>108</v>
      </c>
      <c r="J596" s="2">
        <v>46077.769884259258</v>
      </c>
      <c r="K596">
        <v>108</v>
      </c>
      <c r="L596" s="2">
        <v>46079.360914351855</v>
      </c>
      <c r="M596">
        <v>122</v>
      </c>
      <c r="N596" s="2">
        <v>46079.632986111108</v>
      </c>
      <c r="O596">
        <v>73</v>
      </c>
    </row>
    <row r="597" spans="1:15" x14ac:dyDescent="0.3">
      <c r="A597">
        <v>2483</v>
      </c>
      <c r="B597" t="str">
        <v>Công Ty TNHH Thương Mại Khải Nguyên</v>
      </c>
      <c r="C597">
        <v>54062</v>
      </c>
      <c r="D597">
        <v>41710</v>
      </c>
      <c r="E597">
        <v>1097346</v>
      </c>
      <c r="F597" t="str">
        <v>B01M0501010TH00</v>
      </c>
      <c r="G597" t="str">
        <v>Bulong Inox 304 DIN933 M5x10</v>
      </c>
      <c r="H597" s="2">
        <v>46077.745833333334</v>
      </c>
      <c r="I597">
        <v>108</v>
      </c>
      <c r="J597" s="2">
        <v>46077.769918981481</v>
      </c>
      <c r="K597">
        <v>108</v>
      </c>
      <c r="L597" s="2">
        <v>46079.362314814818</v>
      </c>
      <c r="M597">
        <v>122</v>
      </c>
      <c r="N597" s="2">
        <v>46079.632986111108</v>
      </c>
      <c r="O597">
        <v>73</v>
      </c>
    </row>
    <row r="598" spans="1:15" x14ac:dyDescent="0.3">
      <c r="A598">
        <v>2483</v>
      </c>
      <c r="B598" t="str">
        <v>Công Ty TNHH Thương Mại Khải Nguyên</v>
      </c>
      <c r="C598">
        <v>54062</v>
      </c>
      <c r="D598">
        <v>41710</v>
      </c>
      <c r="E598">
        <v>1097347</v>
      </c>
      <c r="F598" t="str">
        <v>B01M0401014TH00</v>
      </c>
      <c r="G598" t="str">
        <v>Bulong Inox 304 DIN933 M4x14</v>
      </c>
      <c r="H598" s="2">
        <v>46077.745833333334</v>
      </c>
      <c r="I598">
        <v>108</v>
      </c>
      <c r="J598" s="2">
        <v>46077.769953703704</v>
      </c>
      <c r="K598">
        <v>108</v>
      </c>
      <c r="L598" s="2">
        <v>46079.362986111111</v>
      </c>
      <c r="M598">
        <v>122</v>
      </c>
      <c r="N598" s="2">
        <v>46079.632986111108</v>
      </c>
      <c r="O598">
        <v>73</v>
      </c>
    </row>
    <row r="599" spans="1:15" x14ac:dyDescent="0.3">
      <c r="A599">
        <v>2483</v>
      </c>
      <c r="B599" t="str">
        <v>Công Ty TNHH Thương Mại Khải Nguyên</v>
      </c>
      <c r="C599">
        <v>54062</v>
      </c>
      <c r="D599">
        <v>41710</v>
      </c>
      <c r="E599">
        <v>1097349</v>
      </c>
      <c r="F599" t="str">
        <v>B01M0601030TH00</v>
      </c>
      <c r="G599" t="str">
        <v>Bulong Inox 304 DIN933 M6x30</v>
      </c>
      <c r="H599" s="2">
        <v>46077.745833333334</v>
      </c>
      <c r="I599">
        <v>108</v>
      </c>
      <c r="J599" s="2">
        <v>46077.769988425927</v>
      </c>
      <c r="K599">
        <v>108</v>
      </c>
      <c r="L599" s="2">
        <v>46079.363622685189</v>
      </c>
      <c r="M599">
        <v>122</v>
      </c>
      <c r="N599" s="2">
        <v>46079.632986111108</v>
      </c>
      <c r="O599">
        <v>73</v>
      </c>
    </row>
    <row r="600" spans="1:15" x14ac:dyDescent="0.3">
      <c r="A600">
        <v>2350</v>
      </c>
      <c r="B600" t="str">
        <v>CÔNG TY CỔ PHẦN CÔNG NGHIỆP ENGINEERING EDGE - VIET NAM ( VETCO)</v>
      </c>
      <c r="C600">
        <v>54062</v>
      </c>
      <c r="D600">
        <v>41710</v>
      </c>
      <c r="E600">
        <v>1097350</v>
      </c>
      <c r="F600" t="str">
        <v>B01M0601016TH00</v>
      </c>
      <c r="G600" t="str">
        <v>Bulong Inox 304 DIN933 M6x16</v>
      </c>
      <c r="H600" s="2">
        <v>46077.745833333334</v>
      </c>
      <c r="I600">
        <v>108</v>
      </c>
      <c r="J600" s="2">
        <v>46077.770046296297</v>
      </c>
      <c r="K600">
        <v>108</v>
      </c>
      <c r="L600" s="2">
        <v>46079.364062499997</v>
      </c>
      <c r="M600">
        <v>122</v>
      </c>
      <c r="N600" s="2">
        <v>46079.632986111108</v>
      </c>
      <c r="O600">
        <v>73</v>
      </c>
    </row>
    <row r="601" spans="1:15" x14ac:dyDescent="0.3">
      <c r="A601">
        <v>2350</v>
      </c>
      <c r="B601" t="str">
        <v>CÔNG TY CỔ PHẦN CÔNG NGHIỆP ENGINEERING EDGE - VIET NAM ( VETCO)</v>
      </c>
      <c r="C601">
        <v>54062</v>
      </c>
      <c r="D601">
        <v>41710</v>
      </c>
      <c r="E601">
        <v>1097352</v>
      </c>
      <c r="F601" t="str">
        <v>B01M0401012TH00</v>
      </c>
      <c r="G601" t="str">
        <v>Bulong Inox 304 DIN933 M4x12</v>
      </c>
      <c r="H601" s="2">
        <v>46077.745833333334</v>
      </c>
      <c r="I601">
        <v>108</v>
      </c>
      <c r="J601" s="2">
        <v>46077.77008101852</v>
      </c>
      <c r="K601">
        <v>108</v>
      </c>
      <c r="L601" s="2">
        <v>46079.364432870374</v>
      </c>
      <c r="M601">
        <v>122</v>
      </c>
      <c r="N601" s="2">
        <v>46079.632986111108</v>
      </c>
      <c r="O601">
        <v>73</v>
      </c>
    </row>
    <row r="602" spans="1:15" x14ac:dyDescent="0.3">
      <c r="A602">
        <v>2482</v>
      </c>
      <c r="B602" t="str">
        <v>Công Ty TNHH Thương Mại Khải Nguyên</v>
      </c>
      <c r="C602">
        <v>54070</v>
      </c>
      <c r="D602">
        <v>41718</v>
      </c>
      <c r="E602">
        <v>1097391</v>
      </c>
      <c r="F602" t="str">
        <v>N18M0501H00</v>
      </c>
      <c r="G602" t="str">
        <v>Tán Khóa Inox 304 DIN980V M5</v>
      </c>
      <c r="H602" s="2">
        <v>46077.756249999999</v>
      </c>
      <c r="I602">
        <v>108</v>
      </c>
      <c r="J602" s="2">
        <v>46077.774907407409</v>
      </c>
      <c r="K602">
        <v>108</v>
      </c>
      <c r="L602" s="2">
        <v>46079.38208333333</v>
      </c>
      <c r="M602">
        <v>122</v>
      </c>
      <c r="N602" s="2">
        <v>46079.632986111108</v>
      </c>
      <c r="O602">
        <v>73</v>
      </c>
    </row>
    <row r="603" spans="1:15" x14ac:dyDescent="0.3">
      <c r="A603">
        <v>46782</v>
      </c>
      <c r="B603" t="str">
        <v>CÔNG TY CỔ PHẦN I.T.C VIỆT NAM</v>
      </c>
      <c r="C603">
        <v>54125</v>
      </c>
      <c r="D603">
        <v>41781</v>
      </c>
      <c r="E603">
        <v>1097990</v>
      </c>
      <c r="F603" t="str">
        <v>STMT80944</v>
      </c>
      <c r="G603" t="str">
        <v>Bộ Cờ Lê Vòng Miệng 8-32mm 14 Chi Tiết Stanley 80-944</v>
      </c>
      <c r="H603" s="2">
        <v>46079.493750000001</v>
      </c>
      <c r="I603">
        <v>108</v>
      </c>
      <c r="J603" s="2">
        <v>46079.598587962966</v>
      </c>
      <c r="K603">
        <v>108</v>
      </c>
      <c r="L603" s="2">
        <v>46079.614108796297</v>
      </c>
      <c r="M603">
        <v>122</v>
      </c>
      <c r="N603" s="2">
        <v>46079.635833333334</v>
      </c>
      <c r="O603">
        <v>73</v>
      </c>
    </row>
    <row r="604" spans="1:15" x14ac:dyDescent="0.3">
      <c r="A604">
        <v>46777</v>
      </c>
      <c r="B604" t="str">
        <v>CÔNG TY TNHH HUACHEN VIỆT NAM</v>
      </c>
      <c r="C604">
        <v>54128</v>
      </c>
      <c r="D604">
        <v>41784</v>
      </c>
      <c r="E604">
        <v>1098012</v>
      </c>
      <c r="F604" t="str">
        <v>SAT-62219</v>
      </c>
      <c r="G604" t="str">
        <v>Tuốc Nơ Vít Dẹp 5x300mm Sata 62219</v>
      </c>
      <c r="H604" s="2">
        <v>46079.495138888888</v>
      </c>
      <c r="I604">
        <v>108</v>
      </c>
      <c r="J604" s="2">
        <v>46079.589895833335</v>
      </c>
      <c r="K604">
        <v>108</v>
      </c>
      <c r="L604" s="2">
        <v>46079.619467592594</v>
      </c>
      <c r="M604">
        <v>122</v>
      </c>
      <c r="N604" s="2">
        <v>46079.635833333334</v>
      </c>
      <c r="O604">
        <v>73</v>
      </c>
    </row>
    <row r="605" spans="1:15" x14ac:dyDescent="0.3">
      <c r="A605">
        <v>46777</v>
      </c>
      <c r="B605" t="str">
        <v>CÔNG TY TNHH HUACHEN VIỆT NAM</v>
      </c>
      <c r="C605">
        <v>54128</v>
      </c>
      <c r="D605">
        <v>41784</v>
      </c>
      <c r="E605">
        <v>1098015</v>
      </c>
      <c r="F605" t="str">
        <v>SAT-92341</v>
      </c>
      <c r="G605" t="str">
        <v>Búa Tạ 1.1kg 2.5Lbs - 360mm Sata 92341</v>
      </c>
      <c r="H605" s="2">
        <v>46079.495138888888</v>
      </c>
      <c r="I605">
        <v>108</v>
      </c>
      <c r="J605" s="2">
        <v>46079.589837962965</v>
      </c>
      <c r="K605">
        <v>108</v>
      </c>
      <c r="L605" s="2">
        <v>46079.620740740742</v>
      </c>
      <c r="M605">
        <v>122</v>
      </c>
      <c r="N605" s="2">
        <v>46079.635833333334</v>
      </c>
      <c r="O605">
        <v>73</v>
      </c>
    </row>
    <row r="606" spans="1:15" x14ac:dyDescent="0.3">
      <c r="A606">
        <v>46777</v>
      </c>
      <c r="B606" t="str">
        <v>CÔNG TY TNHH HUACHEN VIỆT NAM</v>
      </c>
      <c r="C606">
        <v>54128</v>
      </c>
      <c r="D606">
        <v>41784</v>
      </c>
      <c r="E606">
        <v>1098020</v>
      </c>
      <c r="F606" t="str">
        <v>SAT-70511</v>
      </c>
      <c r="G606" t="str">
        <v>Kìm Hai Lỗ 6 inch/160 mm SATA 70511</v>
      </c>
      <c r="H606" s="2">
        <v>46079.495138888888</v>
      </c>
      <c r="I606">
        <v>108</v>
      </c>
      <c r="J606" s="2">
        <v>46079.589814814812</v>
      </c>
      <c r="K606">
        <v>108</v>
      </c>
      <c r="L606" s="2">
        <v>46079.62222222222</v>
      </c>
      <c r="M606">
        <v>122</v>
      </c>
      <c r="N606" s="2">
        <v>46079.635833333334</v>
      </c>
      <c r="O606">
        <v>73</v>
      </c>
    </row>
    <row r="607" spans="1:15" x14ac:dyDescent="0.3">
      <c r="A607">
        <v>46777</v>
      </c>
      <c r="B607" t="str">
        <v>CÔNG TY TNHH HUACHEN VIỆT NAM</v>
      </c>
      <c r="C607">
        <v>54128</v>
      </c>
      <c r="D607">
        <v>41784</v>
      </c>
      <c r="E607">
        <v>1098028</v>
      </c>
      <c r="F607" t="str">
        <v>SAT-92344</v>
      </c>
      <c r="G607" t="str">
        <v>Búa Tạ 2.7kg 6Lbs - 910mm Sata 92344</v>
      </c>
      <c r="H607" s="2">
        <v>46079.495138888888</v>
      </c>
      <c r="I607">
        <v>108</v>
      </c>
      <c r="J607" s="2">
        <v>46079.589861111112</v>
      </c>
      <c r="K607">
        <v>108</v>
      </c>
      <c r="L607" s="2">
        <v>46079.624907407408</v>
      </c>
      <c r="M607">
        <v>122</v>
      </c>
      <c r="N607" s="2">
        <v>46079.635833333334</v>
      </c>
      <c r="O607">
        <v>73</v>
      </c>
    </row>
    <row r="608" spans="1:15" x14ac:dyDescent="0.3">
      <c r="A608">
        <v>46782</v>
      </c>
      <c r="B608" t="str">
        <v>CÔNG TY CỔ PHẦN I.T.C VIỆT NAM</v>
      </c>
      <c r="C608">
        <v>54125</v>
      </c>
      <c r="D608">
        <v>41781</v>
      </c>
      <c r="E608">
        <v>1098032</v>
      </c>
      <c r="F608" t="str">
        <v>60-820</v>
      </c>
      <c r="G608" t="str">
        <v>Tua Vít Dẹp 3x150mm Stanley 60-820</v>
      </c>
      <c r="H608" s="2">
        <v>46079.493750000001</v>
      </c>
      <c r="I608">
        <v>108</v>
      </c>
      <c r="J608" s="2">
        <v>46079.598761574074</v>
      </c>
      <c r="K608">
        <v>108</v>
      </c>
      <c r="L608" s="2">
        <v>46079.626597222225</v>
      </c>
      <c r="M608">
        <v>122</v>
      </c>
      <c r="N608" s="2">
        <v>46079.635833333334</v>
      </c>
      <c r="O608">
        <v>73</v>
      </c>
    </row>
    <row r="609" spans="1:15" x14ac:dyDescent="0.3">
      <c r="A609">
        <v>46782</v>
      </c>
      <c r="B609" t="str">
        <v>CÔNG TY CỔ PHẦN I.T.C VIỆT NAM</v>
      </c>
      <c r="C609">
        <v>54125</v>
      </c>
      <c r="D609">
        <v>41781</v>
      </c>
      <c r="E609">
        <v>1098034</v>
      </c>
      <c r="F609" t="str">
        <v>84-370</v>
      </c>
      <c r="G609" t="str">
        <v>Kìm Bấm Chết 7Inch/175mm Stanley 84-370</v>
      </c>
      <c r="H609" s="2">
        <v>46079.493750000001</v>
      </c>
      <c r="I609">
        <v>108</v>
      </c>
      <c r="J609" s="2">
        <v>46079.598715277774</v>
      </c>
      <c r="K609">
        <v>108</v>
      </c>
      <c r="L609" s="2">
        <v>46079.627488425926</v>
      </c>
      <c r="M609">
        <v>122</v>
      </c>
      <c r="N609" s="2">
        <v>46079.635833333334</v>
      </c>
      <c r="O609">
        <v>73</v>
      </c>
    </row>
    <row r="610" spans="1:15" x14ac:dyDescent="0.3">
      <c r="A610">
        <v>46782</v>
      </c>
      <c r="B610" t="str">
        <v>CÔNG TY CỔ PHẦN I.T.C VIỆT NAM</v>
      </c>
      <c r="C610">
        <v>54125</v>
      </c>
      <c r="D610">
        <v>41781</v>
      </c>
      <c r="E610">
        <v>1098035</v>
      </c>
      <c r="F610" t="str">
        <v>84-028</v>
      </c>
      <c r="G610" t="str">
        <v>Kìm Cắt 7Inch/180mm Stanley 84-028</v>
      </c>
      <c r="H610" s="2">
        <v>46079.493750000001</v>
      </c>
      <c r="I610">
        <v>108</v>
      </c>
      <c r="J610" s="2">
        <v>46079.598680555559</v>
      </c>
      <c r="K610">
        <v>108</v>
      </c>
      <c r="L610" s="2">
        <v>46079.628310185188</v>
      </c>
      <c r="M610">
        <v>122</v>
      </c>
      <c r="N610" s="2">
        <v>46079.635833333334</v>
      </c>
      <c r="O610">
        <v>73</v>
      </c>
    </row>
    <row r="611" spans="1:15" x14ac:dyDescent="0.3">
      <c r="A611">
        <v>46782</v>
      </c>
      <c r="B611" t="str">
        <v>CÔNG TY CỔ PHẦN I.T.C VIỆT NAM</v>
      </c>
      <c r="C611">
        <v>54125</v>
      </c>
      <c r="D611">
        <v>41781</v>
      </c>
      <c r="E611">
        <v>1098038</v>
      </c>
      <c r="F611" t="str">
        <v>STHT84031-8</v>
      </c>
      <c r="G611" t="str">
        <v>Kìm Mỏ Nhọn 6Inch/150mm Stanley 84-031</v>
      </c>
      <c r="H611" s="2">
        <v>46079.493750000001</v>
      </c>
      <c r="I611">
        <v>108</v>
      </c>
      <c r="J611" s="2">
        <v>46079.598634259259</v>
      </c>
      <c r="K611">
        <v>108</v>
      </c>
      <c r="L611" s="2">
        <v>46079.629131944443</v>
      </c>
      <c r="M611">
        <v>122</v>
      </c>
      <c r="N611" s="2">
        <v>46079.635833333334</v>
      </c>
      <c r="O611">
        <v>73</v>
      </c>
    </row>
    <row r="612" spans="1:15" x14ac:dyDescent="0.3">
      <c r="A612">
        <v>46770</v>
      </c>
      <c r="B612" t="str">
        <v>CÔNG TY TNHH K.S.TERMINALS VIỆT NAM</v>
      </c>
      <c r="C612">
        <v>54127</v>
      </c>
      <c r="D612">
        <v>41783</v>
      </c>
      <c r="E612">
        <v>1097979</v>
      </c>
      <c r="F612" t="str">
        <v>KST-RNB5-3.2</v>
      </c>
      <c r="G612" t="str">
        <v>Đầu Cosse Tròn Trần 4-6mm2 KST RNB5-3.2</v>
      </c>
      <c r="H612" s="2">
        <v>46079.494444444441</v>
      </c>
      <c r="I612">
        <v>108</v>
      </c>
      <c r="J612" s="2">
        <v>46079.58730324074</v>
      </c>
      <c r="K612">
        <v>108</v>
      </c>
      <c r="L612" s="2">
        <v>46079.611087962963</v>
      </c>
      <c r="M612">
        <v>122</v>
      </c>
      <c r="N612" s="2">
        <v>46079.638877314814</v>
      </c>
      <c r="O612">
        <v>73</v>
      </c>
    </row>
    <row r="613" spans="1:15" x14ac:dyDescent="0.3">
      <c r="A613">
        <v>46770</v>
      </c>
      <c r="B613" t="str">
        <v>CÔNG TY TNHH K.S.TERMINALS VIỆT NAM</v>
      </c>
      <c r="C613">
        <v>54127</v>
      </c>
      <c r="D613">
        <v>41783</v>
      </c>
      <c r="E613">
        <v>1097980</v>
      </c>
      <c r="F613" t="str">
        <v>KST-RNB5-3.2</v>
      </c>
      <c r="G613" t="str">
        <v>Đầu Cosse Tròn Trần 4-6mm2 KST RNB5-3.2</v>
      </c>
      <c r="H613" s="2">
        <v>46079.494444444441</v>
      </c>
      <c r="I613">
        <v>108</v>
      </c>
      <c r="J613" s="2">
        <v>46079.58730324074</v>
      </c>
      <c r="K613">
        <v>108</v>
      </c>
      <c r="L613" s="2">
        <v>46079.611087962963</v>
      </c>
      <c r="M613">
        <v>122</v>
      </c>
      <c r="N613" s="2">
        <v>46079.638877314814</v>
      </c>
      <c r="O613">
        <v>73</v>
      </c>
    </row>
    <row r="614" spans="1:15" x14ac:dyDescent="0.3">
      <c r="A614">
        <v>46770</v>
      </c>
      <c r="B614" t="str">
        <v>CÔNG TY TNHH K.S.TERMINALS VIỆT NAM</v>
      </c>
      <c r="C614">
        <v>54127</v>
      </c>
      <c r="D614">
        <v>41783</v>
      </c>
      <c r="E614">
        <v>1097981</v>
      </c>
      <c r="F614" t="str">
        <v>KST-RNB5-3.2</v>
      </c>
      <c r="G614" t="str">
        <v>Đầu Cosse Tròn Trần 4-6mm2 KST RNB5-3.2</v>
      </c>
      <c r="H614" s="2">
        <v>46079.494444444441</v>
      </c>
      <c r="I614">
        <v>108</v>
      </c>
      <c r="J614" s="2">
        <v>46079.58730324074</v>
      </c>
      <c r="K614">
        <v>108</v>
      </c>
      <c r="L614" s="2">
        <v>46079.611087962963</v>
      </c>
      <c r="M614">
        <v>122</v>
      </c>
      <c r="N614" s="2">
        <v>46079.638877314814</v>
      </c>
      <c r="O614">
        <v>73</v>
      </c>
    </row>
    <row r="615" spans="1:15" x14ac:dyDescent="0.3">
      <c r="A615">
        <v>46770</v>
      </c>
      <c r="B615" t="str">
        <v>CÔNG TY TNHH K.S.TERMINALS VIỆT NAM</v>
      </c>
      <c r="C615">
        <v>54127</v>
      </c>
      <c r="D615">
        <v>41783</v>
      </c>
      <c r="E615">
        <v>1097982</v>
      </c>
      <c r="F615" t="str">
        <v>KST-RNB5-3.2</v>
      </c>
      <c r="G615" t="str">
        <v>Đầu Cosse Tròn Trần 4-6mm2 KST RNB5-3.2</v>
      </c>
      <c r="H615" s="2">
        <v>46079.494444444441</v>
      </c>
      <c r="I615">
        <v>108</v>
      </c>
      <c r="J615" s="2">
        <v>46079.58730324074</v>
      </c>
      <c r="K615">
        <v>108</v>
      </c>
      <c r="L615" s="2">
        <v>46079.611087962963</v>
      </c>
      <c r="M615">
        <v>122</v>
      </c>
      <c r="N615" s="2">
        <v>46079.638877314814</v>
      </c>
      <c r="O615">
        <v>73</v>
      </c>
    </row>
    <row r="616" spans="1:15" x14ac:dyDescent="0.3">
      <c r="A616">
        <v>46770</v>
      </c>
      <c r="B616" t="str">
        <v>CÔNG TY TNHH K.S.TERMINALS VIỆT NAM</v>
      </c>
      <c r="C616">
        <v>54127</v>
      </c>
      <c r="D616">
        <v>41783</v>
      </c>
      <c r="E616">
        <v>1097983</v>
      </c>
      <c r="F616" t="str">
        <v>KST-RNB5-3.2</v>
      </c>
      <c r="G616" t="str">
        <v>Đầu Cosse Tròn Trần 4-6mm2 KST RNB5-3.2</v>
      </c>
      <c r="H616" s="2">
        <v>46079.494444444441</v>
      </c>
      <c r="I616">
        <v>108</v>
      </c>
      <c r="J616" s="2">
        <v>46079.58730324074</v>
      </c>
      <c r="K616">
        <v>108</v>
      </c>
      <c r="L616" s="2">
        <v>46079.611087962963</v>
      </c>
      <c r="M616">
        <v>122</v>
      </c>
      <c r="N616" s="2">
        <v>46079.638888888891</v>
      </c>
      <c r="O616">
        <v>73</v>
      </c>
    </row>
    <row r="617" spans="1:15" x14ac:dyDescent="0.3">
      <c r="A617">
        <v>46782</v>
      </c>
      <c r="B617" t="str">
        <v>CÔNG TY CỔ PHẦN I.T.C VIỆT NAM</v>
      </c>
      <c r="C617">
        <v>54125</v>
      </c>
      <c r="D617">
        <v>41781</v>
      </c>
      <c r="E617">
        <v>1097997</v>
      </c>
      <c r="F617" t="str">
        <v>42-074</v>
      </c>
      <c r="G617" t="str">
        <v>Thước thủy nhôm 24inch/60cm Stanley 42-074</v>
      </c>
      <c r="H617" s="2">
        <v>46079.493750000001</v>
      </c>
      <c r="I617">
        <v>108</v>
      </c>
      <c r="J617" s="2">
        <v>46079.596562500003</v>
      </c>
      <c r="K617">
        <v>108</v>
      </c>
      <c r="L617" s="2">
        <v>46079.617199074077</v>
      </c>
      <c r="M617">
        <v>122</v>
      </c>
      <c r="N617" s="2">
        <v>46079.640046296299</v>
      </c>
      <c r="O617">
        <v>73</v>
      </c>
    </row>
    <row r="618" spans="1:15" x14ac:dyDescent="0.3">
      <c r="A618">
        <v>46782</v>
      </c>
      <c r="B618" t="str">
        <v>CÔNG TY CỔ PHẦN I.T.C VIỆT NAM</v>
      </c>
      <c r="C618">
        <v>54125</v>
      </c>
      <c r="D618">
        <v>41781</v>
      </c>
      <c r="E618">
        <v>1098046</v>
      </c>
      <c r="F618" t="str">
        <v>42-072</v>
      </c>
      <c r="G618" t="str">
        <v>Thước thủy nhôm 12inch/30cm Stanley 42-072</v>
      </c>
      <c r="H618" s="2">
        <v>46079.493750000001</v>
      </c>
      <c r="I618">
        <v>108</v>
      </c>
      <c r="J618" s="2">
        <v>46079.596504629626</v>
      </c>
      <c r="K618">
        <v>108</v>
      </c>
      <c r="L618" s="2">
        <v>46079.633506944447</v>
      </c>
      <c r="M618">
        <v>122</v>
      </c>
      <c r="N618" s="2">
        <v>46079.640046296299</v>
      </c>
      <c r="O618">
        <v>73</v>
      </c>
    </row>
    <row r="619" spans="1:15" x14ac:dyDescent="0.3">
      <c r="A619">
        <v>46782</v>
      </c>
      <c r="B619" t="str">
        <v>CÔNG TY CỔ PHẦN I.T.C VIỆT NAM</v>
      </c>
      <c r="C619">
        <v>54125</v>
      </c>
      <c r="D619">
        <v>41781</v>
      </c>
      <c r="E619">
        <v>1098043</v>
      </c>
      <c r="F619" t="str">
        <v>29-814</v>
      </c>
      <c r="G619" t="str">
        <v>Cán Sơn Hoàn Thiện 4Inch Stanley 29-814</v>
      </c>
      <c r="H619" s="2">
        <v>46079.493750000001</v>
      </c>
      <c r="I619">
        <v>108</v>
      </c>
      <c r="J619" s="2">
        <v>46079.596724537034</v>
      </c>
      <c r="K619">
        <v>108</v>
      </c>
      <c r="L619" s="2">
        <v>46079.63175925926</v>
      </c>
      <c r="M619">
        <v>122</v>
      </c>
      <c r="N619" s="2">
        <v>46079.641608796293</v>
      </c>
      <c r="O619">
        <v>73</v>
      </c>
    </row>
    <row r="620" spans="1:15" x14ac:dyDescent="0.3">
      <c r="A620">
        <v>46782</v>
      </c>
      <c r="B620" t="str">
        <v>CÔNG TY CỔ PHẦN I.T.C VIỆT NAM</v>
      </c>
      <c r="C620">
        <v>54125</v>
      </c>
      <c r="D620">
        <v>41781</v>
      </c>
      <c r="E620">
        <v>1098066</v>
      </c>
      <c r="F620" t="str">
        <v>29-493</v>
      </c>
      <c r="G620" t="str">
        <v>Bộ Lăn Sơn 7" Hoàn Thiện Stanley 29-493</v>
      </c>
      <c r="H620" s="2">
        <v>46079.493750000001</v>
      </c>
      <c r="I620">
        <v>108</v>
      </c>
      <c r="J620" s="2">
        <v>46079.596689814818</v>
      </c>
      <c r="K620">
        <v>108</v>
      </c>
      <c r="L620" s="2">
        <v>46079.639247685183</v>
      </c>
      <c r="M620">
        <v>122</v>
      </c>
      <c r="N620" s="2">
        <v>46079.641608796293</v>
      </c>
      <c r="O620">
        <v>73</v>
      </c>
    </row>
    <row r="621" spans="1:15" x14ac:dyDescent="0.3">
      <c r="A621">
        <v>46688</v>
      </c>
      <c r="B621" t="str">
        <v>Công ty Phát Hải Nhúng Nóng (Gia Công)</v>
      </c>
      <c r="C621">
        <v>54139</v>
      </c>
      <c r="D621">
        <v>41794</v>
      </c>
      <c r="E621">
        <v>1098080</v>
      </c>
      <c r="F621" t="str">
        <v>B01M1601065TD40</v>
      </c>
      <c r="G621" t="str">
        <v>Bulong Nhúng Nóng 8.8 DIN933 M16x65</v>
      </c>
      <c r="H621" s="2">
        <v>46079.601388888892</v>
      </c>
      <c r="I621">
        <v>108</v>
      </c>
      <c r="J621" s="2">
        <v>46079.6093287037</v>
      </c>
      <c r="K621">
        <v>108</v>
      </c>
      <c r="L621" s="2">
        <v>46079.642025462963</v>
      </c>
      <c r="M621">
        <v>122</v>
      </c>
      <c r="N621" s="2">
        <v>46079.642847222225</v>
      </c>
      <c r="O621">
        <v>73</v>
      </c>
    </row>
    <row r="622" spans="1:15" x14ac:dyDescent="0.3">
      <c r="A622">
        <v>46770</v>
      </c>
      <c r="B622" t="str">
        <v>CÔNG TY TNHH K.S.TERMINALS VIỆT NAM</v>
      </c>
      <c r="C622">
        <v>54127</v>
      </c>
      <c r="D622">
        <v>41783</v>
      </c>
      <c r="E622">
        <v>1098000</v>
      </c>
      <c r="F622" t="str">
        <v>KST-RNB2-10</v>
      </c>
      <c r="G622" t="str">
        <v>Đầu Cosse Tròn Trần 1.5-2.5mm2 KST RNB2-10</v>
      </c>
      <c r="H622" s="2">
        <v>46079.494444444441</v>
      </c>
      <c r="I622">
        <v>108</v>
      </c>
      <c r="J622" s="2">
        <v>46079.587326388886</v>
      </c>
      <c r="K622">
        <v>108</v>
      </c>
      <c r="L622" s="2">
        <v>46079.617858796293</v>
      </c>
      <c r="M622">
        <v>122</v>
      </c>
      <c r="N622" s="2">
        <v>46079.645231481481</v>
      </c>
      <c r="O622">
        <v>73</v>
      </c>
    </row>
    <row r="623" spans="1:15" x14ac:dyDescent="0.3">
      <c r="A623">
        <v>46770</v>
      </c>
      <c r="B623" t="str">
        <v>CÔNG TY TNHH K.S.TERMINALS VIỆT NAM</v>
      </c>
      <c r="C623">
        <v>54127</v>
      </c>
      <c r="D623">
        <v>41783</v>
      </c>
      <c r="E623">
        <v>1098001</v>
      </c>
      <c r="F623" t="str">
        <v>KST-E1508-RED</v>
      </c>
      <c r="G623" t="str">
        <v>Đầu Cosse Pin Rỗng Bọc Nhựa 1.5 mm2 KST Màu Đỏ E1508</v>
      </c>
      <c r="H623" s="2">
        <v>46079.494444444441</v>
      </c>
      <c r="I623">
        <v>108</v>
      </c>
      <c r="J623" s="2">
        <v>46079.58734953704</v>
      </c>
      <c r="K623">
        <v>108</v>
      </c>
      <c r="L623" s="2">
        <v>46079.61822916667</v>
      </c>
      <c r="M623">
        <v>122</v>
      </c>
      <c r="N623" s="2">
        <v>46079.646226851852</v>
      </c>
      <c r="O623">
        <v>73</v>
      </c>
    </row>
    <row r="624" spans="1:15" x14ac:dyDescent="0.3">
      <c r="A624">
        <v>46770</v>
      </c>
      <c r="B624" t="str">
        <v>CÔNG TY TNHH K.S.TERMINALS VIỆT NAM</v>
      </c>
      <c r="C624">
        <v>54127</v>
      </c>
      <c r="D624">
        <v>41783</v>
      </c>
      <c r="E624">
        <v>1098003</v>
      </c>
      <c r="F624" t="str">
        <v>KST-E2508-BLUE</v>
      </c>
      <c r="G624" t="str">
        <v>Đầu Cosse Pin Rỗng Bọc Nhựa 2.5 mm2 KST Màu Xanh Dương E2508</v>
      </c>
      <c r="H624" s="2">
        <v>46079.494444444441</v>
      </c>
      <c r="I624">
        <v>108</v>
      </c>
      <c r="J624" s="2">
        <v>46079.587372685186</v>
      </c>
      <c r="K624">
        <v>108</v>
      </c>
      <c r="L624" s="2">
        <v>46079.61859953704</v>
      </c>
      <c r="M624">
        <v>122</v>
      </c>
      <c r="N624" s="2">
        <v>46079.648148148146</v>
      </c>
      <c r="O624">
        <v>73</v>
      </c>
    </row>
    <row r="625" spans="1:15" x14ac:dyDescent="0.3">
      <c r="A625">
        <v>46773</v>
      </c>
      <c r="B625" t="str">
        <v>CTY TNHH DVTM CÁT SƠN</v>
      </c>
      <c r="C625">
        <v>54123</v>
      </c>
      <c r="D625">
        <v>41779</v>
      </c>
      <c r="E625">
        <v>1098016</v>
      </c>
      <c r="F625" t="str">
        <v>NTN-608ZZ/1K-TW</v>
      </c>
      <c r="G625" t="str">
        <v>Vòng Bi Cầu Rãnh Sâu 1 Dãy 8x22x7 mm NTN 608ZZ/1K-TW</v>
      </c>
      <c r="H625" s="2">
        <v>46079.490972222222</v>
      </c>
      <c r="I625">
        <v>108</v>
      </c>
      <c r="J625" s="2">
        <v>46079.587905092594</v>
      </c>
      <c r="K625">
        <v>108</v>
      </c>
      <c r="L625" s="2">
        <v>46079.621365740742</v>
      </c>
      <c r="M625">
        <v>122</v>
      </c>
      <c r="N625" s="2">
        <v>46079.649583333332</v>
      </c>
      <c r="O625">
        <v>73</v>
      </c>
    </row>
    <row r="626" spans="1:15" x14ac:dyDescent="0.3">
      <c r="A626">
        <v>46782</v>
      </c>
      <c r="B626" t="str">
        <v>CÔNG TY CỔ PHẦN I.T.C VIỆT NAM</v>
      </c>
      <c r="C626">
        <v>54125</v>
      </c>
      <c r="D626">
        <v>41781</v>
      </c>
      <c r="E626">
        <v>1098030</v>
      </c>
      <c r="F626" t="str">
        <v>65-201</v>
      </c>
      <c r="G626" t="str">
        <v>Tua Vít 2 Đầu (Dẹp-Bake) Stanley 65-201</v>
      </c>
      <c r="H626" s="2">
        <v>46079.493750000001</v>
      </c>
      <c r="I626">
        <v>108</v>
      </c>
      <c r="J626" s="2">
        <v>46079.598807870374</v>
      </c>
      <c r="K626">
        <v>108</v>
      </c>
      <c r="L626" s="2">
        <v>46079.625879629632</v>
      </c>
      <c r="M626">
        <v>122</v>
      </c>
      <c r="N626" s="2">
        <v>46079.650104166663</v>
      </c>
      <c r="O626">
        <v>73</v>
      </c>
    </row>
    <row r="627" spans="1:15" x14ac:dyDescent="0.3">
      <c r="A627">
        <v>46792</v>
      </c>
      <c r="B627" t="str">
        <v>CÔNG TY CỔ PHẦN I.T.C VIỆT NAM</v>
      </c>
      <c r="C627">
        <v>54126</v>
      </c>
      <c r="D627">
        <v>41782</v>
      </c>
      <c r="E627">
        <v>1098098</v>
      </c>
      <c r="F627" t="str">
        <v>60-175</v>
      </c>
      <c r="G627" t="str">
        <v>Bộ Vít 7 Chi Tiết Chuyên Dùng, Cách Điện 1000V Stanley 60-175</v>
      </c>
      <c r="H627" s="2">
        <v>46079.494444444441</v>
      </c>
      <c r="I627">
        <v>108</v>
      </c>
      <c r="J627" s="2">
        <v>46079.599953703706</v>
      </c>
      <c r="K627">
        <v>108</v>
      </c>
      <c r="L627" s="2">
        <v>46079.646597222221</v>
      </c>
      <c r="M627">
        <v>122</v>
      </c>
      <c r="N627" s="2">
        <v>46079.65152777778</v>
      </c>
      <c r="O627">
        <v>73</v>
      </c>
    </row>
    <row r="628" spans="1:15" x14ac:dyDescent="0.3">
      <c r="A628">
        <v>46792</v>
      </c>
      <c r="B628" t="str">
        <v>CÔNG TY CỔ PHẦN I.T.C VIỆT NAM</v>
      </c>
      <c r="C628">
        <v>54126</v>
      </c>
      <c r="D628">
        <v>41782</v>
      </c>
      <c r="E628">
        <v>1098100</v>
      </c>
      <c r="F628" t="str">
        <v>60-175</v>
      </c>
      <c r="G628" t="str">
        <v>Bộ Vít 7 Chi Tiết Chuyên Dùng, Cách Điện 1000V Stanley 60-175</v>
      </c>
      <c r="H628" s="2">
        <v>46079.494444444441</v>
      </c>
      <c r="I628">
        <v>108</v>
      </c>
      <c r="J628" s="2">
        <v>46079.599953703706</v>
      </c>
      <c r="K628">
        <v>108</v>
      </c>
      <c r="L628" s="2">
        <v>46079.646782407406</v>
      </c>
      <c r="M628">
        <v>122</v>
      </c>
      <c r="N628" s="2">
        <v>46079.65152777778</v>
      </c>
      <c r="O628">
        <v>73</v>
      </c>
    </row>
    <row r="629" spans="1:15" x14ac:dyDescent="0.3">
      <c r="A629">
        <v>46725</v>
      </c>
      <c r="B629" t="str">
        <v>CÔNG TY TNHH UNIVERSAL FASTENER (Kiến Quang cũ)</v>
      </c>
      <c r="C629">
        <v>54121</v>
      </c>
      <c r="D629">
        <v>41777</v>
      </c>
      <c r="E629">
        <v>1098013</v>
      </c>
      <c r="F629" t="str">
        <v>B01M1601050TA00</v>
      </c>
      <c r="G629" t="str">
        <v>Bulong Mạ Kẽm 4.8 M16x50</v>
      </c>
      <c r="H629" s="2">
        <v>46079.478472222225</v>
      </c>
      <c r="I629">
        <v>108</v>
      </c>
      <c r="J629" s="2">
        <v>46079.609201388892</v>
      </c>
      <c r="K629">
        <v>108</v>
      </c>
      <c r="L629" s="2">
        <v>46079.620208333334</v>
      </c>
      <c r="M629">
        <v>56</v>
      </c>
      <c r="N629" s="2">
        <v>46079.653194444443</v>
      </c>
      <c r="O629">
        <v>73</v>
      </c>
    </row>
    <row r="630" spans="1:15" x14ac:dyDescent="0.3">
      <c r="A630">
        <v>46782</v>
      </c>
      <c r="B630" t="str">
        <v>CÔNG TY CỔ PHẦN I.T.C VIỆT NAM</v>
      </c>
      <c r="C630">
        <v>54125</v>
      </c>
      <c r="D630">
        <v>41781</v>
      </c>
      <c r="E630">
        <v>1098076</v>
      </c>
      <c r="F630" t="str">
        <v>STMT80219-8</v>
      </c>
      <c r="G630" t="str">
        <v>Cờ Lê Vòng Miệng Basic 10mm Stanley STMT80219-8</v>
      </c>
      <c r="H630" s="2">
        <v>46079.493750000001</v>
      </c>
      <c r="I630">
        <v>108</v>
      </c>
      <c r="J630" s="2">
        <v>46079.596817129626</v>
      </c>
      <c r="K630">
        <v>108</v>
      </c>
      <c r="L630" s="2">
        <v>46079.640659722223</v>
      </c>
      <c r="M630">
        <v>122</v>
      </c>
      <c r="N630" s="2">
        <v>46079.655046296299</v>
      </c>
      <c r="O630">
        <v>73</v>
      </c>
    </row>
    <row r="631" spans="1:15" x14ac:dyDescent="0.3">
      <c r="A631">
        <v>46782</v>
      </c>
      <c r="B631" t="str">
        <v>CÔNG TY CỔ PHẦN I.T.C VIỆT NAM</v>
      </c>
      <c r="C631">
        <v>54125</v>
      </c>
      <c r="D631">
        <v>41781</v>
      </c>
      <c r="E631">
        <v>1098078</v>
      </c>
      <c r="F631" t="str">
        <v>STMT80224-8</v>
      </c>
      <c r="G631" t="str">
        <v>Cờ Lê Vòng Miệng Basic 14mm Stanley STMT80224-8</v>
      </c>
      <c r="H631" s="2">
        <v>46079.493750000001</v>
      </c>
      <c r="I631">
        <v>108</v>
      </c>
      <c r="J631" s="2">
        <v>46079.596898148149</v>
      </c>
      <c r="K631">
        <v>108</v>
      </c>
      <c r="L631" s="2">
        <v>46079.641469907408</v>
      </c>
      <c r="M631">
        <v>122</v>
      </c>
      <c r="N631" s="2">
        <v>46079.655046296299</v>
      </c>
      <c r="O631">
        <v>73</v>
      </c>
    </row>
    <row r="632" spans="1:15" x14ac:dyDescent="0.3">
      <c r="A632">
        <v>46782</v>
      </c>
      <c r="B632" t="str">
        <v>CÔNG TY CỔ PHẦN I.T.C VIỆT NAM</v>
      </c>
      <c r="C632">
        <v>54125</v>
      </c>
      <c r="D632">
        <v>41781</v>
      </c>
      <c r="E632">
        <v>1098083</v>
      </c>
      <c r="F632" t="str">
        <v>STMT80231-8B</v>
      </c>
      <c r="G632" t="str">
        <v>Cờ Lê Vòng Miệng Basic 18mm Stanley STMT80231-8B</v>
      </c>
      <c r="H632" s="2">
        <v>46079.493750000001</v>
      </c>
      <c r="I632">
        <v>108</v>
      </c>
      <c r="J632" s="2">
        <v>46079.596770833334</v>
      </c>
      <c r="K632">
        <v>108</v>
      </c>
      <c r="L632" s="2">
        <v>46079.643321759257</v>
      </c>
      <c r="M632">
        <v>122</v>
      </c>
      <c r="N632" s="2">
        <v>46079.655046296299</v>
      </c>
      <c r="O632">
        <v>73</v>
      </c>
    </row>
    <row r="633" spans="1:15" x14ac:dyDescent="0.3">
      <c r="A633">
        <v>46782</v>
      </c>
      <c r="B633" t="str">
        <v>CÔNG TY CỔ PHẦN I.T.C VIỆT NAM</v>
      </c>
      <c r="C633">
        <v>54125</v>
      </c>
      <c r="D633">
        <v>41781</v>
      </c>
      <c r="E633">
        <v>1098089</v>
      </c>
      <c r="F633" t="str">
        <v>STMT80223-8</v>
      </c>
      <c r="G633" t="str">
        <v>Cờ Lê Vòng Miệng Basic 13mm Stanley STMT80223-8</v>
      </c>
      <c r="H633" s="2">
        <v>46079.493750000001</v>
      </c>
      <c r="I633">
        <v>108</v>
      </c>
      <c r="J633" s="2">
        <v>46079.596851851849</v>
      </c>
      <c r="K633">
        <v>108</v>
      </c>
      <c r="L633" s="2">
        <v>46079.644131944442</v>
      </c>
      <c r="M633">
        <v>122</v>
      </c>
      <c r="N633" s="2">
        <v>46079.655046296299</v>
      </c>
      <c r="O633">
        <v>73</v>
      </c>
    </row>
    <row r="634" spans="1:15" x14ac:dyDescent="0.3">
      <c r="A634">
        <v>46782</v>
      </c>
      <c r="B634" t="str">
        <v>CÔNG TY CỔ PHẦN I.T.C VIỆT NAM</v>
      </c>
      <c r="C634">
        <v>54125</v>
      </c>
      <c r="D634">
        <v>41781</v>
      </c>
      <c r="E634">
        <v>1098091</v>
      </c>
      <c r="F634" t="str">
        <v>STMT80226-8</v>
      </c>
      <c r="G634" t="str">
        <v>Cờ Lê Vòng Miệng Basic 16mm Stanley STMT80226-8</v>
      </c>
      <c r="H634" s="2">
        <v>46079.493750000001</v>
      </c>
      <c r="I634">
        <v>108</v>
      </c>
      <c r="J634" s="2">
        <v>46079.598530092589</v>
      </c>
      <c r="K634">
        <v>108</v>
      </c>
      <c r="L634" s="2">
        <v>46079.644756944443</v>
      </c>
      <c r="M634">
        <v>122</v>
      </c>
      <c r="N634" s="2">
        <v>46079.655046296299</v>
      </c>
      <c r="O634">
        <v>73</v>
      </c>
    </row>
    <row r="635" spans="1:15" x14ac:dyDescent="0.3">
      <c r="A635">
        <v>46782</v>
      </c>
      <c r="B635" t="str">
        <v>CÔNG TY CỔ PHẦN I.T.C VIỆT NAM</v>
      </c>
      <c r="C635">
        <v>54125</v>
      </c>
      <c r="D635">
        <v>41781</v>
      </c>
      <c r="E635">
        <v>1098051</v>
      </c>
      <c r="F635" t="str">
        <v>STHT33994-8</v>
      </c>
      <c r="G635" t="str">
        <v>Thước cuộn thép 8mx25mm Stanley STHT33994-8</v>
      </c>
      <c r="H635" s="2">
        <v>46079.493750000001</v>
      </c>
      <c r="I635">
        <v>108</v>
      </c>
      <c r="J635" s="2">
        <v>46079.596620370372</v>
      </c>
      <c r="K635">
        <v>108</v>
      </c>
      <c r="L635" s="2">
        <v>46079.635659722226</v>
      </c>
      <c r="M635">
        <v>122</v>
      </c>
      <c r="N635" s="2">
        <v>46079.657627314817</v>
      </c>
      <c r="O635">
        <v>73</v>
      </c>
    </row>
    <row r="636" spans="1:15" x14ac:dyDescent="0.3">
      <c r="A636">
        <v>46725</v>
      </c>
      <c r="B636" t="str">
        <v>CÔNG TY TNHH UNIVERSAL FASTENER (Kiến Quang cũ)</v>
      </c>
      <c r="C636">
        <v>54121</v>
      </c>
      <c r="D636">
        <v>41777</v>
      </c>
      <c r="E636">
        <v>1098155</v>
      </c>
      <c r="F636" t="str">
        <v>B01M1601050TA00</v>
      </c>
      <c r="G636" t="str">
        <v>Bulong Mạ Kẽm 4.8 M16x50</v>
      </c>
      <c r="H636" s="2">
        <v>46079.478472222225</v>
      </c>
      <c r="I636">
        <v>108</v>
      </c>
      <c r="J636" s="2">
        <v>46079.609201388892</v>
      </c>
      <c r="K636">
        <v>108</v>
      </c>
      <c r="L636" s="2">
        <v>46079.682662037034</v>
      </c>
      <c r="M636">
        <v>56</v>
      </c>
      <c r="N636" s="2">
        <v>46079.702407407407</v>
      </c>
      <c r="O636">
        <v>73</v>
      </c>
    </row>
    <row r="637" spans="1:15" x14ac:dyDescent="0.3">
      <c r="A637">
        <v>46725</v>
      </c>
      <c r="B637" t="str">
        <v>CÔNG TY TNHH UNIVERSAL FASTENER (Kiến Quang cũ)</v>
      </c>
      <c r="C637">
        <v>54121</v>
      </c>
      <c r="D637">
        <v>41777</v>
      </c>
      <c r="E637">
        <v>1098156</v>
      </c>
      <c r="F637" t="str">
        <v>B01M1601050TA00</v>
      </c>
      <c r="G637" t="str">
        <v>Bulong Mạ Kẽm 4.8 M16x50</v>
      </c>
      <c r="H637" s="2">
        <v>46079.478472222225</v>
      </c>
      <c r="I637">
        <v>108</v>
      </c>
      <c r="J637" s="2">
        <v>46079.609201388892</v>
      </c>
      <c r="K637">
        <v>108</v>
      </c>
      <c r="L637" s="2">
        <v>46079.682662037034</v>
      </c>
      <c r="M637">
        <v>56</v>
      </c>
      <c r="N637" s="2">
        <v>46079.702407407407</v>
      </c>
      <c r="O637">
        <v>73</v>
      </c>
    </row>
    <row r="638" spans="1:15" x14ac:dyDescent="0.3">
      <c r="A638">
        <v>46725</v>
      </c>
      <c r="B638" t="str">
        <v>CÔNG TY TNHH UNIVERSAL FASTENER (Kiến Quang cũ)</v>
      </c>
      <c r="C638">
        <v>54121</v>
      </c>
      <c r="D638">
        <v>41777</v>
      </c>
      <c r="E638">
        <v>1098157</v>
      </c>
      <c r="F638" t="str">
        <v>B01M1601050TA00</v>
      </c>
      <c r="G638" t="str">
        <v>Bulong Mạ Kẽm 4.8 M16x50</v>
      </c>
      <c r="H638" s="2">
        <v>46079.478472222225</v>
      </c>
      <c r="I638">
        <v>108</v>
      </c>
      <c r="J638" s="2">
        <v>46079.609201388892</v>
      </c>
      <c r="K638">
        <v>108</v>
      </c>
      <c r="L638" s="2">
        <v>46079.682662037034</v>
      </c>
      <c r="M638">
        <v>56</v>
      </c>
      <c r="N638" s="2">
        <v>46079.702407407407</v>
      </c>
      <c r="O638">
        <v>73</v>
      </c>
    </row>
    <row r="639" spans="1:15" x14ac:dyDescent="0.3">
      <c r="A639">
        <v>46725</v>
      </c>
      <c r="B639" t="str">
        <v>CÔNG TY TNHH UNIVERSAL FASTENER (Kiến Quang cũ)</v>
      </c>
      <c r="C639">
        <v>54121</v>
      </c>
      <c r="D639">
        <v>41777</v>
      </c>
      <c r="E639">
        <v>1098158</v>
      </c>
      <c r="F639" t="str">
        <v>B01M1601050TA00</v>
      </c>
      <c r="G639" t="str">
        <v>Bulong Mạ Kẽm 4.8 M16x50</v>
      </c>
      <c r="H639" s="2">
        <v>46079.478472222225</v>
      </c>
      <c r="I639">
        <v>108</v>
      </c>
      <c r="J639" s="2">
        <v>46079.609201388892</v>
      </c>
      <c r="K639">
        <v>108</v>
      </c>
      <c r="L639" s="2">
        <v>46079.682662037034</v>
      </c>
      <c r="M639">
        <v>56</v>
      </c>
      <c r="N639" s="2">
        <v>46079.702407407407</v>
      </c>
      <c r="O639">
        <v>73</v>
      </c>
    </row>
    <row r="640" spans="1:15" x14ac:dyDescent="0.3">
      <c r="A640">
        <v>46725</v>
      </c>
      <c r="B640" t="str">
        <v>CÔNG TY TNHH UNIVERSAL FASTENER (Kiến Quang cũ)</v>
      </c>
      <c r="C640">
        <v>54121</v>
      </c>
      <c r="D640">
        <v>41777</v>
      </c>
      <c r="E640">
        <v>1098159</v>
      </c>
      <c r="F640" t="str">
        <v>B01M1601050TA00</v>
      </c>
      <c r="G640" t="str">
        <v>Bulong Mạ Kẽm 4.8 M16x50</v>
      </c>
      <c r="H640" s="2">
        <v>46079.478472222225</v>
      </c>
      <c r="I640">
        <v>108</v>
      </c>
      <c r="J640" s="2">
        <v>46079.609201388892</v>
      </c>
      <c r="K640">
        <v>108</v>
      </c>
      <c r="L640" s="2">
        <v>46079.682662037034</v>
      </c>
      <c r="M640">
        <v>56</v>
      </c>
      <c r="N640" s="2">
        <v>46079.702407407407</v>
      </c>
      <c r="O640">
        <v>73</v>
      </c>
    </row>
    <row r="641" spans="1:15" x14ac:dyDescent="0.3">
      <c r="A641">
        <v>46725</v>
      </c>
      <c r="B641" t="str">
        <v>CÔNG TY TNHH UNIVERSAL FASTENER (Kiến Quang cũ)</v>
      </c>
      <c r="C641">
        <v>54121</v>
      </c>
      <c r="D641">
        <v>41777</v>
      </c>
      <c r="E641">
        <v>1098160</v>
      </c>
      <c r="F641" t="str">
        <v>B01M1601050TA00</v>
      </c>
      <c r="G641" t="str">
        <v>Bulong Mạ Kẽm 4.8 M16x50</v>
      </c>
      <c r="H641" s="2">
        <v>46079.478472222225</v>
      </c>
      <c r="I641">
        <v>108</v>
      </c>
      <c r="J641" s="2">
        <v>46079.609201388892</v>
      </c>
      <c r="K641">
        <v>108</v>
      </c>
      <c r="L641" s="2">
        <v>46079.682662037034</v>
      </c>
      <c r="M641">
        <v>56</v>
      </c>
      <c r="N641" s="2">
        <v>46079.702407407407</v>
      </c>
      <c r="O641">
        <v>73</v>
      </c>
    </row>
    <row r="642" spans="1:15" x14ac:dyDescent="0.3">
      <c r="A642">
        <v>46725</v>
      </c>
      <c r="B642" t="str">
        <v>CÔNG TY TNHH UNIVERSAL FASTENER (Kiến Quang cũ)</v>
      </c>
      <c r="C642">
        <v>54121</v>
      </c>
      <c r="D642">
        <v>41777</v>
      </c>
      <c r="E642">
        <v>1098161</v>
      </c>
      <c r="F642" t="str">
        <v>B01M1601050TA00</v>
      </c>
      <c r="G642" t="str">
        <v>Bulong Mạ Kẽm 4.8 M16x50</v>
      </c>
      <c r="H642" s="2">
        <v>46079.478472222225</v>
      </c>
      <c r="I642">
        <v>108</v>
      </c>
      <c r="J642" s="2">
        <v>46079.609201388892</v>
      </c>
      <c r="K642">
        <v>108</v>
      </c>
      <c r="L642" s="2">
        <v>46079.682662037034</v>
      </c>
      <c r="M642">
        <v>56</v>
      </c>
      <c r="N642" s="2">
        <v>46079.702407407407</v>
      </c>
      <c r="O642">
        <v>73</v>
      </c>
    </row>
    <row r="643" spans="1:15" x14ac:dyDescent="0.3">
      <c r="A643">
        <v>46725</v>
      </c>
      <c r="B643" t="str">
        <v>CÔNG TY TNHH UNIVERSAL FASTENER (Kiến Quang cũ)</v>
      </c>
      <c r="C643">
        <v>54121</v>
      </c>
      <c r="D643">
        <v>41777</v>
      </c>
      <c r="E643">
        <v>1098162</v>
      </c>
      <c r="F643" t="str">
        <v>B01M1601050TA00</v>
      </c>
      <c r="G643" t="str">
        <v>Bulong Mạ Kẽm 4.8 M16x50</v>
      </c>
      <c r="H643" s="2">
        <v>46079.478472222225</v>
      </c>
      <c r="I643">
        <v>108</v>
      </c>
      <c r="J643" s="2">
        <v>46079.609201388892</v>
      </c>
      <c r="K643">
        <v>108</v>
      </c>
      <c r="L643" s="2">
        <v>46079.682662037034</v>
      </c>
      <c r="M643">
        <v>56</v>
      </c>
      <c r="N643" s="2">
        <v>46079.702407407407</v>
      </c>
      <c r="O643">
        <v>73</v>
      </c>
    </row>
    <row r="644" spans="1:15" x14ac:dyDescent="0.3">
      <c r="A644">
        <v>46725</v>
      </c>
      <c r="B644" t="str">
        <v>CÔNG TY TNHH UNIVERSAL FASTENER (Kiến Quang cũ)</v>
      </c>
      <c r="C644">
        <v>54121</v>
      </c>
      <c r="D644">
        <v>41777</v>
      </c>
      <c r="E644">
        <v>1098163</v>
      </c>
      <c r="F644" t="str">
        <v>B01M1601050TA00</v>
      </c>
      <c r="G644" t="str">
        <v>Bulong Mạ Kẽm 4.8 M16x50</v>
      </c>
      <c r="H644" s="2">
        <v>46079.478472222225</v>
      </c>
      <c r="I644">
        <v>108</v>
      </c>
      <c r="J644" s="2">
        <v>46079.609201388892</v>
      </c>
      <c r="K644">
        <v>108</v>
      </c>
      <c r="L644" s="2">
        <v>46079.682662037034</v>
      </c>
      <c r="M644">
        <v>56</v>
      </c>
      <c r="N644" s="2">
        <v>46079.702407407407</v>
      </c>
      <c r="O644">
        <v>73</v>
      </c>
    </row>
    <row r="645" spans="1:15" x14ac:dyDescent="0.3">
      <c r="A645">
        <v>46725</v>
      </c>
      <c r="B645" t="str">
        <v>CÔNG TY TNHH UNIVERSAL FASTENER (Kiến Quang cũ)</v>
      </c>
      <c r="C645">
        <v>54121</v>
      </c>
      <c r="D645">
        <v>41777</v>
      </c>
      <c r="E645">
        <v>1098164</v>
      </c>
      <c r="F645" t="str">
        <v>B01M1601050TA00</v>
      </c>
      <c r="G645" t="str">
        <v>Bulong Mạ Kẽm 4.8 M16x50</v>
      </c>
      <c r="H645" s="2">
        <v>46079.478472222225</v>
      </c>
      <c r="I645">
        <v>108</v>
      </c>
      <c r="J645" s="2">
        <v>46079.609201388892</v>
      </c>
      <c r="K645">
        <v>108</v>
      </c>
      <c r="L645" s="2">
        <v>46079.682662037034</v>
      </c>
      <c r="M645">
        <v>56</v>
      </c>
      <c r="N645" s="2">
        <v>46079.702407407407</v>
      </c>
      <c r="O645">
        <v>73</v>
      </c>
    </row>
    <row r="646" spans="1:15" x14ac:dyDescent="0.3">
      <c r="A646">
        <v>46725</v>
      </c>
      <c r="B646" t="str">
        <v>CÔNG TY TNHH UNIVERSAL FASTENER (Kiến Quang cũ)</v>
      </c>
      <c r="C646">
        <v>54121</v>
      </c>
      <c r="D646">
        <v>41777</v>
      </c>
      <c r="E646">
        <v>1098165</v>
      </c>
      <c r="F646" t="str">
        <v>B01M1601050TA00</v>
      </c>
      <c r="G646" t="str">
        <v>Bulong Mạ Kẽm 4.8 M16x50</v>
      </c>
      <c r="H646" s="2">
        <v>46079.478472222225</v>
      </c>
      <c r="I646">
        <v>108</v>
      </c>
      <c r="J646" s="2">
        <v>46079.609201388892</v>
      </c>
      <c r="K646">
        <v>108</v>
      </c>
      <c r="L646" s="2">
        <v>46079.682662037034</v>
      </c>
      <c r="M646">
        <v>56</v>
      </c>
      <c r="N646" s="2">
        <v>46079.702407407407</v>
      </c>
      <c r="O646">
        <v>73</v>
      </c>
    </row>
    <row r="647" spans="1:15" x14ac:dyDescent="0.3">
      <c r="A647">
        <v>46725</v>
      </c>
      <c r="B647" t="str">
        <v>CÔNG TY TNHH UNIVERSAL FASTENER (Kiến Quang cũ)</v>
      </c>
      <c r="C647">
        <v>54121</v>
      </c>
      <c r="D647">
        <v>41777</v>
      </c>
      <c r="E647">
        <v>1098166</v>
      </c>
      <c r="F647" t="str">
        <v>B01M1601050TA00</v>
      </c>
      <c r="G647" t="str">
        <v>Bulong Mạ Kẽm 4.8 M16x50</v>
      </c>
      <c r="H647" s="2">
        <v>46079.478472222225</v>
      </c>
      <c r="I647">
        <v>108</v>
      </c>
      <c r="J647" s="2">
        <v>46079.609201388892</v>
      </c>
      <c r="K647">
        <v>108</v>
      </c>
      <c r="L647" s="2">
        <v>46079.682662037034</v>
      </c>
      <c r="M647">
        <v>56</v>
      </c>
      <c r="N647" s="2">
        <v>46079.702407407407</v>
      </c>
      <c r="O647">
        <v>73</v>
      </c>
    </row>
    <row r="648" spans="1:15" x14ac:dyDescent="0.3">
      <c r="A648">
        <v>46725</v>
      </c>
      <c r="B648" t="str">
        <v>CÔNG TY TNHH UNIVERSAL FASTENER (Kiến Quang cũ)</v>
      </c>
      <c r="C648">
        <v>54121</v>
      </c>
      <c r="D648">
        <v>41777</v>
      </c>
      <c r="E648">
        <v>1098167</v>
      </c>
      <c r="F648" t="str">
        <v>B01M1601050TA00</v>
      </c>
      <c r="G648" t="str">
        <v>Bulong Mạ Kẽm 4.8 M16x50</v>
      </c>
      <c r="H648" s="2">
        <v>46079.478472222225</v>
      </c>
      <c r="I648">
        <v>108</v>
      </c>
      <c r="J648" s="2">
        <v>46079.609201388892</v>
      </c>
      <c r="K648">
        <v>108</v>
      </c>
      <c r="L648" s="2">
        <v>46079.682662037034</v>
      </c>
      <c r="M648">
        <v>56</v>
      </c>
      <c r="N648" s="2">
        <v>46079.702407407407</v>
      </c>
      <c r="O648">
        <v>73</v>
      </c>
    </row>
    <row r="649" spans="1:15" x14ac:dyDescent="0.3">
      <c r="A649">
        <v>46725</v>
      </c>
      <c r="B649" t="str">
        <v>CÔNG TY TNHH UNIVERSAL FASTENER (Kiến Quang cũ)</v>
      </c>
      <c r="C649">
        <v>54121</v>
      </c>
      <c r="D649">
        <v>41777</v>
      </c>
      <c r="E649">
        <v>1098168</v>
      </c>
      <c r="F649" t="str">
        <v>B01M1601050TA00</v>
      </c>
      <c r="G649" t="str">
        <v>Bulong Mạ Kẽm 4.8 M16x50</v>
      </c>
      <c r="H649" s="2">
        <v>46079.478472222225</v>
      </c>
      <c r="I649">
        <v>108</v>
      </c>
      <c r="J649" s="2">
        <v>46079.609201388892</v>
      </c>
      <c r="K649">
        <v>108</v>
      </c>
      <c r="L649" s="2">
        <v>46079.682662037034</v>
      </c>
      <c r="M649">
        <v>56</v>
      </c>
      <c r="N649" s="2">
        <v>46079.702407407407</v>
      </c>
      <c r="O649">
        <v>73</v>
      </c>
    </row>
    <row r="650" spans="1:15" x14ac:dyDescent="0.3">
      <c r="A650">
        <v>46725</v>
      </c>
      <c r="B650" t="str">
        <v>CÔNG TY TNHH UNIVERSAL FASTENER (Kiến Quang cũ)</v>
      </c>
      <c r="C650">
        <v>54121</v>
      </c>
      <c r="D650">
        <v>41777</v>
      </c>
      <c r="E650">
        <v>1098169</v>
      </c>
      <c r="F650" t="str">
        <v>B01M1601050TA00</v>
      </c>
      <c r="G650" t="str">
        <v>Bulong Mạ Kẽm 4.8 M16x50</v>
      </c>
      <c r="H650" s="2">
        <v>46079.478472222225</v>
      </c>
      <c r="I650">
        <v>108</v>
      </c>
      <c r="J650" s="2">
        <v>46079.609201388892</v>
      </c>
      <c r="K650">
        <v>108</v>
      </c>
      <c r="L650" s="2">
        <v>46079.682662037034</v>
      </c>
      <c r="M650">
        <v>56</v>
      </c>
      <c r="N650" s="2">
        <v>46079.702407407407</v>
      </c>
      <c r="O650">
        <v>73</v>
      </c>
    </row>
    <row r="651" spans="1:15" x14ac:dyDescent="0.3">
      <c r="A651">
        <v>46725</v>
      </c>
      <c r="B651" t="str">
        <v>CÔNG TY TNHH UNIVERSAL FASTENER (Kiến Quang cũ)</v>
      </c>
      <c r="C651">
        <v>54121</v>
      </c>
      <c r="D651">
        <v>41777</v>
      </c>
      <c r="E651">
        <v>1098170</v>
      </c>
      <c r="F651" t="str">
        <v>B01M1601050TA00</v>
      </c>
      <c r="G651" t="str">
        <v>Bulong Mạ Kẽm 4.8 M16x50</v>
      </c>
      <c r="H651" s="2">
        <v>46079.478472222225</v>
      </c>
      <c r="I651">
        <v>108</v>
      </c>
      <c r="J651" s="2">
        <v>46079.609201388892</v>
      </c>
      <c r="K651">
        <v>108</v>
      </c>
      <c r="L651" s="2">
        <v>46079.682662037034</v>
      </c>
      <c r="M651">
        <v>56</v>
      </c>
      <c r="N651" s="2">
        <v>46079.702407407407</v>
      </c>
      <c r="O651">
        <v>73</v>
      </c>
    </row>
    <row r="652" spans="1:15" x14ac:dyDescent="0.3">
      <c r="A652">
        <v>46725</v>
      </c>
      <c r="B652" t="str">
        <v>CÔNG TY TNHH UNIVERSAL FASTENER (Kiến Quang cũ)</v>
      </c>
      <c r="C652">
        <v>54121</v>
      </c>
      <c r="D652">
        <v>41777</v>
      </c>
      <c r="E652">
        <v>1098183</v>
      </c>
      <c r="F652" t="str">
        <v>B01M1601050TA00</v>
      </c>
      <c r="G652" t="str">
        <v>Bulong Mạ Kẽm 4.8 M16x50</v>
      </c>
      <c r="H652" s="2">
        <v>46079.478472222225</v>
      </c>
      <c r="I652">
        <v>108</v>
      </c>
      <c r="J652" s="2">
        <v>46079.609201388892</v>
      </c>
      <c r="K652">
        <v>108</v>
      </c>
      <c r="L652" s="2">
        <v>46079.685763888891</v>
      </c>
      <c r="M652">
        <v>56</v>
      </c>
      <c r="N652" s="2">
        <v>46079.702407407407</v>
      </c>
      <c r="O652">
        <v>73</v>
      </c>
    </row>
    <row r="653" spans="1:15" x14ac:dyDescent="0.3">
      <c r="A653">
        <v>46795</v>
      </c>
      <c r="B653" t="str">
        <v>CÔNG TY TNHH STONE CUTTING HẢI DƯƠNG</v>
      </c>
      <c r="C653">
        <v>54135</v>
      </c>
      <c r="D653">
        <v>41791</v>
      </c>
      <c r="E653">
        <v>1098137</v>
      </c>
      <c r="F653" t="str">
        <v>HDC10015160D</v>
      </c>
      <c r="G653" t="str">
        <v>Đá Cắt Sắt Hải Dương - 100x1.5x16</v>
      </c>
      <c r="H653" s="2">
        <v>46079.573611111111</v>
      </c>
      <c r="I653">
        <v>108</v>
      </c>
      <c r="J653" s="2">
        <v>46079.613900462966</v>
      </c>
      <c r="K653">
        <v>108</v>
      </c>
      <c r="L653" s="2">
        <v>46079.664293981485</v>
      </c>
      <c r="M653">
        <v>122</v>
      </c>
      <c r="N653" s="2">
        <v>46079.705891203703</v>
      </c>
      <c r="O653">
        <v>73</v>
      </c>
    </row>
    <row r="654" spans="1:15" x14ac:dyDescent="0.3">
      <c r="A654">
        <v>46795</v>
      </c>
      <c r="B654" t="str">
        <v>CÔNG TY TNHH STONE CUTTING HẢI DƯƠNG</v>
      </c>
      <c r="C654">
        <v>54135</v>
      </c>
      <c r="D654">
        <v>41791</v>
      </c>
      <c r="E654">
        <v>1098138</v>
      </c>
      <c r="F654" t="str">
        <v>HDC10015160D</v>
      </c>
      <c r="G654" t="str">
        <v>Đá Cắt Sắt Hải Dương - 100x1.5x16</v>
      </c>
      <c r="H654" s="2">
        <v>46079.573611111111</v>
      </c>
      <c r="I654">
        <v>108</v>
      </c>
      <c r="J654" s="2">
        <v>46079.613900462966</v>
      </c>
      <c r="K654">
        <v>108</v>
      </c>
      <c r="L654" s="2">
        <v>46079.664305555554</v>
      </c>
      <c r="M654">
        <v>122</v>
      </c>
      <c r="N654" s="2">
        <v>46079.705891203703</v>
      </c>
      <c r="O654">
        <v>73</v>
      </c>
    </row>
    <row r="655" spans="1:15" x14ac:dyDescent="0.3">
      <c r="A655">
        <v>46795</v>
      </c>
      <c r="B655" t="str">
        <v>CÔNG TY TNHH STONE CUTTING HẢI DƯƠNG</v>
      </c>
      <c r="C655">
        <v>54135</v>
      </c>
      <c r="D655">
        <v>41791</v>
      </c>
      <c r="E655">
        <v>1098140</v>
      </c>
      <c r="F655" t="str">
        <v>HD100A120</v>
      </c>
      <c r="G655" t="str">
        <v>Đá Nhám Xếp Hải Dương CN A120-D100</v>
      </c>
      <c r="H655" s="2">
        <v>46079.573611111111</v>
      </c>
      <c r="I655">
        <v>108</v>
      </c>
      <c r="J655" s="2">
        <v>46079.613912037035</v>
      </c>
      <c r="K655">
        <v>108</v>
      </c>
      <c r="L655" s="2">
        <v>46079.678032407406</v>
      </c>
      <c r="M655">
        <v>122</v>
      </c>
      <c r="N655" s="2">
        <v>46079.705891203703</v>
      </c>
      <c r="O655">
        <v>73</v>
      </c>
    </row>
    <row r="656" spans="1:15" x14ac:dyDescent="0.3">
      <c r="A656">
        <v>46795</v>
      </c>
      <c r="B656" t="str">
        <v>CÔNG TY TNHH STONE CUTTING HẢI DƯƠNG</v>
      </c>
      <c r="C656">
        <v>54135</v>
      </c>
      <c r="D656">
        <v>41791</v>
      </c>
      <c r="E656">
        <v>1098141</v>
      </c>
      <c r="F656" t="str">
        <v>HD100A120</v>
      </c>
      <c r="G656" t="str">
        <v>Đá Nhám Xếp Hải Dương CN A120-D100</v>
      </c>
      <c r="H656" s="2">
        <v>46079.573611111111</v>
      </c>
      <c r="I656">
        <v>108</v>
      </c>
      <c r="J656" s="2">
        <v>46079.613912037035</v>
      </c>
      <c r="K656">
        <v>108</v>
      </c>
      <c r="L656" s="2">
        <v>46079.678032407406</v>
      </c>
      <c r="M656">
        <v>122</v>
      </c>
      <c r="N656" s="2">
        <v>46079.705891203703</v>
      </c>
      <c r="O656">
        <v>73</v>
      </c>
    </row>
    <row r="657" spans="1:15" x14ac:dyDescent="0.3">
      <c r="A657">
        <v>46795</v>
      </c>
      <c r="B657" t="str">
        <v>CÔNG TY TNHH STONE CUTTING HẢI DƯƠNG</v>
      </c>
      <c r="C657">
        <v>54135</v>
      </c>
      <c r="D657">
        <v>41791</v>
      </c>
      <c r="E657">
        <v>1098142</v>
      </c>
      <c r="F657" t="str">
        <v>HD100A120</v>
      </c>
      <c r="G657" t="str">
        <v>Đá Nhám Xếp Hải Dương CN A120-D100</v>
      </c>
      <c r="H657" s="2">
        <v>46079.573611111111</v>
      </c>
      <c r="I657">
        <v>108</v>
      </c>
      <c r="J657" s="2">
        <v>46079.613912037035</v>
      </c>
      <c r="K657">
        <v>108</v>
      </c>
      <c r="L657" s="2">
        <v>46079.678032407406</v>
      </c>
      <c r="M657">
        <v>122</v>
      </c>
      <c r="N657" s="2">
        <v>46079.705891203703</v>
      </c>
      <c r="O657">
        <v>73</v>
      </c>
    </row>
    <row r="658" spans="1:15" x14ac:dyDescent="0.3">
      <c r="A658">
        <v>46795</v>
      </c>
      <c r="B658" t="str">
        <v>CÔNG TY TNHH STONE CUTTING HẢI DƯƠNG</v>
      </c>
      <c r="C658">
        <v>54135</v>
      </c>
      <c r="D658">
        <v>41791</v>
      </c>
      <c r="E658">
        <v>1098143</v>
      </c>
      <c r="F658" t="str">
        <v>HD100A120</v>
      </c>
      <c r="G658" t="str">
        <v>Đá Nhám Xếp Hải Dương CN A120-D100</v>
      </c>
      <c r="H658" s="2">
        <v>46079.573611111111</v>
      </c>
      <c r="I658">
        <v>108</v>
      </c>
      <c r="J658" s="2">
        <v>46079.613912037035</v>
      </c>
      <c r="K658">
        <v>108</v>
      </c>
      <c r="L658" s="2">
        <v>46079.678032407406</v>
      </c>
      <c r="M658">
        <v>122</v>
      </c>
      <c r="N658" s="2">
        <v>46079.705891203703</v>
      </c>
      <c r="O658">
        <v>73</v>
      </c>
    </row>
    <row r="659" spans="1:15" x14ac:dyDescent="0.3">
      <c r="A659">
        <v>46795</v>
      </c>
      <c r="B659" t="str">
        <v>CÔNG TY TNHH STONE CUTTING HẢI DƯƠNG</v>
      </c>
      <c r="C659">
        <v>54135</v>
      </c>
      <c r="D659">
        <v>41791</v>
      </c>
      <c r="E659">
        <v>1098144</v>
      </c>
      <c r="F659" t="str">
        <v>HD100A120</v>
      </c>
      <c r="G659" t="str">
        <v>Đá Nhám Xếp Hải Dương CN A120-D100</v>
      </c>
      <c r="H659" s="2">
        <v>46079.573611111111</v>
      </c>
      <c r="I659">
        <v>108</v>
      </c>
      <c r="J659" s="2">
        <v>46079.613912037035</v>
      </c>
      <c r="K659">
        <v>108</v>
      </c>
      <c r="L659" s="2">
        <v>46079.678032407406</v>
      </c>
      <c r="M659">
        <v>122</v>
      </c>
      <c r="N659" s="2">
        <v>46079.705891203703</v>
      </c>
      <c r="O659">
        <v>73</v>
      </c>
    </row>
    <row r="660" spans="1:15" x14ac:dyDescent="0.3">
      <c r="A660">
        <v>46795</v>
      </c>
      <c r="B660" t="str">
        <v>CÔNG TY TNHH STONE CUTTING HẢI DƯƠNG</v>
      </c>
      <c r="C660">
        <v>54135</v>
      </c>
      <c r="D660">
        <v>41791</v>
      </c>
      <c r="E660">
        <v>1098139</v>
      </c>
      <c r="F660" t="str">
        <v>HDV1250025032-Sx80</v>
      </c>
      <c r="G660" t="str">
        <v>Đá Mài Hợp Kim V1 250x25x32mm Độ Hạt 80 Hải Dương Sx80</v>
      </c>
      <c r="H660" s="2">
        <v>46079.573611111111</v>
      </c>
      <c r="I660">
        <v>108</v>
      </c>
      <c r="J660" s="2">
        <v>46079.613877314812</v>
      </c>
      <c r="K660">
        <v>108</v>
      </c>
      <c r="L660" s="2">
        <v>46079.665486111109</v>
      </c>
      <c r="M660">
        <v>122</v>
      </c>
      <c r="N660" s="2">
        <v>46079.708483796298</v>
      </c>
      <c r="O660">
        <v>73</v>
      </c>
    </row>
    <row r="661" spans="1:15" x14ac:dyDescent="0.3">
      <c r="A661">
        <v>46772</v>
      </c>
      <c r="B661" t="str">
        <v>CÔNG TY TNHH SẢN XUẤT THƯƠNG MẠI CÔNG NGHIỆP SJL</v>
      </c>
      <c r="C661">
        <v>54133</v>
      </c>
      <c r="D661">
        <v>41789</v>
      </c>
      <c r="E661">
        <v>1098146</v>
      </c>
      <c r="F661" t="str">
        <v>1103N0070</v>
      </c>
      <c r="G661" t="str">
        <v>Mũi Khoan Thép List 500 Nachi D7.0</v>
      </c>
      <c r="H661" s="2">
        <v>46079.570833333331</v>
      </c>
      <c r="I661">
        <v>108</v>
      </c>
      <c r="J661" s="2">
        <v>46079.619502314818</v>
      </c>
      <c r="K661">
        <v>108</v>
      </c>
      <c r="L661" s="2">
        <v>46079.679606481484</v>
      </c>
      <c r="M661">
        <v>122</v>
      </c>
      <c r="N661" s="2">
        <v>46079.70888888889</v>
      </c>
      <c r="O661">
        <v>73</v>
      </c>
    </row>
    <row r="662" spans="1:15" x14ac:dyDescent="0.3">
      <c r="A662">
        <v>46772</v>
      </c>
      <c r="B662" t="str">
        <v>CÔNG TY TNHH SẢN XUẤT THƯƠNG MẠI CÔNG NGHIỆP SJL</v>
      </c>
      <c r="C662">
        <v>54133</v>
      </c>
      <c r="D662">
        <v>41789</v>
      </c>
      <c r="E662">
        <v>1098178</v>
      </c>
      <c r="F662" t="str">
        <v>1103N0040</v>
      </c>
      <c r="G662" t="str">
        <v>Mũi Khoan Thép List 500 Nachi D4.0</v>
      </c>
      <c r="H662" s="2">
        <v>46079.570833333331</v>
      </c>
      <c r="I662">
        <v>108</v>
      </c>
      <c r="J662" s="2">
        <v>46079.619456018518</v>
      </c>
      <c r="K662">
        <v>108</v>
      </c>
      <c r="L662" s="2">
        <v>46079.684444444443</v>
      </c>
      <c r="M662">
        <v>122</v>
      </c>
      <c r="N662" s="2">
        <v>46079.70888888889</v>
      </c>
      <c r="O662">
        <v>73</v>
      </c>
    </row>
    <row r="663" spans="1:15" x14ac:dyDescent="0.3">
      <c r="A663">
        <v>46772</v>
      </c>
      <c r="B663" t="str">
        <v>CÔNG TY TNHH SẢN XUẤT THƯƠNG MẠI CÔNG NGHIỆP SJL</v>
      </c>
      <c r="C663">
        <v>54133</v>
      </c>
      <c r="D663">
        <v>41789</v>
      </c>
      <c r="E663">
        <v>1098194</v>
      </c>
      <c r="F663" t="str">
        <v>1103N0032</v>
      </c>
      <c r="G663" t="str">
        <v>Mũi Khoan Thép List 500 Nachi D3.2</v>
      </c>
      <c r="H663" s="2">
        <v>46079.570833333331</v>
      </c>
      <c r="I663">
        <v>108</v>
      </c>
      <c r="J663" s="2">
        <v>46079.619386574072</v>
      </c>
      <c r="K663">
        <v>108</v>
      </c>
      <c r="L663" s="2">
        <v>46079.688761574071</v>
      </c>
      <c r="M663">
        <v>122</v>
      </c>
      <c r="N663" s="2">
        <v>46079.70888888889</v>
      </c>
      <c r="O663">
        <v>73</v>
      </c>
    </row>
    <row r="664" spans="1:15" x14ac:dyDescent="0.3">
      <c r="A664">
        <v>46772</v>
      </c>
      <c r="B664" t="str">
        <v>CÔNG TY TNHH SẢN XUẤT THƯƠNG MẠI CÔNG NGHIỆP SJL</v>
      </c>
      <c r="C664">
        <v>54133</v>
      </c>
      <c r="D664">
        <v>41789</v>
      </c>
      <c r="E664">
        <v>1098229</v>
      </c>
      <c r="F664" t="str">
        <v>1103N0020</v>
      </c>
      <c r="G664" t="str">
        <v>Mũi Khoan Thép List 500 Nachi D2.0</v>
      </c>
      <c r="H664" s="2">
        <v>46079.570833333331</v>
      </c>
      <c r="I664">
        <v>108</v>
      </c>
      <c r="J664" s="2">
        <v>46079.620416666665</v>
      </c>
      <c r="K664">
        <v>108</v>
      </c>
      <c r="L664" s="2">
        <v>46079.695729166669</v>
      </c>
      <c r="M664">
        <v>122</v>
      </c>
      <c r="N664" s="2">
        <v>46079.70888888889</v>
      </c>
      <c r="O664">
        <v>73</v>
      </c>
    </row>
    <row r="665" spans="1:15" x14ac:dyDescent="0.3">
      <c r="A665">
        <v>46772</v>
      </c>
      <c r="B665" t="str">
        <v>CÔNG TY TNHH SẢN XUẤT THƯƠNG MẠI CÔNG NGHIỆP SJL</v>
      </c>
      <c r="C665">
        <v>54133</v>
      </c>
      <c r="D665">
        <v>41789</v>
      </c>
      <c r="E665">
        <v>1098148</v>
      </c>
      <c r="F665" t="str">
        <v>1103N0070</v>
      </c>
      <c r="G665" t="str">
        <v>Mũi Khoan Thép List 500 Nachi D7.0</v>
      </c>
      <c r="H665" s="2">
        <v>46079.570833333331</v>
      </c>
      <c r="I665">
        <v>108</v>
      </c>
      <c r="J665" s="2">
        <v>46079.619502314818</v>
      </c>
      <c r="K665">
        <v>108</v>
      </c>
      <c r="L665" s="2">
        <v>46079.679976851854</v>
      </c>
      <c r="M665">
        <v>122</v>
      </c>
      <c r="N665" s="2">
        <v>46079.711817129632</v>
      </c>
      <c r="O665">
        <v>73</v>
      </c>
    </row>
    <row r="666" spans="1:15" x14ac:dyDescent="0.3">
      <c r="A666">
        <v>46772</v>
      </c>
      <c r="B666" t="str">
        <v>CÔNG TY TNHH SẢN XUẤT THƯƠNG MẠI CÔNG NGHIỆP SJL</v>
      </c>
      <c r="C666">
        <v>54133</v>
      </c>
      <c r="D666">
        <v>41789</v>
      </c>
      <c r="E666">
        <v>1098152</v>
      </c>
      <c r="F666" t="str">
        <v>1103N0095</v>
      </c>
      <c r="G666" t="str">
        <v>Mũi Khoan Thép List 500 Nachi D9.5</v>
      </c>
      <c r="H666" s="2">
        <v>46079.570833333331</v>
      </c>
      <c r="I666">
        <v>108</v>
      </c>
      <c r="J666" s="2">
        <v>46079.620104166665</v>
      </c>
      <c r="K666">
        <v>108</v>
      </c>
      <c r="L666" s="2">
        <v>46079.682083333333</v>
      </c>
      <c r="M666">
        <v>122</v>
      </c>
      <c r="N666" s="2">
        <v>46079.711817129632</v>
      </c>
      <c r="O666">
        <v>73</v>
      </c>
    </row>
    <row r="667" spans="1:15" x14ac:dyDescent="0.3">
      <c r="A667">
        <v>46772</v>
      </c>
      <c r="B667" t="str">
        <v>CÔNG TY TNHH SẢN XUẤT THƯƠNG MẠI CÔNG NGHIỆP SJL</v>
      </c>
      <c r="C667">
        <v>54133</v>
      </c>
      <c r="D667">
        <v>41789</v>
      </c>
      <c r="E667">
        <v>1098174</v>
      </c>
      <c r="F667" t="str">
        <v>L6868M080125</v>
      </c>
      <c r="G667" t="str">
        <v>Mũi Taro Thẳng Nachi (L6868) M8x1.25</v>
      </c>
      <c r="H667" s="2">
        <v>46079.570833333331</v>
      </c>
      <c r="I667">
        <v>108</v>
      </c>
      <c r="J667" s="2">
        <v>46079.619756944441</v>
      </c>
      <c r="K667">
        <v>108</v>
      </c>
      <c r="L667" s="2">
        <v>46079.683148148149</v>
      </c>
      <c r="M667">
        <v>122</v>
      </c>
      <c r="N667" s="2">
        <v>46079.711817129632</v>
      </c>
      <c r="O667">
        <v>73</v>
      </c>
    </row>
    <row r="668" spans="1:15" x14ac:dyDescent="0.3">
      <c r="A668">
        <v>46772</v>
      </c>
      <c r="B668" t="str">
        <v>CÔNG TY TNHH SẢN XUẤT THƯƠNG MẠI CÔNG NGHIỆP SJL</v>
      </c>
      <c r="C668">
        <v>54133</v>
      </c>
      <c r="D668">
        <v>41789</v>
      </c>
      <c r="E668">
        <v>1098190</v>
      </c>
      <c r="F668" t="str">
        <v>L6868M060100</v>
      </c>
      <c r="G668" t="str">
        <v>Mũi Taro Thẳng Nachi (L6868) M6x1.0</v>
      </c>
      <c r="H668" s="2">
        <v>46079.570833333331</v>
      </c>
      <c r="I668">
        <v>108</v>
      </c>
      <c r="J668" s="2">
        <v>46079.620150462964</v>
      </c>
      <c r="K668">
        <v>108</v>
      </c>
      <c r="L668" s="2">
        <v>46079.687650462962</v>
      </c>
      <c r="M668">
        <v>122</v>
      </c>
      <c r="N668" s="2">
        <v>46079.711817129632</v>
      </c>
      <c r="O668">
        <v>73</v>
      </c>
    </row>
    <row r="669" spans="1:15" x14ac:dyDescent="0.3">
      <c r="A669">
        <v>46772</v>
      </c>
      <c r="B669" t="str">
        <v>CÔNG TY TNHH SẢN XUẤT THƯƠNG MẠI CÔNG NGHIỆP SJL</v>
      </c>
      <c r="C669">
        <v>54133</v>
      </c>
      <c r="D669">
        <v>41789</v>
      </c>
      <c r="E669">
        <v>1098149</v>
      </c>
      <c r="F669" t="str">
        <v>1103N0072</v>
      </c>
      <c r="G669" t="str">
        <v>Mũi Khoan Thép List 500 Nachi D7.2</v>
      </c>
      <c r="H669" s="2">
        <v>46079.570833333331</v>
      </c>
      <c r="I669">
        <v>108</v>
      </c>
      <c r="J669" s="2">
        <v>46079.619953703703</v>
      </c>
      <c r="K669">
        <v>108</v>
      </c>
      <c r="L669" s="2">
        <v>46079.680902777778</v>
      </c>
      <c r="M669">
        <v>122</v>
      </c>
      <c r="N669" s="2">
        <v>46079.713391203702</v>
      </c>
      <c r="O669">
        <v>73</v>
      </c>
    </row>
    <row r="670" spans="1:15" x14ac:dyDescent="0.3">
      <c r="A670">
        <v>46772</v>
      </c>
      <c r="B670" t="str">
        <v>CÔNG TY TNHH SẢN XUẤT THƯƠNG MẠI CÔNG NGHIỆP SJL</v>
      </c>
      <c r="C670">
        <v>54133</v>
      </c>
      <c r="D670">
        <v>41789</v>
      </c>
      <c r="E670">
        <v>1098175</v>
      </c>
      <c r="F670" t="str">
        <v>1103N0038</v>
      </c>
      <c r="G670" t="str">
        <v>Mũi Khoan Thép List 500 Nachi D3.8</v>
      </c>
      <c r="H670" s="2">
        <v>46079.570833333331</v>
      </c>
      <c r="I670">
        <v>108</v>
      </c>
      <c r="J670" s="2">
        <v>46079.619895833333</v>
      </c>
      <c r="K670">
        <v>108</v>
      </c>
      <c r="L670" s="2">
        <v>46079.683634259258</v>
      </c>
      <c r="M670">
        <v>122</v>
      </c>
      <c r="N670" s="2">
        <v>46079.713391203702</v>
      </c>
      <c r="O670">
        <v>73</v>
      </c>
    </row>
    <row r="671" spans="1:15" x14ac:dyDescent="0.3">
      <c r="A671">
        <v>46772</v>
      </c>
      <c r="B671" t="str">
        <v>CÔNG TY TNHH SẢN XUẤT THƯƠNG MẠI CÔNG NGHIỆP SJL</v>
      </c>
      <c r="C671">
        <v>54133</v>
      </c>
      <c r="D671">
        <v>41789</v>
      </c>
      <c r="E671">
        <v>1098186</v>
      </c>
      <c r="F671" t="str">
        <v>1103N0031</v>
      </c>
      <c r="G671" t="str">
        <v>Mũi Khoan Thép List 500 Nachi D3.1</v>
      </c>
      <c r="H671" s="2">
        <v>46079.570833333331</v>
      </c>
      <c r="I671">
        <v>108</v>
      </c>
      <c r="J671" s="2">
        <v>46079.619837962964</v>
      </c>
      <c r="K671">
        <v>108</v>
      </c>
      <c r="L671" s="2">
        <v>46079.686481481483</v>
      </c>
      <c r="M671">
        <v>122</v>
      </c>
      <c r="N671" s="2">
        <v>46079.713391203702</v>
      </c>
      <c r="O671">
        <v>73</v>
      </c>
    </row>
    <row r="672" spans="1:15" x14ac:dyDescent="0.3">
      <c r="A672">
        <v>46772</v>
      </c>
      <c r="B672" t="str">
        <v>CÔNG TY TNHH SẢN XUẤT THƯƠNG MẠI CÔNG NGHIỆP SJL</v>
      </c>
      <c r="C672">
        <v>54133</v>
      </c>
      <c r="D672">
        <v>41789</v>
      </c>
      <c r="E672">
        <v>1098151</v>
      </c>
      <c r="F672" t="str">
        <v>L6868M160200</v>
      </c>
      <c r="G672" t="str">
        <v>Mũi Taro Thẳng Nachi (L6868) M16x2.0</v>
      </c>
      <c r="H672" s="2">
        <v>46079.570833333331</v>
      </c>
      <c r="I672">
        <v>108</v>
      </c>
      <c r="J672" s="2">
        <v>46079.620266203703</v>
      </c>
      <c r="K672">
        <v>108</v>
      </c>
      <c r="L672" s="2">
        <v>46079.681527777779</v>
      </c>
      <c r="M672">
        <v>122</v>
      </c>
      <c r="N672" s="2">
        <v>46079.714907407404</v>
      </c>
      <c r="O672">
        <v>73</v>
      </c>
    </row>
    <row r="673" spans="1:15" x14ac:dyDescent="0.3">
      <c r="A673">
        <v>46772</v>
      </c>
      <c r="B673" t="str">
        <v>CÔNG TY TNHH SẢN XUẤT THƯƠNG MẠI CÔNG NGHIỆP SJL</v>
      </c>
      <c r="C673">
        <v>54133</v>
      </c>
      <c r="D673">
        <v>41789</v>
      </c>
      <c r="E673">
        <v>1098188</v>
      </c>
      <c r="F673" t="str">
        <v>1103N1032</v>
      </c>
      <c r="G673" t="str">
        <v>Mũi Khoan Inox List 6520 Nachi D3.2</v>
      </c>
      <c r="H673" s="2">
        <v>46079.570833333331</v>
      </c>
      <c r="I673">
        <v>108</v>
      </c>
      <c r="J673" s="2">
        <v>46079.620312500003</v>
      </c>
      <c r="K673">
        <v>108</v>
      </c>
      <c r="L673" s="2">
        <v>46079.686921296299</v>
      </c>
      <c r="M673">
        <v>122</v>
      </c>
      <c r="N673" s="2">
        <v>46079.714907407404</v>
      </c>
      <c r="O673">
        <v>73</v>
      </c>
    </row>
    <row r="674" spans="1:15" x14ac:dyDescent="0.3">
      <c r="A674">
        <v>46772</v>
      </c>
      <c r="B674" t="str">
        <v>CÔNG TY TNHH SẢN XUẤT THƯƠNG MẠI CÔNG NGHIỆP SJL</v>
      </c>
      <c r="C674">
        <v>54133</v>
      </c>
      <c r="D674">
        <v>41789</v>
      </c>
      <c r="E674">
        <v>1098173</v>
      </c>
      <c r="F674" t="str">
        <v>L6868M080125</v>
      </c>
      <c r="G674" t="str">
        <v>Mũi Taro Thẳng Nachi (L6868) M8x1.25</v>
      </c>
      <c r="H674" s="2">
        <v>46079.570833333331</v>
      </c>
      <c r="I674">
        <v>108</v>
      </c>
      <c r="J674" s="2">
        <v>46079.619756944441</v>
      </c>
      <c r="K674">
        <v>108</v>
      </c>
      <c r="L674" s="2">
        <v>46079.683067129627</v>
      </c>
      <c r="M674">
        <v>122</v>
      </c>
      <c r="N674" s="2">
        <v>46079.717210648145</v>
      </c>
      <c r="O674">
        <v>73</v>
      </c>
    </row>
    <row r="675" spans="1:15" x14ac:dyDescent="0.3">
      <c r="A675">
        <v>46772</v>
      </c>
      <c r="B675" t="str">
        <v>CÔNG TY TNHH SẢN XUẤT THƯƠNG MẠI CÔNG NGHIỆP SJL</v>
      </c>
      <c r="C675">
        <v>54133</v>
      </c>
      <c r="D675">
        <v>41789</v>
      </c>
      <c r="E675">
        <v>1098179</v>
      </c>
      <c r="F675" t="str">
        <v>1103N0040</v>
      </c>
      <c r="G675" t="str">
        <v>Mũi Khoan Thép List 500 Nachi D4.0</v>
      </c>
      <c r="H675" s="2">
        <v>46079.570833333331</v>
      </c>
      <c r="I675">
        <v>108</v>
      </c>
      <c r="J675" s="2">
        <v>46079.619456018518</v>
      </c>
      <c r="K675">
        <v>108</v>
      </c>
      <c r="L675" s="2">
        <v>46079.684583333335</v>
      </c>
      <c r="M675">
        <v>122</v>
      </c>
      <c r="N675" s="2">
        <v>46079.718819444446</v>
      </c>
      <c r="O675">
        <v>73</v>
      </c>
    </row>
    <row r="676" spans="1:15" x14ac:dyDescent="0.3">
      <c r="A676">
        <v>46772</v>
      </c>
      <c r="B676" t="str">
        <v>CÔNG TY TNHH SẢN XUẤT THƯƠNG MẠI CÔNG NGHIỆP SJL</v>
      </c>
      <c r="C676">
        <v>54133</v>
      </c>
      <c r="D676">
        <v>41789</v>
      </c>
      <c r="E676">
        <v>1098196</v>
      </c>
      <c r="F676" t="str">
        <v>1103N0032</v>
      </c>
      <c r="G676" t="str">
        <v>Mũi Khoan Thép List 500 Nachi D3.2</v>
      </c>
      <c r="H676" s="2">
        <v>46079.570833333331</v>
      </c>
      <c r="I676">
        <v>108</v>
      </c>
      <c r="J676" s="2">
        <v>46079.619386574072</v>
      </c>
      <c r="K676">
        <v>108</v>
      </c>
      <c r="L676" s="2">
        <v>46079.68891203704</v>
      </c>
      <c r="M676">
        <v>122</v>
      </c>
      <c r="N676" s="2">
        <v>46079.718819444446</v>
      </c>
      <c r="O676">
        <v>73</v>
      </c>
    </row>
    <row r="677" spans="1:15" x14ac:dyDescent="0.3">
      <c r="A677">
        <v>46772</v>
      </c>
      <c r="B677" t="str">
        <v>CÔNG TY TNHH SẢN XUẤT THƯƠNG MẠI CÔNG NGHIỆP SJL</v>
      </c>
      <c r="C677">
        <v>54133</v>
      </c>
      <c r="D677">
        <v>41789</v>
      </c>
      <c r="E677">
        <v>1098184</v>
      </c>
      <c r="F677" t="str">
        <v>1103N0090</v>
      </c>
      <c r="G677" t="str">
        <v>Mũi Khoan Thép List 500 Nachi D9.0</v>
      </c>
      <c r="H677" s="2">
        <v>46079.570833333331</v>
      </c>
      <c r="I677">
        <v>108</v>
      </c>
      <c r="J677" s="2">
        <v>46079.619641203702</v>
      </c>
      <c r="K677">
        <v>108</v>
      </c>
      <c r="L677" s="2">
        <v>46079.685972222222</v>
      </c>
      <c r="M677">
        <v>122</v>
      </c>
      <c r="N677" s="2">
        <v>46079.722129629627</v>
      </c>
      <c r="O677">
        <v>73</v>
      </c>
    </row>
    <row r="678" spans="1:15" x14ac:dyDescent="0.3">
      <c r="A678">
        <v>46772</v>
      </c>
      <c r="B678" t="str">
        <v>CÔNG TY TNHH SẢN XUẤT THƯƠNG MẠI CÔNG NGHIỆP SJL</v>
      </c>
      <c r="C678">
        <v>54133</v>
      </c>
      <c r="D678">
        <v>41789</v>
      </c>
      <c r="E678">
        <v>1098239</v>
      </c>
      <c r="F678" t="str">
        <v>1103N3070-200</v>
      </c>
      <c r="G678" t="str">
        <v>Mũi Khoan Dài Nachi List 550 LSD7.0x200</v>
      </c>
      <c r="H678" s="2">
        <v>46079.570833333331</v>
      </c>
      <c r="I678">
        <v>108</v>
      </c>
      <c r="J678" s="2">
        <v>46079.61954861111</v>
      </c>
      <c r="K678">
        <v>108</v>
      </c>
      <c r="L678" s="2">
        <v>46079.698541666665</v>
      </c>
      <c r="M678">
        <v>122</v>
      </c>
      <c r="N678" s="2">
        <v>46079.722129629627</v>
      </c>
      <c r="O678">
        <v>73</v>
      </c>
    </row>
    <row r="679" spans="1:15" x14ac:dyDescent="0.3">
      <c r="A679">
        <v>46772</v>
      </c>
      <c r="B679" t="str">
        <v>CÔNG TY TNHH SẢN XUẤT THƯƠNG MẠI CÔNG NGHIỆP SJL</v>
      </c>
      <c r="C679">
        <v>54133</v>
      </c>
      <c r="D679">
        <v>41789</v>
      </c>
      <c r="E679">
        <v>1098200</v>
      </c>
      <c r="F679" t="str">
        <v>1103N0122</v>
      </c>
      <c r="G679" t="str">
        <v>Mũi Khoan Thép List 500 Nachi D12.2</v>
      </c>
      <c r="H679" s="2">
        <v>46079.570833333331</v>
      </c>
      <c r="I679">
        <v>108</v>
      </c>
      <c r="J679" s="2">
        <v>46079.62</v>
      </c>
      <c r="K679">
        <v>108</v>
      </c>
      <c r="L679" s="2">
        <v>46079.69059027778</v>
      </c>
      <c r="M679">
        <v>122</v>
      </c>
      <c r="N679" s="2">
        <v>46079.724224537036</v>
      </c>
      <c r="O679">
        <v>73</v>
      </c>
    </row>
    <row r="680" spans="1:15" x14ac:dyDescent="0.3">
      <c r="A680">
        <v>46772</v>
      </c>
      <c r="B680" t="str">
        <v>CÔNG TY TNHH SẢN XUẤT THƯƠNG MẠI CÔNG NGHIỆP SJL</v>
      </c>
      <c r="C680">
        <v>54133</v>
      </c>
      <c r="D680">
        <v>41789</v>
      </c>
      <c r="E680">
        <v>1098201</v>
      </c>
      <c r="F680" t="str">
        <v>1103N0122</v>
      </c>
      <c r="G680" t="str">
        <v>Mũi Khoan Thép List 500 Nachi D12.2</v>
      </c>
      <c r="H680" s="2">
        <v>46079.570833333331</v>
      </c>
      <c r="I680">
        <v>108</v>
      </c>
      <c r="J680" s="2">
        <v>46079.62</v>
      </c>
      <c r="K680">
        <v>108</v>
      </c>
      <c r="L680" s="2">
        <v>46079.690775462965</v>
      </c>
      <c r="M680">
        <v>122</v>
      </c>
      <c r="N680" s="2">
        <v>46079.724224537036</v>
      </c>
      <c r="O680">
        <v>73</v>
      </c>
    </row>
    <row r="681" spans="1:15" x14ac:dyDescent="0.3">
      <c r="A681">
        <v>46772</v>
      </c>
      <c r="B681" t="str">
        <v>CÔNG TY TNHH SẢN XUẤT THƯƠNG MẠI CÔNG NGHIỆP SJL</v>
      </c>
      <c r="C681">
        <v>54133</v>
      </c>
      <c r="D681">
        <v>41789</v>
      </c>
      <c r="E681">
        <v>1098209</v>
      </c>
      <c r="F681" t="str">
        <v>1103N0042</v>
      </c>
      <c r="G681" t="str">
        <v>Mũi Khoan Thép List 500 Nachi D4.2</v>
      </c>
      <c r="H681" s="2">
        <v>46079.570833333331</v>
      </c>
      <c r="I681">
        <v>108</v>
      </c>
      <c r="J681" s="2">
        <v>46079.620208333334</v>
      </c>
      <c r="K681">
        <v>108</v>
      </c>
      <c r="L681" s="2">
        <v>46079.692719907405</v>
      </c>
      <c r="M681">
        <v>122</v>
      </c>
      <c r="N681" s="2">
        <v>46079.725277777776</v>
      </c>
      <c r="O681">
        <v>73</v>
      </c>
    </row>
    <row r="682" spans="1:15" x14ac:dyDescent="0.3">
      <c r="A682">
        <v>46772</v>
      </c>
      <c r="B682" t="str">
        <v>CÔNG TY TNHH SẢN XUẤT THƯƠNG MẠI CÔNG NGHIỆP SJL</v>
      </c>
      <c r="C682">
        <v>54133</v>
      </c>
      <c r="D682">
        <v>41789</v>
      </c>
      <c r="E682">
        <v>1098222</v>
      </c>
      <c r="F682" t="str">
        <v>1103N0034</v>
      </c>
      <c r="G682" t="str">
        <v>Mũi Khoan Thép List 500 Nachi D3.4</v>
      </c>
      <c r="H682" s="2">
        <v>46079.570833333331</v>
      </c>
      <c r="I682">
        <v>108</v>
      </c>
      <c r="J682" s="2">
        <v>46079.620370370372</v>
      </c>
      <c r="K682">
        <v>108</v>
      </c>
      <c r="L682" s="2">
        <v>46079.694143518522</v>
      </c>
      <c r="M682">
        <v>122</v>
      </c>
      <c r="N682" s="2">
        <v>46079.725277777776</v>
      </c>
      <c r="O682">
        <v>73</v>
      </c>
    </row>
    <row r="683" spans="1:15" x14ac:dyDescent="0.3">
      <c r="A683">
        <v>46772</v>
      </c>
      <c r="B683" t="str">
        <v>CÔNG TY TNHH SẢN XUẤT THƯƠNG MẠI CÔNG NGHIỆP SJL</v>
      </c>
      <c r="C683">
        <v>54133</v>
      </c>
      <c r="D683">
        <v>41789</v>
      </c>
      <c r="E683">
        <v>1098219</v>
      </c>
      <c r="F683" t="str">
        <v>1103N0042</v>
      </c>
      <c r="G683" t="str">
        <v>Mũi Khoan Thép List 500 Nachi D4.2</v>
      </c>
      <c r="H683" s="2">
        <v>46079.570833333331</v>
      </c>
      <c r="I683">
        <v>108</v>
      </c>
      <c r="J683" s="2">
        <v>46079.620208333334</v>
      </c>
      <c r="K683">
        <v>108</v>
      </c>
      <c r="L683" s="2">
        <v>46079.692962962959</v>
      </c>
      <c r="M683">
        <v>122</v>
      </c>
      <c r="N683" s="2">
        <v>46079.726458333331</v>
      </c>
      <c r="O683">
        <v>73</v>
      </c>
    </row>
    <row r="684" spans="1:15" x14ac:dyDescent="0.3">
      <c r="A684">
        <v>46772</v>
      </c>
      <c r="B684" t="str">
        <v>CÔNG TY TNHH SẢN XUẤT THƯƠNG MẠI CÔNG NGHIỆP SJL</v>
      </c>
      <c r="C684">
        <v>54133</v>
      </c>
      <c r="D684">
        <v>41789</v>
      </c>
      <c r="E684">
        <v>1098231</v>
      </c>
      <c r="F684" t="str">
        <v>1103N0020</v>
      </c>
      <c r="G684" t="str">
        <v>Mũi Khoan Thép List 500 Nachi D2.0</v>
      </c>
      <c r="H684" s="2">
        <v>46079.570833333331</v>
      </c>
      <c r="I684">
        <v>108</v>
      </c>
      <c r="J684" s="2">
        <v>46079.620416666665</v>
      </c>
      <c r="K684">
        <v>108</v>
      </c>
      <c r="L684" s="2">
        <v>46079.695879629631</v>
      </c>
      <c r="M684">
        <v>122</v>
      </c>
      <c r="N684" s="2">
        <v>46079.727013888885</v>
      </c>
      <c r="O684">
        <v>73</v>
      </c>
    </row>
    <row r="685" spans="1:15" x14ac:dyDescent="0.3">
      <c r="A685">
        <v>46772</v>
      </c>
      <c r="B685" t="str">
        <v>CÔNG TY TNHH SẢN XUẤT THƯƠNG MẠI CÔNG NGHIỆP SJL</v>
      </c>
      <c r="C685">
        <v>54133</v>
      </c>
      <c r="D685">
        <v>41789</v>
      </c>
      <c r="E685">
        <v>1098235</v>
      </c>
      <c r="F685" t="str">
        <v>STSP6M1R</v>
      </c>
      <c r="G685" t="str">
        <v>Mũi Taro Xoắn HSS-E M6x1 Nachi List 6866 STSP6M1R</v>
      </c>
      <c r="H685" s="2">
        <v>46079.570833333331</v>
      </c>
      <c r="I685">
        <v>108</v>
      </c>
      <c r="J685" s="2">
        <v>46079.620474537034</v>
      </c>
      <c r="K685">
        <v>108</v>
      </c>
      <c r="L685" s="2">
        <v>46079.696759259263</v>
      </c>
      <c r="M685">
        <v>122</v>
      </c>
      <c r="N685" s="2">
        <v>46079.727673611109</v>
      </c>
      <c r="O685">
        <v>73</v>
      </c>
    </row>
    <row r="686" spans="1:15" x14ac:dyDescent="0.3">
      <c r="A686">
        <v>46772</v>
      </c>
      <c r="B686" t="str">
        <v>CÔNG TY TNHH SẢN XUẤT THƯƠNG MẠI CÔNG NGHIỆP SJL</v>
      </c>
      <c r="C686">
        <v>54133</v>
      </c>
      <c r="D686">
        <v>41789</v>
      </c>
      <c r="E686">
        <v>1098238</v>
      </c>
      <c r="F686" t="str">
        <v>STSP16M1.5R</v>
      </c>
      <c r="G686" t="str">
        <v>Mũi Taro Xoắn HSS-E M16x1.5 Nachi List 6866 STSP16M1.5R</v>
      </c>
      <c r="H686" s="2">
        <v>46079.570833333331</v>
      </c>
      <c r="I686">
        <v>108</v>
      </c>
      <c r="J686" s="2">
        <v>46079.620532407411</v>
      </c>
      <c r="K686">
        <v>108</v>
      </c>
      <c r="L686" s="2">
        <v>46079.697280092594</v>
      </c>
      <c r="M686">
        <v>122</v>
      </c>
      <c r="N686" s="2">
        <v>46079.727673611109</v>
      </c>
      <c r="O686">
        <v>73</v>
      </c>
    </row>
    <row r="687" spans="1:15" x14ac:dyDescent="0.3">
      <c r="A687">
        <v>46787</v>
      </c>
      <c r="B687" t="str">
        <v>CÔNG TY TNHH THƯƠNG MẠI VÀ DỊCH VỤ HATOK</v>
      </c>
      <c r="C687">
        <v>54122</v>
      </c>
      <c r="D687">
        <v>41778</v>
      </c>
      <c r="E687">
        <v>1098266</v>
      </c>
      <c r="F687" t="str">
        <v>TSPW-103DG</v>
      </c>
      <c r="G687" t="str">
        <v>Kìm Điện Tác Động Mạnh 190mm Tsunoda PW-103DG</v>
      </c>
      <c r="H687" s="2">
        <v>46079.480555555558</v>
      </c>
      <c r="I687">
        <v>108</v>
      </c>
      <c r="J687" s="2">
        <v>46079.635763888888</v>
      </c>
      <c r="K687">
        <v>108</v>
      </c>
      <c r="L687" s="2">
        <v>46079.703888888886</v>
      </c>
      <c r="M687">
        <v>122</v>
      </c>
      <c r="N687" s="2">
        <v>46079.728449074071</v>
      </c>
      <c r="O687">
        <v>73</v>
      </c>
    </row>
    <row r="688" spans="1:15" x14ac:dyDescent="0.3">
      <c r="A688">
        <v>46787</v>
      </c>
      <c r="B688" t="str">
        <v>CÔNG TY TNHH THƯƠNG MẠI VÀ DỊCH VỤ HATOK</v>
      </c>
      <c r="C688">
        <v>54122</v>
      </c>
      <c r="D688">
        <v>41778</v>
      </c>
      <c r="E688">
        <v>1098267</v>
      </c>
      <c r="F688" t="str">
        <v>TSPW-103DG</v>
      </c>
      <c r="G688" t="str">
        <v>Kìm Điện Tác Động Mạnh 190mm Tsunoda PW-103DG</v>
      </c>
      <c r="H688" s="2">
        <v>46079.480555555558</v>
      </c>
      <c r="I688">
        <v>108</v>
      </c>
      <c r="J688" s="2">
        <v>46079.635763888888</v>
      </c>
      <c r="K688">
        <v>108</v>
      </c>
      <c r="L688" s="2">
        <v>46079.704027777778</v>
      </c>
      <c r="M688">
        <v>122</v>
      </c>
      <c r="N688" s="2">
        <v>46079.728449074071</v>
      </c>
      <c r="O688">
        <v>73</v>
      </c>
    </row>
    <row r="689" spans="1:15" x14ac:dyDescent="0.3">
      <c r="A689">
        <v>46776</v>
      </c>
      <c r="B689" t="str">
        <v>CHI NHÁNH CÔNG TY TNHH BOSCH VIỆT NAM TẠI THÀNH PHỐ HỒ CHÍ MINH</v>
      </c>
      <c r="C689">
        <v>54141</v>
      </c>
      <c r="D689">
        <v>41796</v>
      </c>
      <c r="E689">
        <v>1098245</v>
      </c>
      <c r="F689" t="str">
        <v>BOS-2608680270</v>
      </c>
      <c r="G689" t="str">
        <v>Mũi Khoan Bê Tông SDS Plus-1 8x100x160mm Bosch 2608680270</v>
      </c>
      <c r="H689" s="2">
        <v>46079.620833333334</v>
      </c>
      <c r="I689">
        <v>108</v>
      </c>
      <c r="J689" s="2">
        <v>46079.632581018515</v>
      </c>
      <c r="K689">
        <v>108</v>
      </c>
      <c r="L689" s="2">
        <v>46079.700810185182</v>
      </c>
      <c r="M689">
        <v>122</v>
      </c>
      <c r="N689" s="2">
        <v>46079.729699074072</v>
      </c>
      <c r="O689">
        <v>73</v>
      </c>
    </row>
    <row r="690" spans="1:15" x14ac:dyDescent="0.3">
      <c r="A690">
        <v>46762</v>
      </c>
      <c r="B690" t="str">
        <v>Công Ty TNHH TM NGUYÊN XƯƠNG SKF</v>
      </c>
      <c r="C690">
        <v>54129</v>
      </c>
      <c r="D690">
        <v>41785</v>
      </c>
      <c r="E690">
        <v>1098310</v>
      </c>
      <c r="F690" t="str">
        <v>SKF-UCPA-206</v>
      </c>
      <c r="G690" t="str">
        <v>Gối Đỡ SKF UCPA 206</v>
      </c>
      <c r="H690" s="2">
        <v>46079.568749999999</v>
      </c>
      <c r="I690">
        <v>108</v>
      </c>
      <c r="J690" s="2">
        <v>46079.64135416667</v>
      </c>
      <c r="K690">
        <v>108</v>
      </c>
      <c r="L690" s="2">
        <v>46079.711192129631</v>
      </c>
      <c r="M690">
        <v>122</v>
      </c>
      <c r="N690" s="2">
        <v>46080.344236111108</v>
      </c>
      <c r="O690">
        <v>73</v>
      </c>
    </row>
    <row r="691" spans="1:15" x14ac:dyDescent="0.3">
      <c r="A691">
        <v>46762</v>
      </c>
      <c r="B691" t="str">
        <v>Công Ty TNHH TM NGUYÊN XƯƠNG SKF</v>
      </c>
      <c r="C691">
        <v>54129</v>
      </c>
      <c r="D691">
        <v>41785</v>
      </c>
      <c r="E691">
        <v>1098311</v>
      </c>
      <c r="F691" t="str">
        <v>SKF-UCPA-206</v>
      </c>
      <c r="G691" t="str">
        <v>Gối Đỡ SKF UCPA 206</v>
      </c>
      <c r="H691" s="2">
        <v>46079.568749999999</v>
      </c>
      <c r="I691">
        <v>108</v>
      </c>
      <c r="J691" s="2">
        <v>46079.64135416667</v>
      </c>
      <c r="K691">
        <v>108</v>
      </c>
      <c r="L691" s="2">
        <v>46079.711192129631</v>
      </c>
      <c r="M691">
        <v>122</v>
      </c>
      <c r="N691" s="2">
        <v>46080.344236111108</v>
      </c>
      <c r="O691">
        <v>73</v>
      </c>
    </row>
    <row r="692" spans="1:15" x14ac:dyDescent="0.3">
      <c r="A692">
        <v>46762</v>
      </c>
      <c r="B692" t="str">
        <v>Công Ty TNHH TM NGUYÊN XƯƠNG SKF</v>
      </c>
      <c r="C692">
        <v>54129</v>
      </c>
      <c r="D692">
        <v>41785</v>
      </c>
      <c r="E692">
        <v>1098312</v>
      </c>
      <c r="F692" t="str">
        <v>SKF-UCPA-206</v>
      </c>
      <c r="G692" t="str">
        <v>Gối Đỡ SKF UCPA 206</v>
      </c>
      <c r="H692" s="2">
        <v>46079.568749999999</v>
      </c>
      <c r="I692">
        <v>108</v>
      </c>
      <c r="J692" s="2">
        <v>46079.64135416667</v>
      </c>
      <c r="K692">
        <v>108</v>
      </c>
      <c r="L692" s="2">
        <v>46079.711192129631</v>
      </c>
      <c r="M692">
        <v>122</v>
      </c>
      <c r="N692" s="2">
        <v>46080.344236111108</v>
      </c>
      <c r="O692">
        <v>73</v>
      </c>
    </row>
    <row r="693" spans="1:15" x14ac:dyDescent="0.3">
      <c r="A693">
        <v>46762</v>
      </c>
      <c r="B693" t="str">
        <v>Công Ty TNHH TM NGUYÊN XƯƠNG SKF</v>
      </c>
      <c r="C693">
        <v>54129</v>
      </c>
      <c r="D693">
        <v>41785</v>
      </c>
      <c r="E693">
        <v>1098313</v>
      </c>
      <c r="F693" t="str">
        <v>SKF-UCPA-206</v>
      </c>
      <c r="G693" t="str">
        <v>Gối Đỡ SKF UCPA 206</v>
      </c>
      <c r="H693" s="2">
        <v>46079.568749999999</v>
      </c>
      <c r="I693">
        <v>108</v>
      </c>
      <c r="J693" s="2">
        <v>46079.64135416667</v>
      </c>
      <c r="K693">
        <v>108</v>
      </c>
      <c r="L693" s="2">
        <v>46079.711192129631</v>
      </c>
      <c r="M693">
        <v>122</v>
      </c>
      <c r="N693" s="2">
        <v>46080.344236111108</v>
      </c>
      <c r="O693">
        <v>73</v>
      </c>
    </row>
    <row r="694" spans="1:15" x14ac:dyDescent="0.3">
      <c r="A694">
        <v>46762</v>
      </c>
      <c r="B694" t="str">
        <v>Công Ty TNHH TM NGUYÊN XƯƠNG SKF</v>
      </c>
      <c r="C694">
        <v>54129</v>
      </c>
      <c r="D694">
        <v>41785</v>
      </c>
      <c r="E694">
        <v>1098306</v>
      </c>
      <c r="F694" t="str">
        <v>SKF-UCFL-206</v>
      </c>
      <c r="G694" t="str">
        <v>Gối Đỡ Vòng Bi SKF UCFL 206</v>
      </c>
      <c r="H694" s="2">
        <v>46079.568749999999</v>
      </c>
      <c r="I694">
        <v>108</v>
      </c>
      <c r="J694" s="2">
        <v>46079.641377314816</v>
      </c>
      <c r="K694">
        <v>108</v>
      </c>
      <c r="L694" s="2">
        <v>46079.710474537038</v>
      </c>
      <c r="M694">
        <v>122</v>
      </c>
      <c r="N694" s="2">
        <v>46080.353842592594</v>
      </c>
      <c r="O694">
        <v>73</v>
      </c>
    </row>
    <row r="695" spans="1:15" x14ac:dyDescent="0.3">
      <c r="A695">
        <v>46762</v>
      </c>
      <c r="B695" t="str">
        <v>Công Ty TNHH TM NGUYÊN XƯƠNG SKF</v>
      </c>
      <c r="C695">
        <v>54129</v>
      </c>
      <c r="D695">
        <v>41785</v>
      </c>
      <c r="E695">
        <v>1098307</v>
      </c>
      <c r="F695" t="str">
        <v>SKF-UCFL-206</v>
      </c>
      <c r="G695" t="str">
        <v>Gối Đỡ Vòng Bi SKF UCFL 206</v>
      </c>
      <c r="H695" s="2">
        <v>46079.568749999999</v>
      </c>
      <c r="I695">
        <v>108</v>
      </c>
      <c r="J695" s="2">
        <v>46079.641377314816</v>
      </c>
      <c r="K695">
        <v>108</v>
      </c>
      <c r="L695" s="2">
        <v>46079.710474537038</v>
      </c>
      <c r="M695">
        <v>122</v>
      </c>
      <c r="N695" s="2">
        <v>46080.353842592594</v>
      </c>
      <c r="O695">
        <v>73</v>
      </c>
    </row>
    <row r="696" spans="1:15" x14ac:dyDescent="0.3">
      <c r="A696">
        <v>46762</v>
      </c>
      <c r="B696" t="str">
        <v>Công Ty TNHH TM NGUYÊN XƯƠNG SKF</v>
      </c>
      <c r="C696">
        <v>54129</v>
      </c>
      <c r="D696">
        <v>41785</v>
      </c>
      <c r="E696">
        <v>1098308</v>
      </c>
      <c r="F696" t="str">
        <v>SKF-UCFL-206</v>
      </c>
      <c r="G696" t="str">
        <v>Gối Đỡ Vòng Bi SKF UCFL 206</v>
      </c>
      <c r="H696" s="2">
        <v>46079.568749999999</v>
      </c>
      <c r="I696">
        <v>108</v>
      </c>
      <c r="J696" s="2">
        <v>46079.641377314816</v>
      </c>
      <c r="K696">
        <v>108</v>
      </c>
      <c r="L696" s="2">
        <v>46079.710474537038</v>
      </c>
      <c r="M696">
        <v>122</v>
      </c>
      <c r="N696" s="2">
        <v>46080.353842592594</v>
      </c>
      <c r="O696">
        <v>73</v>
      </c>
    </row>
    <row r="697" spans="1:15" x14ac:dyDescent="0.3">
      <c r="A697">
        <v>46762</v>
      </c>
      <c r="B697" t="str">
        <v>Công Ty TNHH TM NGUYÊN XƯƠNG SKF</v>
      </c>
      <c r="C697">
        <v>54129</v>
      </c>
      <c r="D697">
        <v>41785</v>
      </c>
      <c r="E697">
        <v>1098314</v>
      </c>
      <c r="F697" t="str">
        <v>SKF-6201</v>
      </c>
      <c r="G697" t="str">
        <v>Vòng Bi Cầu Rãnh Sâu SKF 6201 (12x32x10) Không Nắp</v>
      </c>
      <c r="H697" s="2">
        <v>46079.568749999999</v>
      </c>
      <c r="I697">
        <v>108</v>
      </c>
      <c r="J697" s="2">
        <v>46079.641331018516</v>
      </c>
      <c r="K697">
        <v>108</v>
      </c>
      <c r="L697" s="2">
        <v>46079.712094907409</v>
      </c>
      <c r="M697">
        <v>122</v>
      </c>
      <c r="N697" s="2">
        <v>46080.353842592594</v>
      </c>
      <c r="O697">
        <v>73</v>
      </c>
    </row>
    <row r="698" spans="1:15" x14ac:dyDescent="0.3">
      <c r="A698">
        <v>46718</v>
      </c>
      <c r="B698" t="str">
        <v>Công Ty TNHH TM NGUYÊN XƯƠNG SKF</v>
      </c>
      <c r="C698">
        <v>54131</v>
      </c>
      <c r="D698">
        <v>41787</v>
      </c>
      <c r="E698">
        <v>1098316</v>
      </c>
      <c r="F698" t="str">
        <v>SKF-UCFL-206</v>
      </c>
      <c r="G698" t="str">
        <v>Gối Đỡ Vòng Bi SKF UCFL 206</v>
      </c>
      <c r="H698" s="2">
        <v>46079.570833333331</v>
      </c>
      <c r="I698">
        <v>108</v>
      </c>
      <c r="J698" s="2">
        <v>46079.642916666664</v>
      </c>
      <c r="K698">
        <v>108</v>
      </c>
      <c r="L698" s="2">
        <v>46079.712766203702</v>
      </c>
      <c r="M698">
        <v>122</v>
      </c>
      <c r="N698" s="2">
        <v>46080.354988425926</v>
      </c>
      <c r="O698">
        <v>73</v>
      </c>
    </row>
    <row r="699" spans="1:15" x14ac:dyDescent="0.3">
      <c r="A699">
        <v>46718</v>
      </c>
      <c r="B699" t="str">
        <v>Công Ty TNHH TM NGUYÊN XƯƠNG SKF</v>
      </c>
      <c r="C699">
        <v>54131</v>
      </c>
      <c r="D699">
        <v>41787</v>
      </c>
      <c r="E699">
        <v>1098317</v>
      </c>
      <c r="F699" t="str">
        <v>SKF-UCFL-206</v>
      </c>
      <c r="G699" t="str">
        <v>Gối Đỡ Vòng Bi SKF UCFL 206</v>
      </c>
      <c r="H699" s="2">
        <v>46079.570833333331</v>
      </c>
      <c r="I699">
        <v>108</v>
      </c>
      <c r="J699" s="2">
        <v>46079.642916666664</v>
      </c>
      <c r="K699">
        <v>108</v>
      </c>
      <c r="L699" s="2">
        <v>46079.712766203702</v>
      </c>
      <c r="M699">
        <v>122</v>
      </c>
      <c r="N699" s="2">
        <v>46080.354988425926</v>
      </c>
      <c r="O699">
        <v>73</v>
      </c>
    </row>
    <row r="700" spans="1:15" x14ac:dyDescent="0.3">
      <c r="A700">
        <v>46718</v>
      </c>
      <c r="B700" t="str">
        <v>Công Ty TNHH TM NGUYÊN XƯƠNG SKF</v>
      </c>
      <c r="C700">
        <v>54131</v>
      </c>
      <c r="D700">
        <v>41787</v>
      </c>
      <c r="E700">
        <v>1098326</v>
      </c>
      <c r="F700" t="str">
        <v>SKF-UCFL-207</v>
      </c>
      <c r="G700" t="str">
        <v>Gối Đỡ Vòng Bi SKF UCFL 207</v>
      </c>
      <c r="H700" s="2">
        <v>46079.570833333331</v>
      </c>
      <c r="I700">
        <v>108</v>
      </c>
      <c r="J700" s="2">
        <v>46079.642974537041</v>
      </c>
      <c r="K700">
        <v>108</v>
      </c>
      <c r="L700" s="2">
        <v>46079.713564814818</v>
      </c>
      <c r="M700">
        <v>122</v>
      </c>
      <c r="N700" s="2">
        <v>46080.354988425926</v>
      </c>
      <c r="O700">
        <v>73</v>
      </c>
    </row>
    <row r="701" spans="1:15" x14ac:dyDescent="0.3">
      <c r="A701">
        <v>46718</v>
      </c>
      <c r="B701" t="str">
        <v>Công Ty TNHH TM NGUYÊN XƯƠNG SKF</v>
      </c>
      <c r="C701">
        <v>54131</v>
      </c>
      <c r="D701">
        <v>41787</v>
      </c>
      <c r="E701">
        <v>1098327</v>
      </c>
      <c r="F701" t="str">
        <v>SKF-UCFL-207</v>
      </c>
      <c r="G701" t="str">
        <v>Gối Đỡ Vòng Bi SKF UCFL 207</v>
      </c>
      <c r="H701" s="2">
        <v>46079.570833333331</v>
      </c>
      <c r="I701">
        <v>108</v>
      </c>
      <c r="J701" s="2">
        <v>46079.642974537041</v>
      </c>
      <c r="K701">
        <v>108</v>
      </c>
      <c r="L701" s="2">
        <v>46079.713564814818</v>
      </c>
      <c r="M701">
        <v>122</v>
      </c>
      <c r="N701" s="2">
        <v>46080.354988425926</v>
      </c>
      <c r="O701">
        <v>73</v>
      </c>
    </row>
    <row r="702" spans="1:15" x14ac:dyDescent="0.3">
      <c r="A702">
        <v>46718</v>
      </c>
      <c r="B702" t="str">
        <v>Công Ty TNHH TM NGUYÊN XƯƠNG SKF</v>
      </c>
      <c r="C702">
        <v>54131</v>
      </c>
      <c r="D702">
        <v>41787</v>
      </c>
      <c r="E702">
        <v>1098358</v>
      </c>
      <c r="F702" t="str">
        <v>SKF-UCPA-205</v>
      </c>
      <c r="G702" t="str">
        <v>Gối Đỡ Trục D25 SKF UCPA 205</v>
      </c>
      <c r="H702" s="2">
        <v>46079.570833333331</v>
      </c>
      <c r="I702">
        <v>108</v>
      </c>
      <c r="J702" s="2">
        <v>46079.642893518518</v>
      </c>
      <c r="K702">
        <v>108</v>
      </c>
      <c r="L702" s="2">
        <v>46079.719398148147</v>
      </c>
      <c r="M702">
        <v>122</v>
      </c>
      <c r="N702" s="2">
        <v>46080.354988425926</v>
      </c>
      <c r="O702">
        <v>73</v>
      </c>
    </row>
    <row r="703" spans="1:15" x14ac:dyDescent="0.3">
      <c r="A703">
        <v>46718</v>
      </c>
      <c r="B703" t="str">
        <v>Công Ty TNHH TM NGUYÊN XƯƠNG SKF</v>
      </c>
      <c r="C703">
        <v>54131</v>
      </c>
      <c r="D703">
        <v>41787</v>
      </c>
      <c r="E703">
        <v>1098359</v>
      </c>
      <c r="F703" t="str">
        <v>SKF-UCPA-205</v>
      </c>
      <c r="G703" t="str">
        <v>Gối Đỡ Trục D25 SKF UCPA 205</v>
      </c>
      <c r="H703" s="2">
        <v>46079.570833333331</v>
      </c>
      <c r="I703">
        <v>108</v>
      </c>
      <c r="J703" s="2">
        <v>46079.642893518518</v>
      </c>
      <c r="K703">
        <v>108</v>
      </c>
      <c r="L703" s="2">
        <v>46079.719398148147</v>
      </c>
      <c r="M703">
        <v>122</v>
      </c>
      <c r="N703" s="2">
        <v>46080.354988425926</v>
      </c>
      <c r="O703">
        <v>73</v>
      </c>
    </row>
    <row r="704" spans="1:15" x14ac:dyDescent="0.3">
      <c r="A704">
        <v>46718</v>
      </c>
      <c r="B704" t="str">
        <v>Công Ty TNHH TM NGUYÊN XƯƠNG SKF</v>
      </c>
      <c r="C704">
        <v>54131</v>
      </c>
      <c r="D704">
        <v>41787</v>
      </c>
      <c r="E704">
        <v>1098360</v>
      </c>
      <c r="F704" t="str">
        <v>SKF-UCPA-205</v>
      </c>
      <c r="G704" t="str">
        <v>Gối Đỡ Trục D25 SKF UCPA 205</v>
      </c>
      <c r="H704" s="2">
        <v>46079.570833333331</v>
      </c>
      <c r="I704">
        <v>108</v>
      </c>
      <c r="J704" s="2">
        <v>46079.642893518518</v>
      </c>
      <c r="K704">
        <v>108</v>
      </c>
      <c r="L704" s="2">
        <v>46079.719398148147</v>
      </c>
      <c r="M704">
        <v>122</v>
      </c>
      <c r="N704" s="2">
        <v>46080.354988425926</v>
      </c>
      <c r="O704">
        <v>73</v>
      </c>
    </row>
    <row r="705" spans="1:15" x14ac:dyDescent="0.3">
      <c r="A705">
        <v>46718</v>
      </c>
      <c r="B705" t="str">
        <v>Công Ty TNHH TM NGUYÊN XƯƠNG SKF</v>
      </c>
      <c r="C705">
        <v>54131</v>
      </c>
      <c r="D705">
        <v>41787</v>
      </c>
      <c r="E705">
        <v>1098361</v>
      </c>
      <c r="F705" t="str">
        <v>SKF-UCPA-205</v>
      </c>
      <c r="G705" t="str">
        <v>Gối Đỡ Trục D25 SKF UCPA 205</v>
      </c>
      <c r="H705" s="2">
        <v>46079.570833333331</v>
      </c>
      <c r="I705">
        <v>108</v>
      </c>
      <c r="J705" s="2">
        <v>46079.642893518518</v>
      </c>
      <c r="K705">
        <v>108</v>
      </c>
      <c r="L705" s="2">
        <v>46079.719398148147</v>
      </c>
      <c r="M705">
        <v>122</v>
      </c>
      <c r="N705" s="2">
        <v>46080.354988425926</v>
      </c>
      <c r="O705">
        <v>73</v>
      </c>
    </row>
    <row r="706" spans="1:15" x14ac:dyDescent="0.3">
      <c r="A706">
        <v>46718</v>
      </c>
      <c r="B706" t="str">
        <v>Công Ty TNHH TM NGUYÊN XƯƠNG SKF</v>
      </c>
      <c r="C706">
        <v>54131</v>
      </c>
      <c r="D706">
        <v>41787</v>
      </c>
      <c r="E706">
        <v>1098362</v>
      </c>
      <c r="F706" t="str">
        <v>SKF-UCPA-205</v>
      </c>
      <c r="G706" t="str">
        <v>Gối Đỡ Trục D25 SKF UCPA 205</v>
      </c>
      <c r="H706" s="2">
        <v>46079.570833333331</v>
      </c>
      <c r="I706">
        <v>108</v>
      </c>
      <c r="J706" s="2">
        <v>46079.642893518518</v>
      </c>
      <c r="K706">
        <v>108</v>
      </c>
      <c r="L706" s="2">
        <v>46079.719398148147</v>
      </c>
      <c r="M706">
        <v>122</v>
      </c>
      <c r="N706" s="2">
        <v>46080.354988425926</v>
      </c>
      <c r="O706">
        <v>73</v>
      </c>
    </row>
    <row r="707" spans="1:15" x14ac:dyDescent="0.3">
      <c r="A707">
        <v>46718</v>
      </c>
      <c r="B707" t="str">
        <v>Công Ty TNHH TM NGUYÊN XƯƠNG SKF</v>
      </c>
      <c r="C707">
        <v>54131</v>
      </c>
      <c r="D707">
        <v>41787</v>
      </c>
      <c r="E707">
        <v>1098363</v>
      </c>
      <c r="F707" t="str">
        <v>SKF-UCPA-205</v>
      </c>
      <c r="G707" t="str">
        <v>Gối Đỡ Trục D25 SKF UCPA 205</v>
      </c>
      <c r="H707" s="2">
        <v>46079.570833333331</v>
      </c>
      <c r="I707">
        <v>108</v>
      </c>
      <c r="J707" s="2">
        <v>46079.642893518518</v>
      </c>
      <c r="K707">
        <v>108</v>
      </c>
      <c r="L707" s="2">
        <v>46079.719398148147</v>
      </c>
      <c r="M707">
        <v>122</v>
      </c>
      <c r="N707" s="2">
        <v>46080.354988425926</v>
      </c>
      <c r="O707">
        <v>73</v>
      </c>
    </row>
    <row r="708" spans="1:15" x14ac:dyDescent="0.3">
      <c r="A708">
        <v>46718</v>
      </c>
      <c r="B708" t="str">
        <v>Công Ty TNHH TM NGUYÊN XƯƠNG SKF</v>
      </c>
      <c r="C708">
        <v>54131</v>
      </c>
      <c r="D708">
        <v>41787</v>
      </c>
      <c r="E708">
        <v>1098364</v>
      </c>
      <c r="F708" t="str">
        <v>SKF-UCPA-205</v>
      </c>
      <c r="G708" t="str">
        <v>Gối Đỡ Trục D25 SKF UCPA 205</v>
      </c>
      <c r="H708" s="2">
        <v>46079.570833333331</v>
      </c>
      <c r="I708">
        <v>108</v>
      </c>
      <c r="J708" s="2">
        <v>46079.642893518518</v>
      </c>
      <c r="K708">
        <v>108</v>
      </c>
      <c r="L708" s="2">
        <v>46079.719398148147</v>
      </c>
      <c r="M708">
        <v>122</v>
      </c>
      <c r="N708" s="2">
        <v>46080.354988425926</v>
      </c>
      <c r="O708">
        <v>73</v>
      </c>
    </row>
    <row r="709" spans="1:15" x14ac:dyDescent="0.3">
      <c r="A709">
        <v>46718</v>
      </c>
      <c r="B709" t="str">
        <v>Công Ty TNHH TM NGUYÊN XƯƠNG SKF</v>
      </c>
      <c r="C709">
        <v>54131</v>
      </c>
      <c r="D709">
        <v>41787</v>
      </c>
      <c r="E709">
        <v>1098365</v>
      </c>
      <c r="F709" t="str">
        <v>SKF-UCPA-205</v>
      </c>
      <c r="G709" t="str">
        <v>Gối Đỡ Trục D25 SKF UCPA 205</v>
      </c>
      <c r="H709" s="2">
        <v>46079.570833333331</v>
      </c>
      <c r="I709">
        <v>108</v>
      </c>
      <c r="J709" s="2">
        <v>46079.642893518518</v>
      </c>
      <c r="K709">
        <v>108</v>
      </c>
      <c r="L709" s="2">
        <v>46079.719398148147</v>
      </c>
      <c r="M709">
        <v>122</v>
      </c>
      <c r="N709" s="2">
        <v>46080.354988425926</v>
      </c>
      <c r="O709">
        <v>73</v>
      </c>
    </row>
    <row r="710" spans="1:15" x14ac:dyDescent="0.3">
      <c r="A710">
        <v>46787</v>
      </c>
      <c r="B710" t="str">
        <v>CÔNG TY TNHH THƯƠNG MẠI VÀ DỊCH VỤ HATOK</v>
      </c>
      <c r="C710">
        <v>54122</v>
      </c>
      <c r="D710">
        <v>41778</v>
      </c>
      <c r="E710">
        <v>1098297</v>
      </c>
      <c r="F710" t="str">
        <v>TSPUN-160</v>
      </c>
      <c r="G710" t="str">
        <v>Kìm Cắt Lưỡi Mỏng 6.5 Inch Tsunoda PUN-160</v>
      </c>
      <c r="H710" s="2">
        <v>46079.480555555558</v>
      </c>
      <c r="I710">
        <v>108</v>
      </c>
      <c r="J710" s="2">
        <v>46079.635844907411</v>
      </c>
      <c r="K710">
        <v>108</v>
      </c>
      <c r="L710" s="2">
        <v>46079.708865740744</v>
      </c>
      <c r="M710">
        <v>122</v>
      </c>
      <c r="N710" s="2">
        <v>46080.35796296296</v>
      </c>
      <c r="O710">
        <v>73</v>
      </c>
    </row>
    <row r="711" spans="1:15" x14ac:dyDescent="0.3">
      <c r="A711">
        <v>46787</v>
      </c>
      <c r="B711" t="str">
        <v>CÔNG TY TNHH THƯƠNG MẠI VÀ DỊCH VỤ HATOK</v>
      </c>
      <c r="C711">
        <v>54122</v>
      </c>
      <c r="D711">
        <v>41778</v>
      </c>
      <c r="E711">
        <v>1098298</v>
      </c>
      <c r="F711" t="str">
        <v>TSPUN-160</v>
      </c>
      <c r="G711" t="str">
        <v>Kìm Cắt Lưỡi Mỏng 6.5 Inch Tsunoda PUN-160</v>
      </c>
      <c r="H711" s="2">
        <v>46079.480555555558</v>
      </c>
      <c r="I711">
        <v>108</v>
      </c>
      <c r="J711" s="2">
        <v>46079.635844907411</v>
      </c>
      <c r="K711">
        <v>108</v>
      </c>
      <c r="L711" s="2">
        <v>46079.708958333336</v>
      </c>
      <c r="M711">
        <v>122</v>
      </c>
      <c r="N711" s="2">
        <v>46080.35796296296</v>
      </c>
      <c r="O711">
        <v>73</v>
      </c>
    </row>
    <row r="712" spans="1:15" x14ac:dyDescent="0.3">
      <c r="A712">
        <v>46731</v>
      </c>
      <c r="B712" t="str">
        <v>CÔNG TY TNHH HỒNG NHẤT PHÁT</v>
      </c>
      <c r="C712">
        <v>54132</v>
      </c>
      <c r="D712">
        <v>41788</v>
      </c>
      <c r="E712">
        <v>1098367</v>
      </c>
      <c r="F712" t="str">
        <v>NACT-TC-20x35x7/NBR</v>
      </c>
      <c r="G712" t="str">
        <v>Phốt Chắn Dầu Nactec 20x35x7 mm Nitrile (NBR)</v>
      </c>
      <c r="H712" s="2">
        <v>46079.570833333331</v>
      </c>
      <c r="I712">
        <v>108</v>
      </c>
      <c r="J712" s="2">
        <v>46079.643888888888</v>
      </c>
      <c r="K712">
        <v>108</v>
      </c>
      <c r="L712" s="2">
        <v>46079.721018518518</v>
      </c>
      <c r="M712">
        <v>122</v>
      </c>
      <c r="N712" s="2">
        <v>46080.359155092592</v>
      </c>
      <c r="O712">
        <v>73</v>
      </c>
    </row>
    <row r="713" spans="1:15" x14ac:dyDescent="0.3">
      <c r="A713">
        <v>46731</v>
      </c>
      <c r="B713" t="str">
        <v>CÔNG TY TNHH HỒNG NHẤT PHÁT</v>
      </c>
      <c r="C713">
        <v>54132</v>
      </c>
      <c r="D713">
        <v>41788</v>
      </c>
      <c r="E713">
        <v>1098368</v>
      </c>
      <c r="F713" t="str">
        <v>NACT-TC-20x35x7/NBR</v>
      </c>
      <c r="G713" t="str">
        <v>Phốt Chắn Dầu Nactec 20x35x7 mm Nitrile (NBR)</v>
      </c>
      <c r="H713" s="2">
        <v>46079.570833333331</v>
      </c>
      <c r="I713">
        <v>108</v>
      </c>
      <c r="J713" s="2">
        <v>46079.643888888888</v>
      </c>
      <c r="K713">
        <v>108</v>
      </c>
      <c r="L713" s="2">
        <v>46079.72111111111</v>
      </c>
      <c r="M713">
        <v>122</v>
      </c>
      <c r="N713" s="2">
        <v>46080.359155092592</v>
      </c>
      <c r="O713">
        <v>73</v>
      </c>
    </row>
    <row r="714" spans="1:15" x14ac:dyDescent="0.3">
      <c r="A714">
        <v>46738</v>
      </c>
      <c r="B714" t="str">
        <v>Công Ty TNHH TM NGUYÊN XƯƠNG SKF</v>
      </c>
      <c r="C714">
        <v>54130</v>
      </c>
      <c r="D714">
        <v>41786</v>
      </c>
      <c r="E714">
        <v>1098302</v>
      </c>
      <c r="F714" t="str">
        <v>SKF-170x200x15-HMSA10-RG</v>
      </c>
      <c r="G714" t="str">
        <v>Phốt Chắn Dầu SKF 170x200x15 HMSA10 RG, Cao su Nitrile (NBR)</v>
      </c>
      <c r="H714" s="2">
        <v>46079.569444444445</v>
      </c>
      <c r="I714">
        <v>108</v>
      </c>
      <c r="J714" s="2">
        <v>46079.641967592594</v>
      </c>
      <c r="K714">
        <v>108</v>
      </c>
      <c r="L714" s="2">
        <v>46079.709756944445</v>
      </c>
      <c r="M714">
        <v>122</v>
      </c>
      <c r="N714" s="2">
        <v>46080.360115740739</v>
      </c>
      <c r="O714">
        <v>73</v>
      </c>
    </row>
    <row r="715" spans="1:15" x14ac:dyDescent="0.3">
      <c r="A715">
        <v>46709</v>
      </c>
      <c r="B715" t="str">
        <v>CÔNG TY TNHH THƯƠNG MẠI DỊCH VỤ PT&amp;C</v>
      </c>
      <c r="C715">
        <v>54143</v>
      </c>
      <c r="D715">
        <v>41798</v>
      </c>
      <c r="E715">
        <v>1098378</v>
      </c>
      <c r="F715" t="str">
        <v>MIT-SPB-3400-Lw</v>
      </c>
      <c r="G715" t="str">
        <v>Dây Đai Thang Trơn Mitsuboshi SPB-3400-Lw (L-3400mm)</v>
      </c>
      <c r="H715" s="2">
        <v>46079.649305555555</v>
      </c>
      <c r="I715">
        <v>108</v>
      </c>
      <c r="J715" s="2">
        <v>46079.653356481482</v>
      </c>
      <c r="K715">
        <v>108</v>
      </c>
      <c r="L715" s="2">
        <v>46079.723854166667</v>
      </c>
      <c r="M715">
        <v>122</v>
      </c>
      <c r="N715" s="2">
        <v>46080.360509259262</v>
      </c>
      <c r="O715">
        <v>73</v>
      </c>
    </row>
    <row r="716" spans="1:15" x14ac:dyDescent="0.3">
      <c r="A716">
        <v>46726</v>
      </c>
      <c r="B716" t="str">
        <v>Công Ty TNHH Thương Mại Khải Nguyên</v>
      </c>
      <c r="C716">
        <v>54142</v>
      </c>
      <c r="D716">
        <v>41797</v>
      </c>
      <c r="E716">
        <v>1098415</v>
      </c>
      <c r="F716" t="str">
        <v>B01M1601120TD21</v>
      </c>
      <c r="G716" t="str">
        <v>Bulong Mạ Kẽm 8.8 DIN933 M16x120</v>
      </c>
      <c r="H716" s="2">
        <v>46079.649305555555</v>
      </c>
      <c r="I716">
        <v>108</v>
      </c>
      <c r="J716" s="2">
        <v>46079.655856481484</v>
      </c>
      <c r="K716">
        <v>108</v>
      </c>
      <c r="L716" s="2">
        <v>46079.771898148145</v>
      </c>
      <c r="M716">
        <v>56</v>
      </c>
      <c r="N716" s="2">
        <v>46080.361574074072</v>
      </c>
      <c r="O716">
        <v>73</v>
      </c>
    </row>
    <row r="717" spans="1:15" x14ac:dyDescent="0.3">
      <c r="A717">
        <v>46726</v>
      </c>
      <c r="B717" t="str">
        <v>Công Ty TNHH Thương Mại Khải Nguyên</v>
      </c>
      <c r="C717">
        <v>54142</v>
      </c>
      <c r="D717">
        <v>41797</v>
      </c>
      <c r="E717">
        <v>1098416</v>
      </c>
      <c r="F717" t="str">
        <v>B01M1601120TD21</v>
      </c>
      <c r="G717" t="str">
        <v>Bulong Mạ Kẽm 8.8 DIN933 M16x120</v>
      </c>
      <c r="H717" s="2">
        <v>46079.649305555555</v>
      </c>
      <c r="I717">
        <v>108</v>
      </c>
      <c r="J717" s="2">
        <v>46079.655856481484</v>
      </c>
      <c r="K717">
        <v>108</v>
      </c>
      <c r="L717" s="2">
        <v>46079.771898148145</v>
      </c>
      <c r="M717">
        <v>56</v>
      </c>
      <c r="N717" s="2">
        <v>46080.361574074072</v>
      </c>
      <c r="O717">
        <v>73</v>
      </c>
    </row>
    <row r="718" spans="1:15" x14ac:dyDescent="0.3">
      <c r="A718">
        <v>46726</v>
      </c>
      <c r="B718" t="str">
        <v>Công Ty TNHH Thương Mại Khải Nguyên</v>
      </c>
      <c r="C718">
        <v>54142</v>
      </c>
      <c r="D718">
        <v>41797</v>
      </c>
      <c r="E718">
        <v>1098417</v>
      </c>
      <c r="F718" t="str">
        <v>B01M1601120TD21</v>
      </c>
      <c r="G718" t="str">
        <v>Bulong Mạ Kẽm 8.8 DIN933 M16x120</v>
      </c>
      <c r="H718" s="2">
        <v>46079.649305555555</v>
      </c>
      <c r="I718">
        <v>108</v>
      </c>
      <c r="J718" s="2">
        <v>46079.655856481484</v>
      </c>
      <c r="K718">
        <v>108</v>
      </c>
      <c r="L718" s="2">
        <v>46079.771898148145</v>
      </c>
      <c r="M718">
        <v>56</v>
      </c>
      <c r="N718" s="2">
        <v>46080.361574074072</v>
      </c>
      <c r="O718">
        <v>73</v>
      </c>
    </row>
    <row r="719" spans="1:15" x14ac:dyDescent="0.3">
      <c r="A719">
        <v>46726</v>
      </c>
      <c r="B719" t="str">
        <v>Công Ty TNHH Thương Mại Khải Nguyên</v>
      </c>
      <c r="C719">
        <v>54142</v>
      </c>
      <c r="D719">
        <v>41797</v>
      </c>
      <c r="E719">
        <v>1098421</v>
      </c>
      <c r="F719" t="str">
        <v>B01M1601120TD21</v>
      </c>
      <c r="G719" t="str">
        <v>Bulong Mạ Kẽm 8.8 DIN933 M16x120</v>
      </c>
      <c r="H719" s="2">
        <v>46079.649305555555</v>
      </c>
      <c r="I719">
        <v>108</v>
      </c>
      <c r="J719" s="2">
        <v>46079.655856481484</v>
      </c>
      <c r="K719">
        <v>108</v>
      </c>
      <c r="L719" s="2">
        <v>46079.773969907408</v>
      </c>
      <c r="M719">
        <v>56</v>
      </c>
      <c r="N719" s="2">
        <v>46080.361574074072</v>
      </c>
      <c r="O719">
        <v>73</v>
      </c>
    </row>
    <row r="720" spans="1:15" x14ac:dyDescent="0.3">
      <c r="A720">
        <v>46725</v>
      </c>
      <c r="B720" t="str">
        <v>CÔNG TY TNHH UNIVERSAL FASTENER (Kiến Quang cũ)</v>
      </c>
      <c r="C720">
        <v>54121</v>
      </c>
      <c r="D720">
        <v>41777</v>
      </c>
      <c r="E720">
        <v>1098211</v>
      </c>
      <c r="F720" t="str">
        <v>B18M100100TA2</v>
      </c>
      <c r="G720" t="str">
        <v>Tắc Kê Ống Lỗ Thép Mạ Kẽm 7 Màu M10x100</v>
      </c>
      <c r="H720" s="2">
        <v>46079.478472222225</v>
      </c>
      <c r="I720">
        <v>108</v>
      </c>
      <c r="J720" s="2">
        <v>46079.610231481478</v>
      </c>
      <c r="K720">
        <v>108</v>
      </c>
      <c r="L720" s="2">
        <v>46079.692789351851</v>
      </c>
      <c r="M720">
        <v>56</v>
      </c>
      <c r="N720" s="2">
        <v>46080.363078703704</v>
      </c>
      <c r="O720">
        <v>73</v>
      </c>
    </row>
    <row r="721" spans="1:15" x14ac:dyDescent="0.3">
      <c r="A721">
        <v>46725</v>
      </c>
      <c r="B721" t="str">
        <v>CÔNG TY TNHH UNIVERSAL FASTENER (Kiến Quang cũ)</v>
      </c>
      <c r="C721">
        <v>54121</v>
      </c>
      <c r="D721">
        <v>41777</v>
      </c>
      <c r="E721">
        <v>1098212</v>
      </c>
      <c r="F721" t="str">
        <v>B18M100100TA2</v>
      </c>
      <c r="G721" t="str">
        <v>Tắc Kê Ống Lỗ Thép Mạ Kẽm 7 Màu M10x100</v>
      </c>
      <c r="H721" s="2">
        <v>46079.478472222225</v>
      </c>
      <c r="I721">
        <v>108</v>
      </c>
      <c r="J721" s="2">
        <v>46079.610231481478</v>
      </c>
      <c r="K721">
        <v>108</v>
      </c>
      <c r="L721" s="2">
        <v>46079.692789351851</v>
      </c>
      <c r="M721">
        <v>56</v>
      </c>
      <c r="N721" s="2">
        <v>46080.363078703704</v>
      </c>
      <c r="O721">
        <v>73</v>
      </c>
    </row>
    <row r="722" spans="1:15" x14ac:dyDescent="0.3">
      <c r="A722">
        <v>46725</v>
      </c>
      <c r="B722" t="str">
        <v>CÔNG TY TNHH UNIVERSAL FASTENER (Kiến Quang cũ)</v>
      </c>
      <c r="C722">
        <v>54121</v>
      </c>
      <c r="D722">
        <v>41777</v>
      </c>
      <c r="E722">
        <v>1098213</v>
      </c>
      <c r="F722" t="str">
        <v>B18M100100TA2</v>
      </c>
      <c r="G722" t="str">
        <v>Tắc Kê Ống Lỗ Thép Mạ Kẽm 7 Màu M10x100</v>
      </c>
      <c r="H722" s="2">
        <v>46079.478472222225</v>
      </c>
      <c r="I722">
        <v>108</v>
      </c>
      <c r="J722" s="2">
        <v>46079.610231481478</v>
      </c>
      <c r="K722">
        <v>108</v>
      </c>
      <c r="L722" s="2">
        <v>46079.692789351851</v>
      </c>
      <c r="M722">
        <v>56</v>
      </c>
      <c r="N722" s="2">
        <v>46080.363078703704</v>
      </c>
      <c r="O722">
        <v>73</v>
      </c>
    </row>
    <row r="723" spans="1:15" x14ac:dyDescent="0.3">
      <c r="A723">
        <v>46725</v>
      </c>
      <c r="B723" t="str">
        <v>CÔNG TY TNHH UNIVERSAL FASTENER (Kiến Quang cũ)</v>
      </c>
      <c r="C723">
        <v>54121</v>
      </c>
      <c r="D723">
        <v>41777</v>
      </c>
      <c r="E723">
        <v>1098208</v>
      </c>
      <c r="F723" t="str">
        <v>B18M100100TA2</v>
      </c>
      <c r="G723" t="str">
        <v>Tắc Kê Ống Lỗ Thép Mạ Kẽm 7 Màu M10x100</v>
      </c>
      <c r="H723" s="2">
        <v>46079.478472222225</v>
      </c>
      <c r="I723">
        <v>108</v>
      </c>
      <c r="J723" s="2">
        <v>46079.610231481478</v>
      </c>
      <c r="K723">
        <v>108</v>
      </c>
      <c r="L723" s="2">
        <v>46079.692650462966</v>
      </c>
      <c r="M723">
        <v>56</v>
      </c>
      <c r="N723" s="2">
        <v>46080.364803240744</v>
      </c>
      <c r="O723">
        <v>73</v>
      </c>
    </row>
    <row r="724" spans="1:15" x14ac:dyDescent="0.3">
      <c r="A724">
        <v>46725</v>
      </c>
      <c r="B724" t="str">
        <v>CÔNG TY TNHH UNIVERSAL FASTENER (Kiến Quang cũ)</v>
      </c>
      <c r="C724">
        <v>54121</v>
      </c>
      <c r="D724">
        <v>41777</v>
      </c>
      <c r="E724">
        <v>1098210</v>
      </c>
      <c r="F724" t="str">
        <v>B18M100100TA2</v>
      </c>
      <c r="G724" t="str">
        <v>Tắc Kê Ống Lỗ Thép Mạ Kẽm 7 Màu M10x100</v>
      </c>
      <c r="H724" s="2">
        <v>46079.478472222225</v>
      </c>
      <c r="I724">
        <v>108</v>
      </c>
      <c r="J724" s="2">
        <v>46079.610231481478</v>
      </c>
      <c r="K724">
        <v>108</v>
      </c>
      <c r="L724" s="2">
        <v>46079.692731481482</v>
      </c>
      <c r="M724">
        <v>56</v>
      </c>
      <c r="N724" s="2">
        <v>46080.364803240744</v>
      </c>
      <c r="O724">
        <v>73</v>
      </c>
    </row>
    <row r="725" spans="1:15" x14ac:dyDescent="0.3">
      <c r="A725">
        <v>46725</v>
      </c>
      <c r="B725" t="str">
        <v>CÔNG TY TNHH UNIVERSAL FASTENER (Kiến Quang cũ)</v>
      </c>
      <c r="C725">
        <v>54121</v>
      </c>
      <c r="D725">
        <v>41777</v>
      </c>
      <c r="E725">
        <v>1098206</v>
      </c>
      <c r="F725" t="str">
        <v>B18M100100TA2</v>
      </c>
      <c r="G725" t="str">
        <v>Tắc Kê Ống Lỗ Thép Mạ Kẽm 7 Màu M10x100</v>
      </c>
      <c r="H725" s="2">
        <v>46079.478472222225</v>
      </c>
      <c r="I725">
        <v>108</v>
      </c>
      <c r="J725" s="2">
        <v>46079.610231481478</v>
      </c>
      <c r="K725">
        <v>108</v>
      </c>
      <c r="L725" s="2">
        <v>46079.69258101852</v>
      </c>
      <c r="M725">
        <v>56</v>
      </c>
      <c r="N725" s="2">
        <v>46080.365925925929</v>
      </c>
      <c r="O725">
        <v>73</v>
      </c>
    </row>
    <row r="726" spans="1:15" x14ac:dyDescent="0.3">
      <c r="A726">
        <v>46725</v>
      </c>
      <c r="B726" t="str">
        <v>CÔNG TY TNHH UNIVERSAL FASTENER (Kiến Quang cũ)</v>
      </c>
      <c r="C726">
        <v>54121</v>
      </c>
      <c r="D726">
        <v>41777</v>
      </c>
      <c r="E726">
        <v>1098207</v>
      </c>
      <c r="F726" t="str">
        <v>B18M100100TA2</v>
      </c>
      <c r="G726" t="str">
        <v>Tắc Kê Ống Lỗ Thép Mạ Kẽm 7 Màu M10x100</v>
      </c>
      <c r="H726" s="2">
        <v>46079.478472222225</v>
      </c>
      <c r="I726">
        <v>108</v>
      </c>
      <c r="J726" s="2">
        <v>46079.610231481478</v>
      </c>
      <c r="K726">
        <v>108</v>
      </c>
      <c r="L726" s="2">
        <v>46079.69258101852</v>
      </c>
      <c r="M726">
        <v>56</v>
      </c>
      <c r="N726" s="2">
        <v>46080.365925925929</v>
      </c>
      <c r="O726">
        <v>73</v>
      </c>
    </row>
    <row r="727" spans="1:15" x14ac:dyDescent="0.3">
      <c r="A727">
        <v>46231</v>
      </c>
      <c r="B727" t="str">
        <v>TONG MING ENTERPRISE CO.,LTD</v>
      </c>
      <c r="C727">
        <v>54078</v>
      </c>
      <c r="D727">
        <v>41750</v>
      </c>
      <c r="E727">
        <v>1098487</v>
      </c>
      <c r="F727" t="str">
        <v>B01M0801050TH00</v>
      </c>
      <c r="G727" t="str">
        <v>Bulong Inox 304 DIN933 M8x50</v>
      </c>
      <c r="H727" s="2">
        <v>46078.436805555553</v>
      </c>
      <c r="I727">
        <v>108</v>
      </c>
      <c r="J727" s="2">
        <v>46079.797569444447</v>
      </c>
      <c r="K727">
        <v>108</v>
      </c>
      <c r="L727" s="2">
        <v>46080.354687500003</v>
      </c>
      <c r="M727">
        <v>56</v>
      </c>
      <c r="N727" s="2">
        <v>46080.367314814815</v>
      </c>
      <c r="O727">
        <v>73</v>
      </c>
    </row>
    <row r="728" spans="1:15" x14ac:dyDescent="0.3">
      <c r="A728">
        <v>46231</v>
      </c>
      <c r="B728" t="str">
        <v>TONG MING ENTERPRISE CO.,LTD</v>
      </c>
      <c r="C728">
        <v>54078</v>
      </c>
      <c r="D728">
        <v>41750</v>
      </c>
      <c r="E728">
        <v>1098488</v>
      </c>
      <c r="F728" t="str">
        <v>B01M0801050TH00</v>
      </c>
      <c r="G728" t="str">
        <v>Bulong Inox 304 DIN933 M8x50</v>
      </c>
      <c r="H728" s="2">
        <v>46078.436805555553</v>
      </c>
      <c r="I728">
        <v>108</v>
      </c>
      <c r="J728" s="2">
        <v>46079.797569444447</v>
      </c>
      <c r="K728">
        <v>108</v>
      </c>
      <c r="L728" s="2">
        <v>46080.354687500003</v>
      </c>
      <c r="M728">
        <v>56</v>
      </c>
      <c r="N728" s="2">
        <v>46080.367314814815</v>
      </c>
      <c r="O728">
        <v>73</v>
      </c>
    </row>
    <row r="729" spans="1:15" x14ac:dyDescent="0.3">
      <c r="A729">
        <v>46231</v>
      </c>
      <c r="B729" t="str">
        <v>TONG MING ENTERPRISE CO.,LTD</v>
      </c>
      <c r="C729">
        <v>54078</v>
      </c>
      <c r="D729">
        <v>41750</v>
      </c>
      <c r="E729">
        <v>1098489</v>
      </c>
      <c r="F729" t="str">
        <v>B01M0801050TH00</v>
      </c>
      <c r="G729" t="str">
        <v>Bulong Inox 304 DIN933 M8x50</v>
      </c>
      <c r="H729" s="2">
        <v>46078.436805555553</v>
      </c>
      <c r="I729">
        <v>108</v>
      </c>
      <c r="J729" s="2">
        <v>46079.797569444447</v>
      </c>
      <c r="K729">
        <v>108</v>
      </c>
      <c r="L729" s="2">
        <v>46080.354687500003</v>
      </c>
      <c r="M729">
        <v>56</v>
      </c>
      <c r="N729" s="2">
        <v>46080.367314814815</v>
      </c>
      <c r="O729">
        <v>73</v>
      </c>
    </row>
    <row r="730" spans="1:15" x14ac:dyDescent="0.3">
      <c r="A730">
        <v>46231</v>
      </c>
      <c r="B730" t="str">
        <v>TONG MING ENTERPRISE CO.,LTD</v>
      </c>
      <c r="C730">
        <v>54078</v>
      </c>
      <c r="D730">
        <v>41750</v>
      </c>
      <c r="E730">
        <v>1098511</v>
      </c>
      <c r="F730" t="str">
        <v>B01M0801050TH00</v>
      </c>
      <c r="G730" t="str">
        <v>Bulong Inox 304 DIN933 M8x50</v>
      </c>
      <c r="H730" s="2">
        <v>46078.436805555553</v>
      </c>
      <c r="I730">
        <v>108</v>
      </c>
      <c r="J730" s="2">
        <v>46079.797696759262</v>
      </c>
      <c r="K730">
        <v>108</v>
      </c>
      <c r="L730" s="2">
        <v>46080.357025462959</v>
      </c>
      <c r="M730">
        <v>56</v>
      </c>
      <c r="N730" s="2">
        <v>46080.367314814815</v>
      </c>
      <c r="O730">
        <v>73</v>
      </c>
    </row>
    <row r="731" spans="1:15" x14ac:dyDescent="0.3">
      <c r="A731">
        <v>46231</v>
      </c>
      <c r="B731" t="str">
        <v>TONG MING ENTERPRISE CO.,LTD</v>
      </c>
      <c r="C731">
        <v>54078</v>
      </c>
      <c r="D731">
        <v>41750</v>
      </c>
      <c r="E731">
        <v>1098512</v>
      </c>
      <c r="F731" t="str">
        <v>B01M0801050TH00</v>
      </c>
      <c r="G731" t="str">
        <v>Bulong Inox 304 DIN933 M8x50</v>
      </c>
      <c r="H731" s="2">
        <v>46078.436805555553</v>
      </c>
      <c r="I731">
        <v>108</v>
      </c>
      <c r="J731" s="2">
        <v>46079.797696759262</v>
      </c>
      <c r="K731">
        <v>108</v>
      </c>
      <c r="L731" s="2">
        <v>46080.357025462959</v>
      </c>
      <c r="M731">
        <v>56</v>
      </c>
      <c r="N731" s="2">
        <v>46080.367314814815</v>
      </c>
      <c r="O731">
        <v>73</v>
      </c>
    </row>
    <row r="732" spans="1:15" x14ac:dyDescent="0.3">
      <c r="A732">
        <v>46231</v>
      </c>
      <c r="B732" t="str">
        <v>TONG MING ENTERPRISE CO.,LTD</v>
      </c>
      <c r="C732">
        <v>54078</v>
      </c>
      <c r="D732">
        <v>41754</v>
      </c>
      <c r="E732">
        <v>1098545</v>
      </c>
      <c r="F732" t="str">
        <v>B65M0801016TH00S</v>
      </c>
      <c r="G732" t="str">
        <v>Bulong Đầu Bông Inox 304 GB5787 M8x16 (Có Khía)</v>
      </c>
      <c r="H732" s="2">
        <v>46078.436805555553</v>
      </c>
      <c r="I732">
        <v>108</v>
      </c>
      <c r="J732" s="2">
        <v>46079.575219907405</v>
      </c>
      <c r="K732">
        <v>45</v>
      </c>
      <c r="L732" s="2">
        <v>46080.363217592596</v>
      </c>
      <c r="M732">
        <v>56</v>
      </c>
      <c r="N732" s="2">
        <v>46080.367314814815</v>
      </c>
      <c r="O732">
        <v>73</v>
      </c>
    </row>
    <row r="733" spans="1:15" x14ac:dyDescent="0.3">
      <c r="A733">
        <v>46231</v>
      </c>
      <c r="B733" t="str">
        <v>TONG MING ENTERPRISE CO.,LTD</v>
      </c>
      <c r="C733">
        <v>54078</v>
      </c>
      <c r="D733">
        <v>41754</v>
      </c>
      <c r="E733">
        <v>1098547</v>
      </c>
      <c r="F733" t="str">
        <v>B65M0801016TH00S</v>
      </c>
      <c r="G733" t="str">
        <v>Bulong Đầu Bông Inox 304 GB5787 M8x16 (Có Khía)</v>
      </c>
      <c r="H733" s="2">
        <v>46078.436805555553</v>
      </c>
      <c r="I733">
        <v>108</v>
      </c>
      <c r="J733" s="2">
        <v>46079.575219907405</v>
      </c>
      <c r="K733">
        <v>45</v>
      </c>
      <c r="L733" s="2">
        <v>46080.363402777781</v>
      </c>
      <c r="M733">
        <v>56</v>
      </c>
      <c r="N733" s="2">
        <v>46080.367314814815</v>
      </c>
      <c r="O733">
        <v>73</v>
      </c>
    </row>
    <row r="734" spans="1:15" x14ac:dyDescent="0.3">
      <c r="A734">
        <v>46231</v>
      </c>
      <c r="B734" t="str">
        <v>TONG MING ENTERPRISE CO.,LTD</v>
      </c>
      <c r="C734">
        <v>54078</v>
      </c>
      <c r="D734">
        <v>41754</v>
      </c>
      <c r="E734">
        <v>1098548</v>
      </c>
      <c r="F734" t="str">
        <v>B65M0801016TH00S</v>
      </c>
      <c r="G734" t="str">
        <v>Bulong Đầu Bông Inox 304 GB5787 M8x16 (Có Khía)</v>
      </c>
      <c r="H734" s="2">
        <v>46078.436805555553</v>
      </c>
      <c r="I734">
        <v>108</v>
      </c>
      <c r="J734" s="2">
        <v>46079.575219907405</v>
      </c>
      <c r="K734">
        <v>45</v>
      </c>
      <c r="L734" s="2">
        <v>46080.363402777781</v>
      </c>
      <c r="M734">
        <v>56</v>
      </c>
      <c r="N734" s="2">
        <v>46080.367314814815</v>
      </c>
      <c r="O734">
        <v>73</v>
      </c>
    </row>
    <row r="735" spans="1:15" x14ac:dyDescent="0.3">
      <c r="A735">
        <v>46231</v>
      </c>
      <c r="B735" t="str">
        <v>TONG MING ENTERPRISE CO.,LTD</v>
      </c>
      <c r="C735">
        <v>54078</v>
      </c>
      <c r="D735">
        <v>41754</v>
      </c>
      <c r="E735">
        <v>1098550</v>
      </c>
      <c r="F735" t="str">
        <v>B65M0801016TH00S</v>
      </c>
      <c r="G735" t="str">
        <v>Bulong Đầu Bông Inox 304 GB5787 M8x16 (Có Khía)</v>
      </c>
      <c r="H735" s="2">
        <v>46078.436805555553</v>
      </c>
      <c r="I735">
        <v>108</v>
      </c>
      <c r="J735" s="2">
        <v>46079.575219907405</v>
      </c>
      <c r="K735">
        <v>45</v>
      </c>
      <c r="L735" s="2">
        <v>46080.363495370373</v>
      </c>
      <c r="M735">
        <v>56</v>
      </c>
      <c r="N735" s="2">
        <v>46080.367314814815</v>
      </c>
      <c r="O735">
        <v>73</v>
      </c>
    </row>
    <row r="736" spans="1:15" x14ac:dyDescent="0.3">
      <c r="A736">
        <v>46657</v>
      </c>
      <c r="B736" t="str">
        <v>Gia Công Hữu Phước Q6 (Gia Công)</v>
      </c>
      <c r="C736">
        <v>54146</v>
      </c>
      <c r="D736">
        <v>41801</v>
      </c>
      <c r="E736">
        <v>1098450</v>
      </c>
      <c r="F736" t="str">
        <v>B01M2001070TE10</v>
      </c>
      <c r="G736" t="str">
        <v>Bulong Thép Đen 10.9 DIN933 M20x70</v>
      </c>
      <c r="H736" s="2">
        <v>46079.664583333331</v>
      </c>
      <c r="I736">
        <v>108</v>
      </c>
      <c r="J736" s="2">
        <v>46079.682650462964</v>
      </c>
      <c r="K736">
        <v>108</v>
      </c>
      <c r="L736" s="2">
        <v>46079.797152777777</v>
      </c>
      <c r="M736">
        <v>56</v>
      </c>
      <c r="N736" s="2">
        <v>46080.368703703702</v>
      </c>
      <c r="O736">
        <v>73</v>
      </c>
    </row>
    <row r="737" spans="1:15" x14ac:dyDescent="0.3">
      <c r="A737">
        <v>46657</v>
      </c>
      <c r="B737" t="str">
        <v>Gia Công Hữu Phước Q6 (Gia Công)</v>
      </c>
      <c r="C737">
        <v>54146</v>
      </c>
      <c r="D737">
        <v>41801</v>
      </c>
      <c r="E737">
        <v>1098451</v>
      </c>
      <c r="F737" t="str">
        <v>B01M2001070TE10</v>
      </c>
      <c r="G737" t="str">
        <v>Bulong Thép Đen 10.9 DIN933 M20x70</v>
      </c>
      <c r="H737" s="2">
        <v>46079.664583333331</v>
      </c>
      <c r="I737">
        <v>108</v>
      </c>
      <c r="J737" s="2">
        <v>46079.682650462964</v>
      </c>
      <c r="K737">
        <v>108</v>
      </c>
      <c r="L737" s="2">
        <v>46079.797280092593</v>
      </c>
      <c r="M737">
        <v>56</v>
      </c>
      <c r="N737" s="2">
        <v>46080.368703703702</v>
      </c>
      <c r="O737">
        <v>73</v>
      </c>
    </row>
    <row r="738" spans="1:15" x14ac:dyDescent="0.3">
      <c r="A738">
        <v>46781</v>
      </c>
      <c r="B738" t="str">
        <v>CÔNG TY TNHH MỘT THÀNH VIÊN KIM NGÂN PHÁT</v>
      </c>
      <c r="C738">
        <v>54147</v>
      </c>
      <c r="D738">
        <v>41802</v>
      </c>
      <c r="E738">
        <v>1098455</v>
      </c>
      <c r="F738" t="str">
        <v>CLA42D49</v>
      </c>
      <c r="G738" t="str">
        <v>Đai Treo Ống Hai Mảnh Thép Mạ Kẽm (DN40) Ø49mm</v>
      </c>
      <c r="H738" s="2">
        <v>46079.71875</v>
      </c>
      <c r="I738">
        <v>108</v>
      </c>
      <c r="J738" s="2">
        <v>46079.724108796298</v>
      </c>
      <c r="K738">
        <v>108</v>
      </c>
      <c r="L738" s="2">
        <v>46079.800104166665</v>
      </c>
      <c r="M738">
        <v>56</v>
      </c>
      <c r="N738" s="2">
        <v>46080.373310185183</v>
      </c>
      <c r="O738">
        <v>73</v>
      </c>
    </row>
    <row r="739" spans="1:15" x14ac:dyDescent="0.3">
      <c r="A739">
        <v>46785</v>
      </c>
      <c r="B739" t="str">
        <v>CÔNG TY CP THIẾT BỊ KỸ THUẬT VIỆT MỸ</v>
      </c>
      <c r="C739">
        <v>54124</v>
      </c>
      <c r="D739">
        <v>41780</v>
      </c>
      <c r="E739">
        <v>1098369</v>
      </c>
      <c r="F739" t="str">
        <v>GAAL0916</v>
      </c>
      <c r="G739" t="str">
        <v>Bộ Cây Vặn Lục Giác Đầu Bi 9 Chi Tiết Toptul GAAL0916</v>
      </c>
      <c r="H739" s="2">
        <v>46079.491666666669</v>
      </c>
      <c r="I739">
        <v>108</v>
      </c>
      <c r="J739" s="2">
        <v>46079.633692129632</v>
      </c>
      <c r="K739">
        <v>108</v>
      </c>
      <c r="L739" s="2">
        <v>46079.72215277778</v>
      </c>
      <c r="M739">
        <v>56</v>
      </c>
      <c r="N739" s="2">
        <v>46080.375428240739</v>
      </c>
      <c r="O739">
        <v>73</v>
      </c>
    </row>
    <row r="740" spans="1:15" x14ac:dyDescent="0.3">
      <c r="A740">
        <v>46785</v>
      </c>
      <c r="B740" t="str">
        <v>CÔNG TY CP THIẾT BỊ KỸ THUẬT VIỆT MỸ</v>
      </c>
      <c r="C740">
        <v>54124</v>
      </c>
      <c r="D740">
        <v>41780</v>
      </c>
      <c r="E740">
        <v>1098370</v>
      </c>
      <c r="F740" t="str">
        <v>GAAL0916</v>
      </c>
      <c r="G740" t="str">
        <v>Bộ Cây Vặn Lục Giác Đầu Bi 9 Chi Tiết Toptul GAAL0916</v>
      </c>
      <c r="H740" s="2">
        <v>46079.491666666669</v>
      </c>
      <c r="I740">
        <v>108</v>
      </c>
      <c r="J740" s="2">
        <v>46079.633692129632</v>
      </c>
      <c r="K740">
        <v>108</v>
      </c>
      <c r="L740" s="2">
        <v>46079.72215277778</v>
      </c>
      <c r="M740">
        <v>56</v>
      </c>
      <c r="N740" s="2">
        <v>46080.375428240739</v>
      </c>
      <c r="O740">
        <v>73</v>
      </c>
    </row>
    <row r="741" spans="1:15" x14ac:dyDescent="0.3">
      <c r="A741">
        <v>46785</v>
      </c>
      <c r="B741" t="str">
        <v>CÔNG TY CP THIẾT BỊ KỸ THUẬT VIỆT MỸ</v>
      </c>
      <c r="C741">
        <v>54124</v>
      </c>
      <c r="D741">
        <v>41780</v>
      </c>
      <c r="E741">
        <v>1098371</v>
      </c>
      <c r="F741" t="str">
        <v>GAAL0916</v>
      </c>
      <c r="G741" t="str">
        <v>Bộ Cây Vặn Lục Giác Đầu Bi 9 Chi Tiết Toptul GAAL0916</v>
      </c>
      <c r="H741" s="2">
        <v>46079.491666666669</v>
      </c>
      <c r="I741">
        <v>108</v>
      </c>
      <c r="J741" s="2">
        <v>46079.633692129632</v>
      </c>
      <c r="K741">
        <v>108</v>
      </c>
      <c r="L741" s="2">
        <v>46079.72215277778</v>
      </c>
      <c r="M741">
        <v>56</v>
      </c>
      <c r="N741" s="2">
        <v>46080.375428240739</v>
      </c>
      <c r="O741">
        <v>73</v>
      </c>
    </row>
    <row r="742" spans="1:15" x14ac:dyDescent="0.3">
      <c r="A742">
        <v>46785</v>
      </c>
      <c r="B742" t="str">
        <v>CÔNG TY CP THIẾT BỊ KỸ THUẬT VIỆT MỸ</v>
      </c>
      <c r="C742">
        <v>54124</v>
      </c>
      <c r="D742">
        <v>41780</v>
      </c>
      <c r="E742">
        <v>1098372</v>
      </c>
      <c r="F742" t="str">
        <v>GAAL0916</v>
      </c>
      <c r="G742" t="str">
        <v>Bộ Cây Vặn Lục Giác Đầu Bi 9 Chi Tiết Toptul GAAL0916</v>
      </c>
      <c r="H742" s="2">
        <v>46079.491666666669</v>
      </c>
      <c r="I742">
        <v>108</v>
      </c>
      <c r="J742" s="2">
        <v>46079.633692129632</v>
      </c>
      <c r="K742">
        <v>108</v>
      </c>
      <c r="L742" s="2">
        <v>46079.72215277778</v>
      </c>
      <c r="M742">
        <v>56</v>
      </c>
      <c r="N742" s="2">
        <v>46080.375428240739</v>
      </c>
      <c r="O742">
        <v>73</v>
      </c>
    </row>
    <row r="743" spans="1:15" x14ac:dyDescent="0.3">
      <c r="A743">
        <v>46787</v>
      </c>
      <c r="B743" t="str">
        <v>CÔNG TY TNHH THƯƠNG MẠI VÀ DỊCH VỤ HATOK</v>
      </c>
      <c r="C743">
        <v>54122</v>
      </c>
      <c r="D743">
        <v>41778</v>
      </c>
      <c r="E743">
        <v>1098374</v>
      </c>
      <c r="F743" t="str">
        <v>TSPW-202DG</v>
      </c>
      <c r="G743" t="str">
        <v>Kìm Mỏ Nhọn Tác Động Mạnh 166mm Tsunoda PW-202DG</v>
      </c>
      <c r="H743" s="2">
        <v>46079.480555555558</v>
      </c>
      <c r="I743">
        <v>108</v>
      </c>
      <c r="J743" s="2">
        <v>46079.635810185187</v>
      </c>
      <c r="K743">
        <v>108</v>
      </c>
      <c r="L743" s="2">
        <v>46079.723356481481</v>
      </c>
      <c r="M743">
        <v>56</v>
      </c>
      <c r="N743" s="2">
        <v>46080.375428240739</v>
      </c>
      <c r="O743">
        <v>73</v>
      </c>
    </row>
    <row r="744" spans="1:15" x14ac:dyDescent="0.3">
      <c r="A744">
        <v>46726</v>
      </c>
      <c r="B744" t="str">
        <v>Công Ty TNHH Thương Mại Khải Nguyên</v>
      </c>
      <c r="C744">
        <v>54142</v>
      </c>
      <c r="D744">
        <v>41797</v>
      </c>
      <c r="E744">
        <v>1098408</v>
      </c>
      <c r="F744" t="str">
        <v>N22M1601D40T</v>
      </c>
      <c r="G744" t="str">
        <v>Tán Thép Nhúng Nóng Kẽm 8.8 GB6170 M16</v>
      </c>
      <c r="H744" s="2">
        <v>46079.649305555555</v>
      </c>
      <c r="I744">
        <v>108</v>
      </c>
      <c r="J744" s="2">
        <v>46079.657129629632</v>
      </c>
      <c r="K744">
        <v>108</v>
      </c>
      <c r="L744" s="2">
        <v>46079.767453703702</v>
      </c>
      <c r="M744">
        <v>56</v>
      </c>
      <c r="N744" s="2">
        <v>46080.377002314817</v>
      </c>
      <c r="O744">
        <v>73</v>
      </c>
    </row>
    <row r="745" spans="1:15" x14ac:dyDescent="0.3">
      <c r="A745">
        <v>46726</v>
      </c>
      <c r="B745" t="str">
        <v>Công Ty TNHH Thương Mại Khải Nguyên</v>
      </c>
      <c r="C745">
        <v>54142</v>
      </c>
      <c r="D745">
        <v>41797</v>
      </c>
      <c r="E745">
        <v>1098409</v>
      </c>
      <c r="F745" t="str">
        <v>N22M1601D40T</v>
      </c>
      <c r="G745" t="str">
        <v>Tán Thép Nhúng Nóng Kẽm 8.8 GB6170 M16</v>
      </c>
      <c r="H745" s="2">
        <v>46079.649305555555</v>
      </c>
      <c r="I745">
        <v>108</v>
      </c>
      <c r="J745" s="2">
        <v>46079.657129629632</v>
      </c>
      <c r="K745">
        <v>108</v>
      </c>
      <c r="L745" s="2">
        <v>46079.767453703702</v>
      </c>
      <c r="M745">
        <v>56</v>
      </c>
      <c r="N745" s="2">
        <v>46080.377002314817</v>
      </c>
      <c r="O745">
        <v>73</v>
      </c>
    </row>
    <row r="746" spans="1:15" x14ac:dyDescent="0.3">
      <c r="A746">
        <v>46726</v>
      </c>
      <c r="B746" t="str">
        <v>Công Ty TNHH Thương Mại Khải Nguyên</v>
      </c>
      <c r="C746">
        <v>54142</v>
      </c>
      <c r="D746">
        <v>41797</v>
      </c>
      <c r="E746">
        <v>1098410</v>
      </c>
      <c r="F746" t="str">
        <v>N22M1601D40T</v>
      </c>
      <c r="G746" t="str">
        <v>Tán Thép Nhúng Nóng Kẽm 8.8 GB6170 M16</v>
      </c>
      <c r="H746" s="2">
        <v>46079.649305555555</v>
      </c>
      <c r="I746">
        <v>108</v>
      </c>
      <c r="J746" s="2">
        <v>46079.657129629632</v>
      </c>
      <c r="K746">
        <v>108</v>
      </c>
      <c r="L746" s="2">
        <v>46079.767523148148</v>
      </c>
      <c r="M746">
        <v>56</v>
      </c>
      <c r="N746" s="2">
        <v>46080.377002314817</v>
      </c>
      <c r="O746">
        <v>73</v>
      </c>
    </row>
    <row r="747" spans="1:15" x14ac:dyDescent="0.3">
      <c r="A747">
        <v>46771</v>
      </c>
      <c r="B747" t="str">
        <v>Cửa Hàng Nhân Ký</v>
      </c>
      <c r="C747">
        <v>54134</v>
      </c>
      <c r="D747">
        <v>41790</v>
      </c>
      <c r="E747">
        <v>1098423</v>
      </c>
      <c r="F747" t="str">
        <v>V0442040A1000</v>
      </c>
      <c r="G747" t="str">
        <v>Vít Đuôi Cá Đầu Dù Thép Mạ Kẽm Dinosaur (980-1000 Con) 4.2x40mm (#8-18TPI)</v>
      </c>
      <c r="H747" s="2">
        <v>46079.573611111111</v>
      </c>
      <c r="I747">
        <v>108</v>
      </c>
      <c r="J747" s="2">
        <v>46079.645416666666</v>
      </c>
      <c r="K747">
        <v>108</v>
      </c>
      <c r="L747" s="2">
        <v>46079.775983796295</v>
      </c>
      <c r="M747">
        <v>56</v>
      </c>
      <c r="N747" s="2">
        <v>46080.378807870373</v>
      </c>
      <c r="O747">
        <v>73</v>
      </c>
    </row>
    <row r="748" spans="1:15" x14ac:dyDescent="0.3">
      <c r="A748">
        <v>46771</v>
      </c>
      <c r="B748" t="str">
        <v>Cửa Hàng Nhân Ký</v>
      </c>
      <c r="C748">
        <v>54134</v>
      </c>
      <c r="D748">
        <v>41790</v>
      </c>
      <c r="E748">
        <v>1098426</v>
      </c>
      <c r="F748" t="str">
        <v>V0442060A500</v>
      </c>
      <c r="G748" t="str">
        <v>Vít Đuôi Cá Đầu Dù Thép Mạ Kẽm Dinosaur (480-500 Con) 4.2x60mm (#8-18TPI)</v>
      </c>
      <c r="H748" s="2">
        <v>46079.573611111111</v>
      </c>
      <c r="I748">
        <v>108</v>
      </c>
      <c r="J748" s="2">
        <v>46079.645486111112</v>
      </c>
      <c r="K748">
        <v>108</v>
      </c>
      <c r="L748" s="2">
        <v>46079.776423611111</v>
      </c>
      <c r="M748">
        <v>56</v>
      </c>
      <c r="N748" s="2">
        <v>46080.378807870373</v>
      </c>
      <c r="O748">
        <v>73</v>
      </c>
    </row>
    <row r="749" spans="1:15" x14ac:dyDescent="0.3">
      <c r="A749">
        <v>46771</v>
      </c>
      <c r="B749" t="str">
        <v>Cửa Hàng Nhân Ký</v>
      </c>
      <c r="C749">
        <v>54134</v>
      </c>
      <c r="D749">
        <v>41790</v>
      </c>
      <c r="E749">
        <v>1098427</v>
      </c>
      <c r="F749" t="str">
        <v>V0442025A1000</v>
      </c>
      <c r="G749" t="str">
        <v>Vít Đuôi Cá Đầu Dù Thép Mạ Kẽm Dinosaur (980-1000 Con) 4.2x25mm (#8-18TPI)</v>
      </c>
      <c r="H749" s="2">
        <v>46079.573611111111</v>
      </c>
      <c r="I749">
        <v>108</v>
      </c>
      <c r="J749" s="2">
        <v>46079.64539351852</v>
      </c>
      <c r="K749">
        <v>108</v>
      </c>
      <c r="L749" s="2">
        <v>46079.776921296296</v>
      </c>
      <c r="M749">
        <v>56</v>
      </c>
      <c r="N749" s="2">
        <v>46080.378807870373</v>
      </c>
      <c r="O749">
        <v>73</v>
      </c>
    </row>
    <row r="750" spans="1:15" x14ac:dyDescent="0.3">
      <c r="A750">
        <v>46789</v>
      </c>
      <c r="B750" t="str">
        <v>CÔNG TY TNHH XUẤT NHẬP KHẨU - THƯƠNG MẠI HỒ TRẦN NGUYỄN</v>
      </c>
      <c r="C750">
        <v>54145</v>
      </c>
      <c r="D750">
        <v>41800</v>
      </c>
      <c r="E750">
        <v>1098430</v>
      </c>
      <c r="F750" t="str">
        <v>STMT80217-8</v>
      </c>
      <c r="G750" t="str">
        <v>Cờ Lê Vòng Miệng Basic 8mm Stanley STMT80217-8</v>
      </c>
      <c r="H750" s="2">
        <v>46079.65</v>
      </c>
      <c r="I750">
        <v>108</v>
      </c>
      <c r="J750" s="2">
        <v>46079.654768518521</v>
      </c>
      <c r="K750">
        <v>108</v>
      </c>
      <c r="L750" s="2">
        <v>46079.778935185182</v>
      </c>
      <c r="M750">
        <v>56</v>
      </c>
      <c r="N750" s="2">
        <v>46080.380162037036</v>
      </c>
      <c r="O750">
        <v>73</v>
      </c>
    </row>
    <row r="751" spans="1:15" x14ac:dyDescent="0.3">
      <c r="A751">
        <v>46789</v>
      </c>
      <c r="B751" t="str">
        <v>CÔNG TY TNHH XUẤT NHẬP KHẨU - THƯƠNG MẠI HỒ TRẦN NGUYỄN</v>
      </c>
      <c r="C751">
        <v>54145</v>
      </c>
      <c r="D751">
        <v>41800</v>
      </c>
      <c r="E751">
        <v>1098434</v>
      </c>
      <c r="F751" t="str">
        <v>STMT80239-8B</v>
      </c>
      <c r="G751" t="str">
        <v>Cờ Lê Vòng Miệng Basic 24mm Stanley STMT80239-8B</v>
      </c>
      <c r="H751" s="2">
        <v>46079.65</v>
      </c>
      <c r="I751">
        <v>108</v>
      </c>
      <c r="J751" s="2">
        <v>46079.654791666668</v>
      </c>
      <c r="K751">
        <v>108</v>
      </c>
      <c r="L751" s="2">
        <v>46079.78261574074</v>
      </c>
      <c r="M751">
        <v>56</v>
      </c>
      <c r="N751" s="2">
        <v>46080.380162037036</v>
      </c>
      <c r="O751">
        <v>73</v>
      </c>
    </row>
    <row r="752" spans="1:15" x14ac:dyDescent="0.3">
      <c r="A752">
        <v>46657</v>
      </c>
      <c r="B752" t="str">
        <v>Gia Công Hữu Phước Q6 (Gia Công)</v>
      </c>
      <c r="C752">
        <v>54146</v>
      </c>
      <c r="D752">
        <v>41801</v>
      </c>
      <c r="E752">
        <v>1098436</v>
      </c>
      <c r="F752" t="str">
        <v>B02M0801065TF10</v>
      </c>
      <c r="G752" t="str">
        <v>Lục Giác Chìm Đầu Trụ Thép Đen 12.9 DIN912 M8x65</v>
      </c>
      <c r="H752" s="2">
        <v>46079.664583333331</v>
      </c>
      <c r="I752">
        <v>108</v>
      </c>
      <c r="J752" s="2">
        <v>46079.681643518517</v>
      </c>
      <c r="K752">
        <v>108</v>
      </c>
      <c r="L752" s="2">
        <v>46079.783564814818</v>
      </c>
      <c r="M752">
        <v>56</v>
      </c>
      <c r="N752" s="2">
        <v>46080.3825462963</v>
      </c>
      <c r="O752">
        <v>73</v>
      </c>
    </row>
    <row r="753" spans="1:15" x14ac:dyDescent="0.3">
      <c r="A753">
        <v>46657</v>
      </c>
      <c r="B753" t="str">
        <v>Gia Công Hữu Phước Q6 (Gia Công)</v>
      </c>
      <c r="C753">
        <v>54146</v>
      </c>
      <c r="D753">
        <v>41801</v>
      </c>
      <c r="E753">
        <v>1098437</v>
      </c>
      <c r="F753" t="str">
        <v>B02M0601090TF10</v>
      </c>
      <c r="G753" t="str">
        <v>Lục Giác Chìm Đầu Trụ Thép Đen 12.9 DIN912 M6x90</v>
      </c>
      <c r="H753" s="2">
        <v>46079.664583333331</v>
      </c>
      <c r="I753">
        <v>108</v>
      </c>
      <c r="J753" s="2">
        <v>46079.678912037038</v>
      </c>
      <c r="K753">
        <v>108</v>
      </c>
      <c r="L753" s="2">
        <v>46079.784525462965</v>
      </c>
      <c r="M753">
        <v>56</v>
      </c>
      <c r="N753" s="2">
        <v>46080.3825462963</v>
      </c>
      <c r="O753">
        <v>73</v>
      </c>
    </row>
    <row r="754" spans="1:15" x14ac:dyDescent="0.3">
      <c r="A754">
        <v>46657</v>
      </c>
      <c r="B754" t="str">
        <v>Gia Công Hữu Phước Q6 (Gia Công)</v>
      </c>
      <c r="C754">
        <v>54146</v>
      </c>
      <c r="D754">
        <v>41801</v>
      </c>
      <c r="E754">
        <v>1098440</v>
      </c>
      <c r="F754" t="str">
        <v>B02M1001125TF10</v>
      </c>
      <c r="G754" t="str">
        <v>Lục Giác Chìm Đầu Trụ Thép Đen 12.9 DIN912 M10x125</v>
      </c>
      <c r="H754" s="2">
        <v>46079.664583333331</v>
      </c>
      <c r="I754">
        <v>108</v>
      </c>
      <c r="J754" s="2">
        <v>46079.679652777777</v>
      </c>
      <c r="K754">
        <v>108</v>
      </c>
      <c r="L754" s="2">
        <v>46079.785821759258</v>
      </c>
      <c r="M754">
        <v>56</v>
      </c>
      <c r="N754" s="2">
        <v>46080.3825462963</v>
      </c>
      <c r="O754">
        <v>73</v>
      </c>
    </row>
    <row r="755" spans="1:15" x14ac:dyDescent="0.3">
      <c r="A755">
        <v>46657</v>
      </c>
      <c r="B755" t="str">
        <v>Gia Công Hữu Phước Q6 (Gia Công)</v>
      </c>
      <c r="C755">
        <v>54146</v>
      </c>
      <c r="D755">
        <v>41801</v>
      </c>
      <c r="E755">
        <v>1098443</v>
      </c>
      <c r="F755" t="str">
        <v>B02M1201055TF10</v>
      </c>
      <c r="G755" t="str">
        <v>Lục Giác Chìm Đầu Trụ Thép Đen 12.9 DIN912 M12x55</v>
      </c>
      <c r="H755" s="2">
        <v>46079.664583333331</v>
      </c>
      <c r="I755">
        <v>108</v>
      </c>
      <c r="J755" s="2">
        <v>46079.68</v>
      </c>
      <c r="K755">
        <v>108</v>
      </c>
      <c r="L755" s="2">
        <v>46079.78806712963</v>
      </c>
      <c r="M755">
        <v>56</v>
      </c>
      <c r="N755" s="2">
        <v>46080.3825462963</v>
      </c>
      <c r="O755">
        <v>73</v>
      </c>
    </row>
    <row r="756" spans="1:15" x14ac:dyDescent="0.3">
      <c r="A756">
        <v>46657</v>
      </c>
      <c r="B756" t="str">
        <v>Gia Công Hữu Phước Q6 (Gia Công)</v>
      </c>
      <c r="C756">
        <v>54146</v>
      </c>
      <c r="D756">
        <v>41801</v>
      </c>
      <c r="E756">
        <v>1098446</v>
      </c>
      <c r="F756" t="str">
        <v>B02M0801045TF10</v>
      </c>
      <c r="G756" t="str">
        <v>Lục Giác Chìm Đầu Trụ Thép Đen 12.9 DIN912 M8x45</v>
      </c>
      <c r="H756" s="2">
        <v>46079.664583333331</v>
      </c>
      <c r="I756">
        <v>108</v>
      </c>
      <c r="J756" s="2">
        <v>46079.67931712963</v>
      </c>
      <c r="K756">
        <v>108</v>
      </c>
      <c r="L756" s="2">
        <v>46079.790451388886</v>
      </c>
      <c r="M756">
        <v>56</v>
      </c>
      <c r="N756" s="2">
        <v>46080.3825462963</v>
      </c>
      <c r="O756">
        <v>73</v>
      </c>
    </row>
    <row r="757" spans="1:15" x14ac:dyDescent="0.3">
      <c r="A757">
        <v>46657</v>
      </c>
      <c r="B757" t="str">
        <v>Gia Công Hữu Phước Q6 (Gia Công)</v>
      </c>
      <c r="C757">
        <v>54146</v>
      </c>
      <c r="D757">
        <v>41801</v>
      </c>
      <c r="E757">
        <v>1098448</v>
      </c>
      <c r="F757" t="str">
        <v>B02M0801095TF10</v>
      </c>
      <c r="G757" t="str">
        <v>Lục Giác Chìm Đầu Trụ Thép Đen 12.9 DIN912 M8x95</v>
      </c>
      <c r="H757" s="2">
        <v>46079.664583333331</v>
      </c>
      <c r="I757">
        <v>108</v>
      </c>
      <c r="J757" s="2">
        <v>46079.682037037041</v>
      </c>
      <c r="K757">
        <v>108</v>
      </c>
      <c r="L757" s="2">
        <v>46079.79278935185</v>
      </c>
      <c r="M757">
        <v>56</v>
      </c>
      <c r="N757" s="2">
        <v>46080.3825462963</v>
      </c>
      <c r="O757">
        <v>73</v>
      </c>
    </row>
    <row r="758" spans="1:15" x14ac:dyDescent="0.3">
      <c r="A758">
        <v>46787</v>
      </c>
      <c r="B758" t="str">
        <v>CÔNG TY TNHH THƯƠNG MẠI VÀ DỊCH VỤ HATOK</v>
      </c>
      <c r="C758">
        <v>54122</v>
      </c>
      <c r="D758">
        <v>41778</v>
      </c>
      <c r="E758">
        <v>1098383</v>
      </c>
      <c r="F758" t="str">
        <v>ANE-No.7700(+)1x150</v>
      </c>
      <c r="G758" t="str">
        <v>Tua Vít Bake Anex No.7700(+)1x150</v>
      </c>
      <c r="H758" s="2">
        <v>46079.480555555558</v>
      </c>
      <c r="I758">
        <v>108</v>
      </c>
      <c r="J758" s="2">
        <v>46079.635868055557</v>
      </c>
      <c r="K758">
        <v>108</v>
      </c>
      <c r="L758" s="2">
        <v>46079.724618055552</v>
      </c>
      <c r="M758">
        <v>56</v>
      </c>
      <c r="N758" s="2">
        <v>46080.38616898148</v>
      </c>
      <c r="O758">
        <v>73</v>
      </c>
    </row>
    <row r="759" spans="1:15" x14ac:dyDescent="0.3">
      <c r="A759">
        <v>46797</v>
      </c>
      <c r="B759" t="str">
        <v>CÔNG TY TNHH HUACHEN VIỆT NAM</v>
      </c>
      <c r="C759">
        <v>54148</v>
      </c>
      <c r="D759">
        <v>41803</v>
      </c>
      <c r="E759">
        <v>1098457</v>
      </c>
      <c r="F759" t="str">
        <v>SAT-48509</v>
      </c>
      <c r="G759" t="str">
        <v>Cờ Lê Đóng 1 Đầu Vòng 12 Cạnh 36mm Sata 48509</v>
      </c>
      <c r="H759" s="2">
        <v>46079.71875</v>
      </c>
      <c r="I759">
        <v>108</v>
      </c>
      <c r="J759" s="2">
        <v>46079.725162037037</v>
      </c>
      <c r="K759">
        <v>108</v>
      </c>
      <c r="L759" s="2">
        <v>46079.801122685189</v>
      </c>
      <c r="M759">
        <v>56</v>
      </c>
      <c r="N759" s="2">
        <v>46080.386736111112</v>
      </c>
      <c r="O759">
        <v>73</v>
      </c>
    </row>
    <row r="760" spans="1:15" x14ac:dyDescent="0.3">
      <c r="A760">
        <v>46800</v>
      </c>
      <c r="B760" t="str">
        <v>CÔNG TY CP THIẾT BỊ KỸ THUẬT VIỆT MỸ</v>
      </c>
      <c r="C760">
        <v>54149</v>
      </c>
      <c r="D760">
        <v>41804</v>
      </c>
      <c r="E760">
        <v>1098458</v>
      </c>
      <c r="F760" t="str">
        <v>0101MDDAD1A32</v>
      </c>
      <c r="G760" t="str">
        <v>Mỏ lết răng TOPTUL DDAD1A32 1 L=345mm</v>
      </c>
      <c r="H760" s="2">
        <v>46079.71875</v>
      </c>
      <c r="I760">
        <v>108</v>
      </c>
      <c r="J760" s="2">
        <v>46079.726689814815</v>
      </c>
      <c r="K760">
        <v>108</v>
      </c>
      <c r="L760" s="2">
        <v>46079.802743055552</v>
      </c>
      <c r="M760">
        <v>56</v>
      </c>
      <c r="N760" s="2">
        <v>46080.388368055559</v>
      </c>
      <c r="O760">
        <v>73</v>
      </c>
    </row>
    <row r="761" spans="1:15" x14ac:dyDescent="0.3">
      <c r="A761">
        <v>46790</v>
      </c>
      <c r="B761" t="str">
        <v>CÔNG TY TNHH KỸ THUẬT NHẬT PHÁT</v>
      </c>
      <c r="C761">
        <v>54150</v>
      </c>
      <c r="D761">
        <v>41805</v>
      </c>
      <c r="E761">
        <v>1098460</v>
      </c>
      <c r="F761" t="str">
        <v>YMW-SPQU06PX</v>
      </c>
      <c r="G761" t="str">
        <v>Mũi Taro Xoắn P2 3/8-16 YAMAWA SPQU06PX</v>
      </c>
      <c r="H761" s="2">
        <v>46079.719444444447</v>
      </c>
      <c r="I761">
        <v>108</v>
      </c>
      <c r="J761" s="2">
        <v>46079.727256944447</v>
      </c>
      <c r="K761">
        <v>108</v>
      </c>
      <c r="L761" s="2">
        <v>46079.804166666669</v>
      </c>
      <c r="M761">
        <v>56</v>
      </c>
      <c r="N761" s="2">
        <v>46080.389675925922</v>
      </c>
      <c r="O761">
        <v>73</v>
      </c>
    </row>
    <row r="762" spans="1:15" x14ac:dyDescent="0.3">
      <c r="A762">
        <v>46790</v>
      </c>
      <c r="B762" t="str">
        <v>CÔNG TY TNHH KỸ THUẬT NHẬT PHÁT</v>
      </c>
      <c r="C762">
        <v>54150</v>
      </c>
      <c r="D762">
        <v>41805</v>
      </c>
      <c r="E762">
        <v>1098461</v>
      </c>
      <c r="F762" t="str">
        <v>SKC2C380-16</v>
      </c>
      <c r="G762" t="str">
        <v>Bộ 3 Mũi Taro Tay SKC UNC 3/8-16</v>
      </c>
      <c r="H762" s="2">
        <v>46079.719444444447</v>
      </c>
      <c r="I762">
        <v>108</v>
      </c>
      <c r="J762" s="2">
        <v>46079.727303240739</v>
      </c>
      <c r="K762">
        <v>108</v>
      </c>
      <c r="L762" s="2">
        <v>46079.804618055554</v>
      </c>
      <c r="M762">
        <v>56</v>
      </c>
      <c r="N762" s="2">
        <v>46080.390243055554</v>
      </c>
      <c r="O762">
        <v>73</v>
      </c>
    </row>
    <row r="763" spans="1:15" x14ac:dyDescent="0.3">
      <c r="A763">
        <v>46776</v>
      </c>
      <c r="B763" t="str">
        <v>CHI NHÁNH CÔNG TY TNHH BOSCH VIỆT NAM TẠI THÀNH PHỐ HỒ CHÍ MINH</v>
      </c>
      <c r="C763">
        <v>54141</v>
      </c>
      <c r="D763">
        <v>41796</v>
      </c>
      <c r="E763">
        <v>1098321</v>
      </c>
      <c r="F763" t="str">
        <v>BOS-06012A61K0</v>
      </c>
      <c r="G763" t="str">
        <v>Máy Khò Nhiệt - Máy Thổi Hơi Nóng 1800W GHG 18-60 Bosch 06012A61K0</v>
      </c>
      <c r="H763" s="2">
        <v>46079.620833333334</v>
      </c>
      <c r="I763">
        <v>108</v>
      </c>
      <c r="J763" s="2">
        <v>46079.6325462963</v>
      </c>
      <c r="K763">
        <v>108</v>
      </c>
      <c r="L763" s="2">
        <v>46079.713067129633</v>
      </c>
      <c r="M763">
        <v>56</v>
      </c>
      <c r="N763" s="2">
        <v>46080.390925925924</v>
      </c>
      <c r="O763">
        <v>73</v>
      </c>
    </row>
    <row r="764" spans="1:15" x14ac:dyDescent="0.3">
      <c r="A764">
        <v>46776</v>
      </c>
      <c r="B764" t="str">
        <v>CHI NHÁNH CÔNG TY TNHH BOSCH VIỆT NAM TẠI THÀNH PHỐ HỒ CHÍ MINH</v>
      </c>
      <c r="C764">
        <v>54141</v>
      </c>
      <c r="D764">
        <v>41796</v>
      </c>
      <c r="E764">
        <v>1098322</v>
      </c>
      <c r="F764" t="str">
        <v>BOS-06012A61K0</v>
      </c>
      <c r="G764" t="str">
        <v>Máy Khò Nhiệt - Máy Thổi Hơi Nóng 1800W GHG 18-60 Bosch 06012A61K0</v>
      </c>
      <c r="H764" s="2">
        <v>46079.620833333334</v>
      </c>
      <c r="I764">
        <v>108</v>
      </c>
      <c r="J764" s="2">
        <v>46079.6325462963</v>
      </c>
      <c r="K764">
        <v>108</v>
      </c>
      <c r="L764" s="2">
        <v>46079.713067129633</v>
      </c>
      <c r="M764">
        <v>56</v>
      </c>
      <c r="N764" s="2">
        <v>46080.390925925924</v>
      </c>
      <c r="O764">
        <v>73</v>
      </c>
    </row>
    <row r="765" spans="1:15" x14ac:dyDescent="0.3">
      <c r="A765">
        <v>46776</v>
      </c>
      <c r="B765" t="str">
        <v>CHI NHÁNH CÔNG TY TNHH BOSCH VIỆT NAM TẠI THÀNH PHỐ HỒ CHÍ MINH</v>
      </c>
      <c r="C765">
        <v>54141</v>
      </c>
      <c r="D765">
        <v>41796</v>
      </c>
      <c r="E765">
        <v>1098323</v>
      </c>
      <c r="F765" t="str">
        <v>BOS-06012A61K0</v>
      </c>
      <c r="G765" t="str">
        <v>Máy Khò Nhiệt - Máy Thổi Hơi Nóng 1800W GHG 18-60 Bosch 06012A61K0</v>
      </c>
      <c r="H765" s="2">
        <v>46079.620833333334</v>
      </c>
      <c r="I765">
        <v>108</v>
      </c>
      <c r="J765" s="2">
        <v>46079.6325462963</v>
      </c>
      <c r="K765">
        <v>108</v>
      </c>
      <c r="L765" s="2">
        <v>46079.713067129633</v>
      </c>
      <c r="M765">
        <v>56</v>
      </c>
      <c r="N765" s="2">
        <v>46080.390925925924</v>
      </c>
      <c r="O765">
        <v>73</v>
      </c>
    </row>
    <row r="766" spans="1:15" x14ac:dyDescent="0.3">
      <c r="A766">
        <v>46776</v>
      </c>
      <c r="B766" t="str">
        <v>CHI NHÁNH CÔNG TY TNHH BOSCH VIỆT NAM TẠI THÀNH PHỐ HỒ CHÍ MINH</v>
      </c>
      <c r="C766">
        <v>54141</v>
      </c>
      <c r="D766">
        <v>41796</v>
      </c>
      <c r="E766">
        <v>1098324</v>
      </c>
      <c r="F766" t="str">
        <v>BOS-06012A61K0</v>
      </c>
      <c r="G766" t="str">
        <v>Máy Khò Nhiệt - Máy Thổi Hơi Nóng 1800W GHG 18-60 Bosch 06012A61K0</v>
      </c>
      <c r="H766" s="2">
        <v>46079.620833333334</v>
      </c>
      <c r="I766">
        <v>108</v>
      </c>
      <c r="J766" s="2">
        <v>46079.6325462963</v>
      </c>
      <c r="K766">
        <v>108</v>
      </c>
      <c r="L766" s="2">
        <v>46079.713067129633</v>
      </c>
      <c r="M766">
        <v>56</v>
      </c>
      <c r="N766" s="2">
        <v>46080.390925925924</v>
      </c>
      <c r="O766">
        <v>73</v>
      </c>
    </row>
    <row r="767" spans="1:15" x14ac:dyDescent="0.3">
      <c r="A767">
        <v>46776</v>
      </c>
      <c r="B767" t="str">
        <v>CHI NHÁNH CÔNG TY TNHH BOSCH VIỆT NAM TẠI THÀNH PHỐ HỒ CHÍ MINH</v>
      </c>
      <c r="C767">
        <v>54141</v>
      </c>
      <c r="D767">
        <v>41796</v>
      </c>
      <c r="E767">
        <v>1098265</v>
      </c>
      <c r="F767" t="str">
        <v>BOS-2608595072</v>
      </c>
      <c r="G767" t="str">
        <v>Mũi khoan sắt HSS-G 8mm (hộp 5 mũi) Bosch 2608595072</v>
      </c>
      <c r="H767" s="2">
        <v>46079.620833333334</v>
      </c>
      <c r="I767">
        <v>108</v>
      </c>
      <c r="J767" s="2">
        <v>46079.632743055554</v>
      </c>
      <c r="K767">
        <v>108</v>
      </c>
      <c r="L767" s="2">
        <v>46079.703831018516</v>
      </c>
      <c r="M767">
        <v>56</v>
      </c>
      <c r="N767" s="2">
        <v>46080.393379629626</v>
      </c>
      <c r="O767">
        <v>73</v>
      </c>
    </row>
    <row r="768" spans="1:15" x14ac:dyDescent="0.3">
      <c r="A768">
        <v>46776</v>
      </c>
      <c r="B768" t="str">
        <v>CHI NHÁNH CÔNG TY TNHH BOSCH VIỆT NAM TẠI THÀNH PHỐ HỒ CHÍ MINH</v>
      </c>
      <c r="C768">
        <v>54141</v>
      </c>
      <c r="D768">
        <v>41796</v>
      </c>
      <c r="E768">
        <v>1098269</v>
      </c>
      <c r="F768" t="str">
        <v>BOS-2608595062</v>
      </c>
      <c r="G768" t="str">
        <v>Mũi khoan sắt HSS-G 5mm (hộp 10 mũi) Bosch 2608595062</v>
      </c>
      <c r="H768" s="2">
        <v>46079.620833333334</v>
      </c>
      <c r="I768">
        <v>108</v>
      </c>
      <c r="J768" s="2">
        <v>46079.632673611108</v>
      </c>
      <c r="K768">
        <v>108</v>
      </c>
      <c r="L768" s="2">
        <v>46079.704629629632</v>
      </c>
      <c r="M768">
        <v>56</v>
      </c>
      <c r="N768" s="2">
        <v>46080.393379629626</v>
      </c>
      <c r="O768">
        <v>73</v>
      </c>
    </row>
    <row r="769" spans="1:15" x14ac:dyDescent="0.3">
      <c r="A769">
        <v>46776</v>
      </c>
      <c r="B769" t="str">
        <v>CHI NHÁNH CÔNG TY TNHH BOSCH VIỆT NAM TẠI THÀNH PHỐ HỒ CHÍ MINH</v>
      </c>
      <c r="C769">
        <v>54141</v>
      </c>
      <c r="D769">
        <v>41796</v>
      </c>
      <c r="E769">
        <v>1098279</v>
      </c>
      <c r="F769" t="str">
        <v>BOS-2608595059</v>
      </c>
      <c r="G769" t="str">
        <v>Mũi khoan sắt HSS-G 4mm (hộp 10 mũi) Bosch 2608595059</v>
      </c>
      <c r="H769" s="2">
        <v>46079.620833333334</v>
      </c>
      <c r="I769">
        <v>108</v>
      </c>
      <c r="J769" s="2">
        <v>46079.632638888892</v>
      </c>
      <c r="K769">
        <v>108</v>
      </c>
      <c r="L769" s="2">
        <v>46079.706377314818</v>
      </c>
      <c r="M769">
        <v>56</v>
      </c>
      <c r="N769" s="2">
        <v>46080.393379629626</v>
      </c>
      <c r="O769">
        <v>73</v>
      </c>
    </row>
    <row r="770" spans="1:15" x14ac:dyDescent="0.3">
      <c r="A770">
        <v>46776</v>
      </c>
      <c r="B770" t="str">
        <v>CHI NHÁNH CÔNG TY TNHH BOSCH VIỆT NAM TẠI THÀNH PHỐ HỒ CHÍ MINH</v>
      </c>
      <c r="C770">
        <v>54141</v>
      </c>
      <c r="D770">
        <v>41796</v>
      </c>
      <c r="E770">
        <v>1098281</v>
      </c>
      <c r="F770" t="str">
        <v>BOS-2608595058</v>
      </c>
      <c r="G770" t="str">
        <v>Mũi khoan sắt HSS-G 3.5mm (hộp 10 mũi) Bosch 2608595058</v>
      </c>
      <c r="H770" s="2">
        <v>46079.620833333334</v>
      </c>
      <c r="I770">
        <v>108</v>
      </c>
      <c r="J770" s="2">
        <v>46079.632604166669</v>
      </c>
      <c r="K770">
        <v>108</v>
      </c>
      <c r="L770" s="2">
        <v>46079.706828703704</v>
      </c>
      <c r="M770">
        <v>56</v>
      </c>
      <c r="N770" s="2">
        <v>46080.393379629626</v>
      </c>
      <c r="O770">
        <v>73</v>
      </c>
    </row>
    <row r="771" spans="1:15" x14ac:dyDescent="0.3">
      <c r="A771">
        <v>46776</v>
      </c>
      <c r="B771" t="str">
        <v>CHI NHÁNH CÔNG TY TNHH BOSCH VIỆT NAM TẠI THÀNH PHỐ HỒ CHÍ MINH</v>
      </c>
      <c r="C771">
        <v>54141</v>
      </c>
      <c r="D771">
        <v>41796</v>
      </c>
      <c r="E771">
        <v>1098293</v>
      </c>
      <c r="F771" t="str">
        <v>BOS-2608595075</v>
      </c>
      <c r="G771" t="str">
        <v>Mũi khoan sắt HSS-G 9mm (hộp 5 mũi) Bosch 2608595075</v>
      </c>
      <c r="H771" s="2">
        <v>46079.620833333334</v>
      </c>
      <c r="I771">
        <v>108</v>
      </c>
      <c r="J771" s="2">
        <v>46079.632893518516</v>
      </c>
      <c r="K771">
        <v>108</v>
      </c>
      <c r="L771" s="2">
        <v>46079.707824074074</v>
      </c>
      <c r="M771">
        <v>56</v>
      </c>
      <c r="N771" s="2">
        <v>46080.393379629626</v>
      </c>
      <c r="O771">
        <v>73</v>
      </c>
    </row>
    <row r="772" spans="1:15" x14ac:dyDescent="0.3">
      <c r="A772">
        <v>46776</v>
      </c>
      <c r="B772" t="str">
        <v>CHI NHÁNH CÔNG TY TNHH BOSCH VIỆT NAM TẠI THÀNH PHỐ HỒ CHÍ MINH</v>
      </c>
      <c r="C772">
        <v>54141</v>
      </c>
      <c r="D772">
        <v>41796</v>
      </c>
      <c r="E772">
        <v>1098296</v>
      </c>
      <c r="F772" t="str">
        <v>BOS-2608595077</v>
      </c>
      <c r="G772" t="str">
        <v>Mũi khoan sắt HSS-G 10mm (hộp 5 mũi) Bosch 2608595077</v>
      </c>
      <c r="H772" s="2">
        <v>46079.620833333334</v>
      </c>
      <c r="I772">
        <v>108</v>
      </c>
      <c r="J772" s="2">
        <v>46079.6327662037</v>
      </c>
      <c r="K772">
        <v>108</v>
      </c>
      <c r="L772" s="2">
        <v>46079.708587962959</v>
      </c>
      <c r="M772">
        <v>56</v>
      </c>
      <c r="N772" s="2">
        <v>46080.393379629626</v>
      </c>
      <c r="O772">
        <v>73</v>
      </c>
    </row>
    <row r="773" spans="1:15" x14ac:dyDescent="0.3">
      <c r="A773">
        <v>46776</v>
      </c>
      <c r="B773" t="str">
        <v>CHI NHÁNH CÔNG TY TNHH BOSCH VIỆT NAM TẠI THÀNH PHỐ HỒ CHÍ MINH</v>
      </c>
      <c r="C773">
        <v>54141</v>
      </c>
      <c r="D773">
        <v>41796</v>
      </c>
      <c r="E773">
        <v>1098299</v>
      </c>
      <c r="F773" t="str">
        <v>BOS-2608595070</v>
      </c>
      <c r="G773" t="str">
        <v>Mũi khoan sắt HSS-G 7mm (hộp 10 mũi) Bosch 2608595070</v>
      </c>
      <c r="H773" s="2">
        <v>46079.620833333334</v>
      </c>
      <c r="I773">
        <v>108</v>
      </c>
      <c r="J773" s="2">
        <v>46079.632708333331</v>
      </c>
      <c r="K773">
        <v>108</v>
      </c>
      <c r="L773" s="2">
        <v>46079.709178240744</v>
      </c>
      <c r="M773">
        <v>56</v>
      </c>
      <c r="N773" s="2">
        <v>46080.393379629626</v>
      </c>
      <c r="O773">
        <v>73</v>
      </c>
    </row>
    <row r="774" spans="1:15" x14ac:dyDescent="0.3">
      <c r="A774">
        <v>46750</v>
      </c>
      <c r="B774" t="str">
        <v>CÔNG TY TNHH SX NHỰA HƯNG THỊNH</v>
      </c>
      <c r="C774">
        <v>54144</v>
      </c>
      <c r="D774">
        <v>41799</v>
      </c>
      <c r="E774">
        <v>1098429</v>
      </c>
      <c r="F774" t="str">
        <v>TKG6-2-W-HT</v>
      </c>
      <c r="G774" t="str">
        <v>Tắc Kê Gai 6 Khía Hưng Thịnh Màu Trắng số 2 (1000 Cái)</v>
      </c>
      <c r="H774" s="2">
        <v>46079.65</v>
      </c>
      <c r="I774">
        <v>108</v>
      </c>
      <c r="J774" s="2">
        <v>46079.654386574075</v>
      </c>
      <c r="K774">
        <v>108</v>
      </c>
      <c r="L774" s="2">
        <v>46079.778414351851</v>
      </c>
      <c r="M774">
        <v>56</v>
      </c>
      <c r="N774" s="2">
        <v>46080.397893518515</v>
      </c>
      <c r="O774">
        <v>73</v>
      </c>
    </row>
    <row r="775" spans="1:15" x14ac:dyDescent="0.3">
      <c r="A775">
        <v>46776</v>
      </c>
      <c r="B775" t="str">
        <v>CHI NHÁNH CÔNG TY TNHH BOSCH VIỆT NAM TẠI THÀNH PHỐ HỒ CHÍ MINH</v>
      </c>
      <c r="C775">
        <v>54141</v>
      </c>
      <c r="D775">
        <v>41796</v>
      </c>
      <c r="E775">
        <v>1098272</v>
      </c>
      <c r="F775" t="str">
        <v>BOS-2608631014</v>
      </c>
      <c r="G775" t="str">
        <v>Bộ 5 lưỡi cưa lọng cho sắt T 118 B Bosch 2608631014</v>
      </c>
      <c r="H775" s="2">
        <v>46079.620833333334</v>
      </c>
      <c r="I775">
        <v>108</v>
      </c>
      <c r="J775" s="2">
        <v>46079.632511574076</v>
      </c>
      <c r="K775">
        <v>108</v>
      </c>
      <c r="L775" s="2">
        <v>46079.705717592595</v>
      </c>
      <c r="M775">
        <v>56</v>
      </c>
      <c r="N775" s="2">
        <v>46080.399826388886</v>
      </c>
      <c r="O775">
        <v>73</v>
      </c>
    </row>
    <row r="776" spans="1:15" x14ac:dyDescent="0.3">
      <c r="A776">
        <v>46231</v>
      </c>
      <c r="B776" t="str">
        <v>TONG MING ENTERPRISE CO.,LTD</v>
      </c>
      <c r="C776">
        <v>54078</v>
      </c>
      <c r="D776">
        <v>41754</v>
      </c>
      <c r="E776">
        <v>1098721</v>
      </c>
      <c r="F776" t="str">
        <v>W01M080AH0</v>
      </c>
      <c r="G776" t="str">
        <v>Lông Đền Phẳng Inox 304 DIN125 M8</v>
      </c>
      <c r="H776" s="2">
        <v>46078.436805555553</v>
      </c>
      <c r="I776">
        <v>108</v>
      </c>
      <c r="J776" s="2">
        <v>46079.575416666667</v>
      </c>
      <c r="K776">
        <v>45</v>
      </c>
      <c r="L776" s="2">
        <v>46080.39744212963</v>
      </c>
      <c r="M776">
        <v>56</v>
      </c>
      <c r="N776" s="2">
        <v>46080.40315972222</v>
      </c>
      <c r="O776">
        <v>73</v>
      </c>
    </row>
    <row r="777" spans="1:15" x14ac:dyDescent="0.3">
      <c r="A777">
        <v>46231</v>
      </c>
      <c r="B777" t="str">
        <v>TONG MING ENTERPRISE CO.,LTD</v>
      </c>
      <c r="C777">
        <v>54078</v>
      </c>
      <c r="D777">
        <v>41754</v>
      </c>
      <c r="E777">
        <v>1098722</v>
      </c>
      <c r="F777" t="str">
        <v>W01M080AH0</v>
      </c>
      <c r="G777" t="str">
        <v>Lông Đền Phẳng Inox 304 DIN125 M8</v>
      </c>
      <c r="H777" s="2">
        <v>46078.436805555553</v>
      </c>
      <c r="I777">
        <v>108</v>
      </c>
      <c r="J777" s="2">
        <v>46079.575416666667</v>
      </c>
      <c r="K777">
        <v>45</v>
      </c>
      <c r="L777" s="2">
        <v>46080.39744212963</v>
      </c>
      <c r="M777">
        <v>56</v>
      </c>
      <c r="N777" s="2">
        <v>46080.40315972222</v>
      </c>
      <c r="O777">
        <v>73</v>
      </c>
    </row>
    <row r="778" spans="1:15" x14ac:dyDescent="0.3">
      <c r="A778">
        <v>46231</v>
      </c>
      <c r="B778" t="str">
        <v>TONG MING ENTERPRISE CO.,LTD</v>
      </c>
      <c r="C778">
        <v>54078</v>
      </c>
      <c r="D778">
        <v>41754</v>
      </c>
      <c r="E778">
        <v>1098723</v>
      </c>
      <c r="F778" t="str">
        <v>W01M080AH0</v>
      </c>
      <c r="G778" t="str">
        <v>Lông Đền Phẳng Inox 304 DIN125 M8</v>
      </c>
      <c r="H778" s="2">
        <v>46078.436805555553</v>
      </c>
      <c r="I778">
        <v>108</v>
      </c>
      <c r="J778" s="2">
        <v>46079.575416666667</v>
      </c>
      <c r="K778">
        <v>45</v>
      </c>
      <c r="L778" s="2">
        <v>46080.39744212963</v>
      </c>
      <c r="M778">
        <v>56</v>
      </c>
      <c r="N778" s="2">
        <v>46080.40315972222</v>
      </c>
      <c r="O778">
        <v>73</v>
      </c>
    </row>
    <row r="779" spans="1:15" x14ac:dyDescent="0.3">
      <c r="A779">
        <v>46231</v>
      </c>
      <c r="B779" t="str">
        <v>TONG MING ENTERPRISE CO.,LTD</v>
      </c>
      <c r="C779">
        <v>54078</v>
      </c>
      <c r="D779">
        <v>41754</v>
      </c>
      <c r="E779">
        <v>1098724</v>
      </c>
      <c r="F779" t="str">
        <v>W01M080AH0</v>
      </c>
      <c r="G779" t="str">
        <v>Lông Đền Phẳng Inox 304 DIN125 M8</v>
      </c>
      <c r="H779" s="2">
        <v>46078.436805555553</v>
      </c>
      <c r="I779">
        <v>108</v>
      </c>
      <c r="J779" s="2">
        <v>46079.575416666667</v>
      </c>
      <c r="K779">
        <v>45</v>
      </c>
      <c r="L779" s="2">
        <v>46080.39744212963</v>
      </c>
      <c r="M779">
        <v>56</v>
      </c>
      <c r="N779" s="2">
        <v>46080.40315972222</v>
      </c>
      <c r="O779">
        <v>73</v>
      </c>
    </row>
    <row r="780" spans="1:15" x14ac:dyDescent="0.3">
      <c r="A780">
        <v>46231</v>
      </c>
      <c r="B780" t="str">
        <v>TONG MING ENTERPRISE CO.,LTD</v>
      </c>
      <c r="C780">
        <v>54078</v>
      </c>
      <c r="D780">
        <v>41754</v>
      </c>
      <c r="E780">
        <v>1098725</v>
      </c>
      <c r="F780" t="str">
        <v>W01M080AH0</v>
      </c>
      <c r="G780" t="str">
        <v>Lông Đền Phẳng Inox 304 DIN125 M8</v>
      </c>
      <c r="H780" s="2">
        <v>46078.436805555553</v>
      </c>
      <c r="I780">
        <v>108</v>
      </c>
      <c r="J780" s="2">
        <v>46079.575416666667</v>
      </c>
      <c r="K780">
        <v>45</v>
      </c>
      <c r="L780" s="2">
        <v>46080.39744212963</v>
      </c>
      <c r="M780">
        <v>56</v>
      </c>
      <c r="N780" s="2">
        <v>46080.40315972222</v>
      </c>
      <c r="O780">
        <v>73</v>
      </c>
    </row>
    <row r="781" spans="1:15" x14ac:dyDescent="0.3">
      <c r="A781">
        <v>46231</v>
      </c>
      <c r="B781" t="str">
        <v>TONG MING ENTERPRISE CO.,LTD</v>
      </c>
      <c r="C781">
        <v>54078</v>
      </c>
      <c r="D781">
        <v>41754</v>
      </c>
      <c r="E781">
        <v>1098726</v>
      </c>
      <c r="F781" t="str">
        <v>W01M080AH0</v>
      </c>
      <c r="G781" t="str">
        <v>Lông Đền Phẳng Inox 304 DIN125 M8</v>
      </c>
      <c r="H781" s="2">
        <v>46078.436805555553</v>
      </c>
      <c r="I781">
        <v>108</v>
      </c>
      <c r="J781" s="2">
        <v>46079.575416666667</v>
      </c>
      <c r="K781">
        <v>45</v>
      </c>
      <c r="L781" s="2">
        <v>46080.39744212963</v>
      </c>
      <c r="M781">
        <v>56</v>
      </c>
      <c r="N781" s="2">
        <v>46080.40315972222</v>
      </c>
      <c r="O781">
        <v>73</v>
      </c>
    </row>
    <row r="782" spans="1:15" x14ac:dyDescent="0.3">
      <c r="A782">
        <v>46231</v>
      </c>
      <c r="B782" t="str">
        <v>TONG MING ENTERPRISE CO.,LTD</v>
      </c>
      <c r="C782">
        <v>54078</v>
      </c>
      <c r="D782">
        <v>41754</v>
      </c>
      <c r="E782">
        <v>1098727</v>
      </c>
      <c r="F782" t="str">
        <v>W01M080AH0</v>
      </c>
      <c r="G782" t="str">
        <v>Lông Đền Phẳng Inox 304 DIN125 M8</v>
      </c>
      <c r="H782" s="2">
        <v>46078.436805555553</v>
      </c>
      <c r="I782">
        <v>108</v>
      </c>
      <c r="J782" s="2">
        <v>46079.575416666667</v>
      </c>
      <c r="K782">
        <v>45</v>
      </c>
      <c r="L782" s="2">
        <v>46080.39744212963</v>
      </c>
      <c r="M782">
        <v>56</v>
      </c>
      <c r="N782" s="2">
        <v>46080.40315972222</v>
      </c>
      <c r="O782">
        <v>73</v>
      </c>
    </row>
    <row r="783" spans="1:15" x14ac:dyDescent="0.3">
      <c r="A783">
        <v>46231</v>
      </c>
      <c r="B783" t="str">
        <v>TONG MING ENTERPRISE CO.,LTD</v>
      </c>
      <c r="C783">
        <v>54078</v>
      </c>
      <c r="D783">
        <v>41754</v>
      </c>
      <c r="E783">
        <v>1098728</v>
      </c>
      <c r="F783" t="str">
        <v>W01M080AH0</v>
      </c>
      <c r="G783" t="str">
        <v>Lông Đền Phẳng Inox 304 DIN125 M8</v>
      </c>
      <c r="H783" s="2">
        <v>46078.436805555553</v>
      </c>
      <c r="I783">
        <v>108</v>
      </c>
      <c r="J783" s="2">
        <v>46079.575416666667</v>
      </c>
      <c r="K783">
        <v>45</v>
      </c>
      <c r="L783" s="2">
        <v>46080.39744212963</v>
      </c>
      <c r="M783">
        <v>56</v>
      </c>
      <c r="N783" s="2">
        <v>46080.40315972222</v>
      </c>
      <c r="O783">
        <v>73</v>
      </c>
    </row>
    <row r="784" spans="1:15" x14ac:dyDescent="0.3">
      <c r="A784">
        <v>46231</v>
      </c>
      <c r="B784" t="str">
        <v>TONG MING ENTERPRISE CO.,LTD</v>
      </c>
      <c r="C784">
        <v>54078</v>
      </c>
      <c r="D784">
        <v>41754</v>
      </c>
      <c r="E784">
        <v>1098729</v>
      </c>
      <c r="F784" t="str">
        <v>W01M080AH0</v>
      </c>
      <c r="G784" t="str">
        <v>Lông Đền Phẳng Inox 304 DIN125 M8</v>
      </c>
      <c r="H784" s="2">
        <v>46078.436805555553</v>
      </c>
      <c r="I784">
        <v>108</v>
      </c>
      <c r="J784" s="2">
        <v>46079.575416666667</v>
      </c>
      <c r="K784">
        <v>45</v>
      </c>
      <c r="L784" s="2">
        <v>46080.39744212963</v>
      </c>
      <c r="M784">
        <v>56</v>
      </c>
      <c r="N784" s="2">
        <v>46080.40315972222</v>
      </c>
      <c r="O784">
        <v>73</v>
      </c>
    </row>
    <row r="785" spans="1:15" x14ac:dyDescent="0.3">
      <c r="A785">
        <v>46231</v>
      </c>
      <c r="B785" t="str">
        <v>TONG MING ENTERPRISE CO.,LTD</v>
      </c>
      <c r="C785">
        <v>54078</v>
      </c>
      <c r="D785">
        <v>41754</v>
      </c>
      <c r="E785">
        <v>1098730</v>
      </c>
      <c r="F785" t="str">
        <v>W01M080AH0</v>
      </c>
      <c r="G785" t="str">
        <v>Lông Đền Phẳng Inox 304 DIN125 M8</v>
      </c>
      <c r="H785" s="2">
        <v>46078.436805555553</v>
      </c>
      <c r="I785">
        <v>108</v>
      </c>
      <c r="J785" s="2">
        <v>46079.575416666667</v>
      </c>
      <c r="K785">
        <v>45</v>
      </c>
      <c r="L785" s="2">
        <v>46080.39744212963</v>
      </c>
      <c r="M785">
        <v>56</v>
      </c>
      <c r="N785" s="2">
        <v>46080.40315972222</v>
      </c>
      <c r="O785">
        <v>73</v>
      </c>
    </row>
    <row r="786" spans="1:15" x14ac:dyDescent="0.3">
      <c r="A786">
        <v>46231</v>
      </c>
      <c r="B786" t="str">
        <v>TONG MING ENTERPRISE CO.,LTD</v>
      </c>
      <c r="C786">
        <v>54078</v>
      </c>
      <c r="D786">
        <v>41754</v>
      </c>
      <c r="E786">
        <v>1098731</v>
      </c>
      <c r="F786" t="str">
        <v>W01M080AH0</v>
      </c>
      <c r="G786" t="str">
        <v>Lông Đền Phẳng Inox 304 DIN125 M8</v>
      </c>
      <c r="H786" s="2">
        <v>46078.436805555553</v>
      </c>
      <c r="I786">
        <v>108</v>
      </c>
      <c r="J786" s="2">
        <v>46079.575416666667</v>
      </c>
      <c r="K786">
        <v>45</v>
      </c>
      <c r="L786" s="2">
        <v>46080.39744212963</v>
      </c>
      <c r="M786">
        <v>56</v>
      </c>
      <c r="N786" s="2">
        <v>46080.40315972222</v>
      </c>
      <c r="O786">
        <v>73</v>
      </c>
    </row>
    <row r="787" spans="1:15" x14ac:dyDescent="0.3">
      <c r="A787">
        <v>46231</v>
      </c>
      <c r="B787" t="str">
        <v>TONG MING ENTERPRISE CO.,LTD</v>
      </c>
      <c r="C787">
        <v>54078</v>
      </c>
      <c r="D787">
        <v>41754</v>
      </c>
      <c r="E787">
        <v>1098732</v>
      </c>
      <c r="F787" t="str">
        <v>W01M080AH0</v>
      </c>
      <c r="G787" t="str">
        <v>Lông Đền Phẳng Inox 304 DIN125 M8</v>
      </c>
      <c r="H787" s="2">
        <v>46078.436805555553</v>
      </c>
      <c r="I787">
        <v>108</v>
      </c>
      <c r="J787" s="2">
        <v>46079.575416666667</v>
      </c>
      <c r="K787">
        <v>45</v>
      </c>
      <c r="L787" s="2">
        <v>46080.39744212963</v>
      </c>
      <c r="M787">
        <v>56</v>
      </c>
      <c r="N787" s="2">
        <v>46080.40315972222</v>
      </c>
      <c r="O787">
        <v>73</v>
      </c>
    </row>
    <row r="788" spans="1:15" x14ac:dyDescent="0.3">
      <c r="A788">
        <v>46231</v>
      </c>
      <c r="B788" t="str">
        <v>TONG MING ENTERPRISE CO.,LTD</v>
      </c>
      <c r="C788">
        <v>54078</v>
      </c>
      <c r="D788">
        <v>41754</v>
      </c>
      <c r="E788">
        <v>1098733</v>
      </c>
      <c r="F788" t="str">
        <v>W01M080AH0</v>
      </c>
      <c r="G788" t="str">
        <v>Lông Đền Phẳng Inox 304 DIN125 M8</v>
      </c>
      <c r="H788" s="2">
        <v>46078.436805555553</v>
      </c>
      <c r="I788">
        <v>108</v>
      </c>
      <c r="J788" s="2">
        <v>46079.575416666667</v>
      </c>
      <c r="K788">
        <v>45</v>
      </c>
      <c r="L788" s="2">
        <v>46080.39744212963</v>
      </c>
      <c r="M788">
        <v>56</v>
      </c>
      <c r="N788" s="2">
        <v>46080.40315972222</v>
      </c>
      <c r="O788">
        <v>73</v>
      </c>
    </row>
    <row r="789" spans="1:15" x14ac:dyDescent="0.3">
      <c r="A789">
        <v>46231</v>
      </c>
      <c r="B789" t="str">
        <v>TONG MING ENTERPRISE CO.,LTD</v>
      </c>
      <c r="C789">
        <v>54078</v>
      </c>
      <c r="D789">
        <v>41754</v>
      </c>
      <c r="E789">
        <v>1098734</v>
      </c>
      <c r="F789" t="str">
        <v>W01M080AH0</v>
      </c>
      <c r="G789" t="str">
        <v>Lông Đền Phẳng Inox 304 DIN125 M8</v>
      </c>
      <c r="H789" s="2">
        <v>46078.436805555553</v>
      </c>
      <c r="I789">
        <v>108</v>
      </c>
      <c r="J789" s="2">
        <v>46079.575416666667</v>
      </c>
      <c r="K789">
        <v>45</v>
      </c>
      <c r="L789" s="2">
        <v>46080.39744212963</v>
      </c>
      <c r="M789">
        <v>56</v>
      </c>
      <c r="N789" s="2">
        <v>46080.40315972222</v>
      </c>
      <c r="O789">
        <v>73</v>
      </c>
    </row>
    <row r="790" spans="1:15" x14ac:dyDescent="0.3">
      <c r="A790">
        <v>46231</v>
      </c>
      <c r="B790" t="str">
        <v>TONG MING ENTERPRISE CO.,LTD</v>
      </c>
      <c r="C790">
        <v>54078</v>
      </c>
      <c r="D790">
        <v>41754</v>
      </c>
      <c r="E790">
        <v>1098735</v>
      </c>
      <c r="F790" t="str">
        <v>W01M080AH0</v>
      </c>
      <c r="G790" t="str">
        <v>Lông Đền Phẳng Inox 304 DIN125 M8</v>
      </c>
      <c r="H790" s="2">
        <v>46078.436805555553</v>
      </c>
      <c r="I790">
        <v>108</v>
      </c>
      <c r="J790" s="2">
        <v>46079.575416666667</v>
      </c>
      <c r="K790">
        <v>45</v>
      </c>
      <c r="L790" s="2">
        <v>46080.39744212963</v>
      </c>
      <c r="M790">
        <v>56</v>
      </c>
      <c r="N790" s="2">
        <v>46080.40315972222</v>
      </c>
      <c r="O790">
        <v>73</v>
      </c>
    </row>
    <row r="791" spans="1:15" x14ac:dyDescent="0.3">
      <c r="A791">
        <v>46231</v>
      </c>
      <c r="B791" t="str">
        <v>TONG MING ENTERPRISE CO.,LTD</v>
      </c>
      <c r="C791">
        <v>54078</v>
      </c>
      <c r="D791">
        <v>41754</v>
      </c>
      <c r="E791">
        <v>1098736</v>
      </c>
      <c r="F791" t="str">
        <v>W01M080AH0</v>
      </c>
      <c r="G791" t="str">
        <v>Lông Đền Phẳng Inox 304 DIN125 M8</v>
      </c>
      <c r="H791" s="2">
        <v>46078.436805555553</v>
      </c>
      <c r="I791">
        <v>108</v>
      </c>
      <c r="J791" s="2">
        <v>46079.575416666667</v>
      </c>
      <c r="K791">
        <v>45</v>
      </c>
      <c r="L791" s="2">
        <v>46080.39744212963</v>
      </c>
      <c r="M791">
        <v>56</v>
      </c>
      <c r="N791" s="2">
        <v>46080.40315972222</v>
      </c>
      <c r="O791">
        <v>73</v>
      </c>
    </row>
    <row r="792" spans="1:15" x14ac:dyDescent="0.3">
      <c r="A792">
        <v>46231</v>
      </c>
      <c r="B792" t="str">
        <v>TONG MING ENTERPRISE CO.,LTD</v>
      </c>
      <c r="C792">
        <v>54078</v>
      </c>
      <c r="D792">
        <v>41754</v>
      </c>
      <c r="E792">
        <v>1098737</v>
      </c>
      <c r="F792" t="str">
        <v>W01M080AH0</v>
      </c>
      <c r="G792" t="str">
        <v>Lông Đền Phẳng Inox 304 DIN125 M8</v>
      </c>
      <c r="H792" s="2">
        <v>46078.436805555553</v>
      </c>
      <c r="I792">
        <v>108</v>
      </c>
      <c r="J792" s="2">
        <v>46079.575416666667</v>
      </c>
      <c r="K792">
        <v>45</v>
      </c>
      <c r="L792" s="2">
        <v>46080.39744212963</v>
      </c>
      <c r="M792">
        <v>56</v>
      </c>
      <c r="N792" s="2">
        <v>46080.40315972222</v>
      </c>
      <c r="O792">
        <v>73</v>
      </c>
    </row>
    <row r="793" spans="1:15" x14ac:dyDescent="0.3">
      <c r="A793">
        <v>46231</v>
      </c>
      <c r="B793" t="str">
        <v>TONG MING ENTERPRISE CO.,LTD</v>
      </c>
      <c r="C793">
        <v>54078</v>
      </c>
      <c r="D793">
        <v>41754</v>
      </c>
      <c r="E793">
        <v>1098738</v>
      </c>
      <c r="F793" t="str">
        <v>W01M080AH0</v>
      </c>
      <c r="G793" t="str">
        <v>Lông Đền Phẳng Inox 304 DIN125 M8</v>
      </c>
      <c r="H793" s="2">
        <v>46078.436805555553</v>
      </c>
      <c r="I793">
        <v>108</v>
      </c>
      <c r="J793" s="2">
        <v>46079.575416666667</v>
      </c>
      <c r="K793">
        <v>45</v>
      </c>
      <c r="L793" s="2">
        <v>46080.39744212963</v>
      </c>
      <c r="M793">
        <v>56</v>
      </c>
      <c r="N793" s="2">
        <v>46080.40315972222</v>
      </c>
      <c r="O793">
        <v>73</v>
      </c>
    </row>
    <row r="794" spans="1:15" x14ac:dyDescent="0.3">
      <c r="A794">
        <v>46231</v>
      </c>
      <c r="B794" t="str">
        <v>TONG MING ENTERPRISE CO.,LTD</v>
      </c>
      <c r="C794">
        <v>54078</v>
      </c>
      <c r="D794">
        <v>41754</v>
      </c>
      <c r="E794">
        <v>1098739</v>
      </c>
      <c r="F794" t="str">
        <v>W01M080AH0</v>
      </c>
      <c r="G794" t="str">
        <v>Lông Đền Phẳng Inox 304 DIN125 M8</v>
      </c>
      <c r="H794" s="2">
        <v>46078.436805555553</v>
      </c>
      <c r="I794">
        <v>108</v>
      </c>
      <c r="J794" s="2">
        <v>46079.575416666667</v>
      </c>
      <c r="K794">
        <v>45</v>
      </c>
      <c r="L794" s="2">
        <v>46080.39744212963</v>
      </c>
      <c r="M794">
        <v>56</v>
      </c>
      <c r="N794" s="2">
        <v>46080.40315972222</v>
      </c>
      <c r="O794">
        <v>73</v>
      </c>
    </row>
    <row r="795" spans="1:15" x14ac:dyDescent="0.3">
      <c r="A795">
        <v>46231</v>
      </c>
      <c r="B795" t="str">
        <v>TONG MING ENTERPRISE CO.,LTD</v>
      </c>
      <c r="C795">
        <v>54078</v>
      </c>
      <c r="D795">
        <v>41754</v>
      </c>
      <c r="E795">
        <v>1098740</v>
      </c>
      <c r="F795" t="str">
        <v>W01M080AH0</v>
      </c>
      <c r="G795" t="str">
        <v>Lông Đền Phẳng Inox 304 DIN125 M8</v>
      </c>
      <c r="H795" s="2">
        <v>46078.436805555553</v>
      </c>
      <c r="I795">
        <v>108</v>
      </c>
      <c r="J795" s="2">
        <v>46079.575416666667</v>
      </c>
      <c r="K795">
        <v>45</v>
      </c>
      <c r="L795" s="2">
        <v>46080.39744212963</v>
      </c>
      <c r="M795">
        <v>56</v>
      </c>
      <c r="N795" s="2">
        <v>46080.40315972222</v>
      </c>
      <c r="O795">
        <v>73</v>
      </c>
    </row>
    <row r="796" spans="1:15" x14ac:dyDescent="0.3">
      <c r="A796">
        <v>46231</v>
      </c>
      <c r="B796" t="str">
        <v>TONG MING ENTERPRISE CO.,LTD</v>
      </c>
      <c r="C796">
        <v>54078</v>
      </c>
      <c r="D796">
        <v>41754</v>
      </c>
      <c r="E796">
        <v>1098741</v>
      </c>
      <c r="F796" t="str">
        <v>W01M080AH0</v>
      </c>
      <c r="G796" t="str">
        <v>Lông Đền Phẳng Inox 304 DIN125 M8</v>
      </c>
      <c r="H796" s="2">
        <v>46078.436805555553</v>
      </c>
      <c r="I796">
        <v>108</v>
      </c>
      <c r="J796" s="2">
        <v>46079.575416666667</v>
      </c>
      <c r="K796">
        <v>45</v>
      </c>
      <c r="L796" s="2">
        <v>46080.39744212963</v>
      </c>
      <c r="M796">
        <v>56</v>
      </c>
      <c r="N796" s="2">
        <v>46080.40315972222</v>
      </c>
      <c r="O796">
        <v>73</v>
      </c>
    </row>
    <row r="797" spans="1:15" x14ac:dyDescent="0.3">
      <c r="A797">
        <v>46231</v>
      </c>
      <c r="B797" t="str">
        <v>TONG MING ENTERPRISE CO.,LTD</v>
      </c>
      <c r="C797">
        <v>54078</v>
      </c>
      <c r="D797">
        <v>41754</v>
      </c>
      <c r="E797">
        <v>1098742</v>
      </c>
      <c r="F797" t="str">
        <v>W01M080AH0</v>
      </c>
      <c r="G797" t="str">
        <v>Lông Đền Phẳng Inox 304 DIN125 M8</v>
      </c>
      <c r="H797" s="2">
        <v>46078.436805555553</v>
      </c>
      <c r="I797">
        <v>108</v>
      </c>
      <c r="J797" s="2">
        <v>46079.575416666667</v>
      </c>
      <c r="K797">
        <v>45</v>
      </c>
      <c r="L797" s="2">
        <v>46080.39744212963</v>
      </c>
      <c r="M797">
        <v>56</v>
      </c>
      <c r="N797" s="2">
        <v>46080.40315972222</v>
      </c>
      <c r="O797">
        <v>73</v>
      </c>
    </row>
    <row r="798" spans="1:15" x14ac:dyDescent="0.3">
      <c r="A798">
        <v>46231</v>
      </c>
      <c r="B798" t="str">
        <v>TONG MING ENTERPRISE CO.,LTD</v>
      </c>
      <c r="C798">
        <v>54078</v>
      </c>
      <c r="D798">
        <v>41754</v>
      </c>
      <c r="E798">
        <v>1098743</v>
      </c>
      <c r="F798" t="str">
        <v>W01M080AH0</v>
      </c>
      <c r="G798" t="str">
        <v>Lông Đền Phẳng Inox 304 DIN125 M8</v>
      </c>
      <c r="H798" s="2">
        <v>46078.436805555553</v>
      </c>
      <c r="I798">
        <v>108</v>
      </c>
      <c r="J798" s="2">
        <v>46079.575416666667</v>
      </c>
      <c r="K798">
        <v>45</v>
      </c>
      <c r="L798" s="2">
        <v>46080.39744212963</v>
      </c>
      <c r="M798">
        <v>56</v>
      </c>
      <c r="N798" s="2">
        <v>46080.40315972222</v>
      </c>
      <c r="O798">
        <v>73</v>
      </c>
    </row>
    <row r="799" spans="1:15" x14ac:dyDescent="0.3">
      <c r="A799">
        <v>46231</v>
      </c>
      <c r="B799" t="str">
        <v>TONG MING ENTERPRISE CO.,LTD</v>
      </c>
      <c r="C799">
        <v>54078</v>
      </c>
      <c r="D799">
        <v>41754</v>
      </c>
      <c r="E799">
        <v>1098744</v>
      </c>
      <c r="F799" t="str">
        <v>W01M080AH0</v>
      </c>
      <c r="G799" t="str">
        <v>Lông Đền Phẳng Inox 304 DIN125 M8</v>
      </c>
      <c r="H799" s="2">
        <v>46078.436805555553</v>
      </c>
      <c r="I799">
        <v>108</v>
      </c>
      <c r="J799" s="2">
        <v>46079.575416666667</v>
      </c>
      <c r="K799">
        <v>45</v>
      </c>
      <c r="L799" s="2">
        <v>46080.39744212963</v>
      </c>
      <c r="M799">
        <v>56</v>
      </c>
      <c r="N799" s="2">
        <v>46080.40315972222</v>
      </c>
      <c r="O799">
        <v>73</v>
      </c>
    </row>
    <row r="800" spans="1:15" x14ac:dyDescent="0.3">
      <c r="A800">
        <v>46231</v>
      </c>
      <c r="B800" t="str">
        <v>TONG MING ENTERPRISE CO.,LTD</v>
      </c>
      <c r="C800">
        <v>54078</v>
      </c>
      <c r="D800">
        <v>41754</v>
      </c>
      <c r="E800">
        <v>1098745</v>
      </c>
      <c r="F800" t="str">
        <v>W01M080AH0</v>
      </c>
      <c r="G800" t="str">
        <v>Lông Đền Phẳng Inox 304 DIN125 M8</v>
      </c>
      <c r="H800" s="2">
        <v>46078.436805555553</v>
      </c>
      <c r="I800">
        <v>108</v>
      </c>
      <c r="J800" s="2">
        <v>46079.575416666667</v>
      </c>
      <c r="K800">
        <v>45</v>
      </c>
      <c r="L800" s="2">
        <v>46080.39744212963</v>
      </c>
      <c r="M800">
        <v>56</v>
      </c>
      <c r="N800" s="2">
        <v>46080.40315972222</v>
      </c>
      <c r="O800">
        <v>73</v>
      </c>
    </row>
    <row r="801" spans="1:15" x14ac:dyDescent="0.3">
      <c r="A801">
        <v>46231</v>
      </c>
      <c r="B801" t="str">
        <v>TONG MING ENTERPRISE CO.,LTD</v>
      </c>
      <c r="C801">
        <v>54078</v>
      </c>
      <c r="D801">
        <v>41754</v>
      </c>
      <c r="E801">
        <v>1098746</v>
      </c>
      <c r="F801" t="str">
        <v>W01M080AH0</v>
      </c>
      <c r="G801" t="str">
        <v>Lông Đền Phẳng Inox 304 DIN125 M8</v>
      </c>
      <c r="H801" s="2">
        <v>46078.436805555553</v>
      </c>
      <c r="I801">
        <v>108</v>
      </c>
      <c r="J801" s="2">
        <v>46079.575416666667</v>
      </c>
      <c r="K801">
        <v>45</v>
      </c>
      <c r="L801" s="2">
        <v>46080.39744212963</v>
      </c>
      <c r="M801">
        <v>56</v>
      </c>
      <c r="N801" s="2">
        <v>46080.40315972222</v>
      </c>
      <c r="O801">
        <v>73</v>
      </c>
    </row>
    <row r="802" spans="1:15" x14ac:dyDescent="0.3">
      <c r="A802">
        <v>46231</v>
      </c>
      <c r="B802" t="str">
        <v>TONG MING ENTERPRISE CO.,LTD</v>
      </c>
      <c r="C802">
        <v>54078</v>
      </c>
      <c r="D802">
        <v>41754</v>
      </c>
      <c r="E802">
        <v>1098747</v>
      </c>
      <c r="F802" t="str">
        <v>W01M080AH0</v>
      </c>
      <c r="G802" t="str">
        <v>Lông Đền Phẳng Inox 304 DIN125 M8</v>
      </c>
      <c r="H802" s="2">
        <v>46078.436805555553</v>
      </c>
      <c r="I802">
        <v>108</v>
      </c>
      <c r="J802" s="2">
        <v>46079.575416666667</v>
      </c>
      <c r="K802">
        <v>45</v>
      </c>
      <c r="L802" s="2">
        <v>46080.39744212963</v>
      </c>
      <c r="M802">
        <v>56</v>
      </c>
      <c r="N802" s="2">
        <v>46080.40315972222</v>
      </c>
      <c r="O802">
        <v>73</v>
      </c>
    </row>
    <row r="803" spans="1:15" x14ac:dyDescent="0.3">
      <c r="A803">
        <v>46231</v>
      </c>
      <c r="B803" t="str">
        <v>TONG MING ENTERPRISE CO.,LTD</v>
      </c>
      <c r="C803">
        <v>54078</v>
      </c>
      <c r="D803">
        <v>41754</v>
      </c>
      <c r="E803">
        <v>1098748</v>
      </c>
      <c r="F803" t="str">
        <v>W01M080AH0</v>
      </c>
      <c r="G803" t="str">
        <v>Lông Đền Phẳng Inox 304 DIN125 M8</v>
      </c>
      <c r="H803" s="2">
        <v>46078.436805555553</v>
      </c>
      <c r="I803">
        <v>108</v>
      </c>
      <c r="J803" s="2">
        <v>46079.575416666667</v>
      </c>
      <c r="K803">
        <v>45</v>
      </c>
      <c r="L803" s="2">
        <v>46080.39744212963</v>
      </c>
      <c r="M803">
        <v>56</v>
      </c>
      <c r="N803" s="2">
        <v>46080.40315972222</v>
      </c>
      <c r="O803">
        <v>73</v>
      </c>
    </row>
    <row r="804" spans="1:15" x14ac:dyDescent="0.3">
      <c r="A804">
        <v>46231</v>
      </c>
      <c r="B804" t="str">
        <v>TONG MING ENTERPRISE CO.,LTD</v>
      </c>
      <c r="C804">
        <v>54078</v>
      </c>
      <c r="D804">
        <v>41754</v>
      </c>
      <c r="E804">
        <v>1098749</v>
      </c>
      <c r="F804" t="str">
        <v>W01M080AH0</v>
      </c>
      <c r="G804" t="str">
        <v>Lông Đền Phẳng Inox 304 DIN125 M8</v>
      </c>
      <c r="H804" s="2">
        <v>46078.436805555553</v>
      </c>
      <c r="I804">
        <v>108</v>
      </c>
      <c r="J804" s="2">
        <v>46079.575416666667</v>
      </c>
      <c r="K804">
        <v>45</v>
      </c>
      <c r="L804" s="2">
        <v>46080.39744212963</v>
      </c>
      <c r="M804">
        <v>56</v>
      </c>
      <c r="N804" s="2">
        <v>46080.40315972222</v>
      </c>
      <c r="O804">
        <v>73</v>
      </c>
    </row>
    <row r="805" spans="1:15" x14ac:dyDescent="0.3">
      <c r="A805">
        <v>46231</v>
      </c>
      <c r="B805" t="str">
        <v>TONG MING ENTERPRISE CO.,LTD</v>
      </c>
      <c r="C805">
        <v>54078</v>
      </c>
      <c r="D805">
        <v>41754</v>
      </c>
      <c r="E805">
        <v>1098750</v>
      </c>
      <c r="F805" t="str">
        <v>W01M080AH0</v>
      </c>
      <c r="G805" t="str">
        <v>Lông Đền Phẳng Inox 304 DIN125 M8</v>
      </c>
      <c r="H805" s="2">
        <v>46078.436805555553</v>
      </c>
      <c r="I805">
        <v>108</v>
      </c>
      <c r="J805" s="2">
        <v>46079.575416666667</v>
      </c>
      <c r="K805">
        <v>45</v>
      </c>
      <c r="L805" s="2">
        <v>46080.39744212963</v>
      </c>
      <c r="M805">
        <v>56</v>
      </c>
      <c r="N805" s="2">
        <v>46080.40315972222</v>
      </c>
      <c r="O805">
        <v>73</v>
      </c>
    </row>
    <row r="806" spans="1:15" x14ac:dyDescent="0.3">
      <c r="A806">
        <v>46231</v>
      </c>
      <c r="B806" t="str">
        <v>TONG MING ENTERPRISE CO.,LTD</v>
      </c>
      <c r="C806">
        <v>54078</v>
      </c>
      <c r="D806">
        <v>41754</v>
      </c>
      <c r="E806">
        <v>1098751</v>
      </c>
      <c r="F806" t="str">
        <v>W01M080AH0</v>
      </c>
      <c r="G806" t="str">
        <v>Lông Đền Phẳng Inox 304 DIN125 M8</v>
      </c>
      <c r="H806" s="2">
        <v>46078.436805555553</v>
      </c>
      <c r="I806">
        <v>108</v>
      </c>
      <c r="J806" s="2">
        <v>46079.575416666667</v>
      </c>
      <c r="K806">
        <v>45</v>
      </c>
      <c r="L806" s="2">
        <v>46080.39744212963</v>
      </c>
      <c r="M806">
        <v>56</v>
      </c>
      <c r="N806" s="2">
        <v>46080.40315972222</v>
      </c>
      <c r="O806">
        <v>73</v>
      </c>
    </row>
    <row r="807" spans="1:15" x14ac:dyDescent="0.3">
      <c r="A807">
        <v>46231</v>
      </c>
      <c r="B807" t="str">
        <v>TONG MING ENTERPRISE CO.,LTD</v>
      </c>
      <c r="C807">
        <v>54078</v>
      </c>
      <c r="D807">
        <v>41754</v>
      </c>
      <c r="E807">
        <v>1098752</v>
      </c>
      <c r="F807" t="str">
        <v>W01M080AH0</v>
      </c>
      <c r="G807" t="str">
        <v>Lông Đền Phẳng Inox 304 DIN125 M8</v>
      </c>
      <c r="H807" s="2">
        <v>46078.436805555553</v>
      </c>
      <c r="I807">
        <v>108</v>
      </c>
      <c r="J807" s="2">
        <v>46079.575416666667</v>
      </c>
      <c r="K807">
        <v>45</v>
      </c>
      <c r="L807" s="2">
        <v>46080.39744212963</v>
      </c>
      <c r="M807">
        <v>56</v>
      </c>
      <c r="N807" s="2">
        <v>46080.40315972222</v>
      </c>
      <c r="O807">
        <v>73</v>
      </c>
    </row>
    <row r="808" spans="1:15" x14ac:dyDescent="0.3">
      <c r="A808">
        <v>46231</v>
      </c>
      <c r="B808" t="str">
        <v>TONG MING ENTERPRISE CO.,LTD</v>
      </c>
      <c r="C808">
        <v>54078</v>
      </c>
      <c r="D808">
        <v>41754</v>
      </c>
      <c r="E808">
        <v>1098753</v>
      </c>
      <c r="F808" t="str">
        <v>W01M080AH0</v>
      </c>
      <c r="G808" t="str">
        <v>Lông Đền Phẳng Inox 304 DIN125 M8</v>
      </c>
      <c r="H808" s="2">
        <v>46078.436805555553</v>
      </c>
      <c r="I808">
        <v>108</v>
      </c>
      <c r="J808" s="2">
        <v>46079.575416666667</v>
      </c>
      <c r="K808">
        <v>45</v>
      </c>
      <c r="L808" s="2">
        <v>46080.39744212963</v>
      </c>
      <c r="M808">
        <v>56</v>
      </c>
      <c r="N808" s="2">
        <v>46080.40315972222</v>
      </c>
      <c r="O808">
        <v>73</v>
      </c>
    </row>
    <row r="809" spans="1:15" x14ac:dyDescent="0.3">
      <c r="A809">
        <v>46231</v>
      </c>
      <c r="B809" t="str">
        <v>TONG MING ENTERPRISE CO.,LTD</v>
      </c>
      <c r="C809">
        <v>54078</v>
      </c>
      <c r="D809">
        <v>41754</v>
      </c>
      <c r="E809">
        <v>1098754</v>
      </c>
      <c r="F809" t="str">
        <v>W01M080AH0</v>
      </c>
      <c r="G809" t="str">
        <v>Lông Đền Phẳng Inox 304 DIN125 M8</v>
      </c>
      <c r="H809" s="2">
        <v>46078.436805555553</v>
      </c>
      <c r="I809">
        <v>108</v>
      </c>
      <c r="J809" s="2">
        <v>46079.575416666667</v>
      </c>
      <c r="K809">
        <v>45</v>
      </c>
      <c r="L809" s="2">
        <v>46080.39744212963</v>
      </c>
      <c r="M809">
        <v>56</v>
      </c>
      <c r="N809" s="2">
        <v>46080.40315972222</v>
      </c>
      <c r="O809">
        <v>73</v>
      </c>
    </row>
    <row r="810" spans="1:15" x14ac:dyDescent="0.3">
      <c r="A810">
        <v>46231</v>
      </c>
      <c r="B810" t="str">
        <v>TONG MING ENTERPRISE CO.,LTD</v>
      </c>
      <c r="C810">
        <v>54078</v>
      </c>
      <c r="D810">
        <v>41754</v>
      </c>
      <c r="E810">
        <v>1098755</v>
      </c>
      <c r="F810" t="str">
        <v>W01M080AH0</v>
      </c>
      <c r="G810" t="str">
        <v>Lông Đền Phẳng Inox 304 DIN125 M8</v>
      </c>
      <c r="H810" s="2">
        <v>46078.436805555553</v>
      </c>
      <c r="I810">
        <v>108</v>
      </c>
      <c r="J810" s="2">
        <v>46079.575416666667</v>
      </c>
      <c r="K810">
        <v>45</v>
      </c>
      <c r="L810" s="2">
        <v>46080.39744212963</v>
      </c>
      <c r="M810">
        <v>56</v>
      </c>
      <c r="N810" s="2">
        <v>46080.40315972222</v>
      </c>
      <c r="O810">
        <v>73</v>
      </c>
    </row>
    <row r="811" spans="1:15" x14ac:dyDescent="0.3">
      <c r="A811">
        <v>46231</v>
      </c>
      <c r="B811" t="str">
        <v>TONG MING ENTERPRISE CO.,LTD</v>
      </c>
      <c r="C811">
        <v>54078</v>
      </c>
      <c r="D811">
        <v>41754</v>
      </c>
      <c r="E811">
        <v>1098756</v>
      </c>
      <c r="F811" t="str">
        <v>W01M080AH0</v>
      </c>
      <c r="G811" t="str">
        <v>Lông Đền Phẳng Inox 304 DIN125 M8</v>
      </c>
      <c r="H811" s="2">
        <v>46078.436805555553</v>
      </c>
      <c r="I811">
        <v>108</v>
      </c>
      <c r="J811" s="2">
        <v>46079.575416666667</v>
      </c>
      <c r="K811">
        <v>45</v>
      </c>
      <c r="L811" s="2">
        <v>46080.39744212963</v>
      </c>
      <c r="M811">
        <v>56</v>
      </c>
      <c r="N811" s="2">
        <v>46080.40315972222</v>
      </c>
      <c r="O811">
        <v>73</v>
      </c>
    </row>
    <row r="812" spans="1:15" x14ac:dyDescent="0.3">
      <c r="A812">
        <v>46231</v>
      </c>
      <c r="B812" t="str">
        <v>TONG MING ENTERPRISE CO.,LTD</v>
      </c>
      <c r="C812">
        <v>54078</v>
      </c>
      <c r="D812">
        <v>41754</v>
      </c>
      <c r="E812">
        <v>1098757</v>
      </c>
      <c r="F812" t="str">
        <v>W01M080AH0</v>
      </c>
      <c r="G812" t="str">
        <v>Lông Đền Phẳng Inox 304 DIN125 M8</v>
      </c>
      <c r="H812" s="2">
        <v>46078.436805555553</v>
      </c>
      <c r="I812">
        <v>108</v>
      </c>
      <c r="J812" s="2">
        <v>46079.575416666667</v>
      </c>
      <c r="K812">
        <v>45</v>
      </c>
      <c r="L812" s="2">
        <v>46080.39744212963</v>
      </c>
      <c r="M812">
        <v>56</v>
      </c>
      <c r="N812" s="2">
        <v>46080.40315972222</v>
      </c>
      <c r="O812">
        <v>73</v>
      </c>
    </row>
    <row r="813" spans="1:15" x14ac:dyDescent="0.3">
      <c r="A813">
        <v>46231</v>
      </c>
      <c r="B813" t="str">
        <v>TONG MING ENTERPRISE CO.,LTD</v>
      </c>
      <c r="C813">
        <v>54078</v>
      </c>
      <c r="D813">
        <v>41754</v>
      </c>
      <c r="E813">
        <v>1098758</v>
      </c>
      <c r="F813" t="str">
        <v>W01M080AH0</v>
      </c>
      <c r="G813" t="str">
        <v>Lông Đền Phẳng Inox 304 DIN125 M8</v>
      </c>
      <c r="H813" s="2">
        <v>46078.436805555553</v>
      </c>
      <c r="I813">
        <v>108</v>
      </c>
      <c r="J813" s="2">
        <v>46079.575416666667</v>
      </c>
      <c r="K813">
        <v>45</v>
      </c>
      <c r="L813" s="2">
        <v>46080.39744212963</v>
      </c>
      <c r="M813">
        <v>56</v>
      </c>
      <c r="N813" s="2">
        <v>46080.40315972222</v>
      </c>
      <c r="O813">
        <v>73</v>
      </c>
    </row>
    <row r="814" spans="1:15" x14ac:dyDescent="0.3">
      <c r="A814">
        <v>46231</v>
      </c>
      <c r="B814" t="str">
        <v>TONG MING ENTERPRISE CO.,LTD</v>
      </c>
      <c r="C814">
        <v>54078</v>
      </c>
      <c r="D814">
        <v>41754</v>
      </c>
      <c r="E814">
        <v>1098759</v>
      </c>
      <c r="F814" t="str">
        <v>W01M080AH0</v>
      </c>
      <c r="G814" t="str">
        <v>Lông Đền Phẳng Inox 304 DIN125 M8</v>
      </c>
      <c r="H814" s="2">
        <v>46078.436805555553</v>
      </c>
      <c r="I814">
        <v>108</v>
      </c>
      <c r="J814" s="2">
        <v>46079.575416666667</v>
      </c>
      <c r="K814">
        <v>45</v>
      </c>
      <c r="L814" s="2">
        <v>46080.39744212963</v>
      </c>
      <c r="M814">
        <v>56</v>
      </c>
      <c r="N814" s="2">
        <v>46080.40315972222</v>
      </c>
      <c r="O814">
        <v>73</v>
      </c>
    </row>
    <row r="815" spans="1:15" x14ac:dyDescent="0.3">
      <c r="A815">
        <v>46231</v>
      </c>
      <c r="B815" t="str">
        <v>TONG MING ENTERPRISE CO.,LTD</v>
      </c>
      <c r="C815">
        <v>54078</v>
      </c>
      <c r="D815">
        <v>41754</v>
      </c>
      <c r="E815">
        <v>1098760</v>
      </c>
      <c r="F815" t="str">
        <v>W01M080AH0</v>
      </c>
      <c r="G815" t="str">
        <v>Lông Đền Phẳng Inox 304 DIN125 M8</v>
      </c>
      <c r="H815" s="2">
        <v>46078.436805555553</v>
      </c>
      <c r="I815">
        <v>108</v>
      </c>
      <c r="J815" s="2">
        <v>46079.575416666667</v>
      </c>
      <c r="K815">
        <v>45</v>
      </c>
      <c r="L815" s="2">
        <v>46080.39744212963</v>
      </c>
      <c r="M815">
        <v>56</v>
      </c>
      <c r="N815" s="2">
        <v>46080.40315972222</v>
      </c>
      <c r="O815">
        <v>73</v>
      </c>
    </row>
    <row r="816" spans="1:15" x14ac:dyDescent="0.3">
      <c r="A816">
        <v>46231</v>
      </c>
      <c r="B816" t="str">
        <v>TONG MING ENTERPRISE CO.,LTD</v>
      </c>
      <c r="C816">
        <v>54078</v>
      </c>
      <c r="D816">
        <v>41754</v>
      </c>
      <c r="E816">
        <v>1098761</v>
      </c>
      <c r="F816" t="str">
        <v>W01M080AH0</v>
      </c>
      <c r="G816" t="str">
        <v>Lông Đền Phẳng Inox 304 DIN125 M8</v>
      </c>
      <c r="H816" s="2">
        <v>46078.436805555553</v>
      </c>
      <c r="I816">
        <v>108</v>
      </c>
      <c r="J816" s="2">
        <v>46079.575416666667</v>
      </c>
      <c r="K816">
        <v>45</v>
      </c>
      <c r="L816" s="2">
        <v>46080.39744212963</v>
      </c>
      <c r="M816">
        <v>56</v>
      </c>
      <c r="N816" s="2">
        <v>46080.40315972222</v>
      </c>
      <c r="O816">
        <v>73</v>
      </c>
    </row>
    <row r="817" spans="1:15" x14ac:dyDescent="0.3">
      <c r="A817">
        <v>46231</v>
      </c>
      <c r="B817" t="str">
        <v>TONG MING ENTERPRISE CO.,LTD</v>
      </c>
      <c r="C817">
        <v>54078</v>
      </c>
      <c r="D817">
        <v>41754</v>
      </c>
      <c r="E817">
        <v>1098762</v>
      </c>
      <c r="F817" t="str">
        <v>W01M080AH0</v>
      </c>
      <c r="G817" t="str">
        <v>Lông Đền Phẳng Inox 304 DIN125 M8</v>
      </c>
      <c r="H817" s="2">
        <v>46078.436805555553</v>
      </c>
      <c r="I817">
        <v>108</v>
      </c>
      <c r="J817" s="2">
        <v>46079.575416666667</v>
      </c>
      <c r="K817">
        <v>45</v>
      </c>
      <c r="L817" s="2">
        <v>46080.39744212963</v>
      </c>
      <c r="M817">
        <v>56</v>
      </c>
      <c r="N817" s="2">
        <v>46080.40315972222</v>
      </c>
      <c r="O817">
        <v>73</v>
      </c>
    </row>
    <row r="818" spans="1:15" x14ac:dyDescent="0.3">
      <c r="A818">
        <v>46231</v>
      </c>
      <c r="B818" t="str">
        <v>TONG MING ENTERPRISE CO.,LTD</v>
      </c>
      <c r="C818">
        <v>54078</v>
      </c>
      <c r="D818">
        <v>41754</v>
      </c>
      <c r="E818">
        <v>1098763</v>
      </c>
      <c r="F818" t="str">
        <v>W01M080AH0</v>
      </c>
      <c r="G818" t="str">
        <v>Lông Đền Phẳng Inox 304 DIN125 M8</v>
      </c>
      <c r="H818" s="2">
        <v>46078.436805555553</v>
      </c>
      <c r="I818">
        <v>108</v>
      </c>
      <c r="J818" s="2">
        <v>46079.575416666667</v>
      </c>
      <c r="K818">
        <v>45</v>
      </c>
      <c r="L818" s="2">
        <v>46080.39744212963</v>
      </c>
      <c r="M818">
        <v>56</v>
      </c>
      <c r="N818" s="2">
        <v>46080.40315972222</v>
      </c>
      <c r="O818">
        <v>73</v>
      </c>
    </row>
    <row r="819" spans="1:15" x14ac:dyDescent="0.3">
      <c r="A819">
        <v>46231</v>
      </c>
      <c r="B819" t="str">
        <v>TONG MING ENTERPRISE CO.,LTD</v>
      </c>
      <c r="C819">
        <v>54078</v>
      </c>
      <c r="D819">
        <v>41754</v>
      </c>
      <c r="E819">
        <v>1098764</v>
      </c>
      <c r="F819" t="str">
        <v>W01M080AH0</v>
      </c>
      <c r="G819" t="str">
        <v>Lông Đền Phẳng Inox 304 DIN125 M8</v>
      </c>
      <c r="H819" s="2">
        <v>46078.436805555553</v>
      </c>
      <c r="I819">
        <v>108</v>
      </c>
      <c r="J819" s="2">
        <v>46079.575416666667</v>
      </c>
      <c r="K819">
        <v>45</v>
      </c>
      <c r="L819" s="2">
        <v>46080.39744212963</v>
      </c>
      <c r="M819">
        <v>56</v>
      </c>
      <c r="N819" s="2">
        <v>46080.40315972222</v>
      </c>
      <c r="O819">
        <v>73</v>
      </c>
    </row>
    <row r="820" spans="1:15" x14ac:dyDescent="0.3">
      <c r="A820">
        <v>46231</v>
      </c>
      <c r="B820" t="str">
        <v>TONG MING ENTERPRISE CO.,LTD</v>
      </c>
      <c r="C820">
        <v>54078</v>
      </c>
      <c r="D820">
        <v>41754</v>
      </c>
      <c r="E820">
        <v>1098765</v>
      </c>
      <c r="F820" t="str">
        <v>W01M080AH0</v>
      </c>
      <c r="G820" t="str">
        <v>Lông Đền Phẳng Inox 304 DIN125 M8</v>
      </c>
      <c r="H820" s="2">
        <v>46078.436805555553</v>
      </c>
      <c r="I820">
        <v>108</v>
      </c>
      <c r="J820" s="2">
        <v>46079.575416666667</v>
      </c>
      <c r="K820">
        <v>45</v>
      </c>
      <c r="L820" s="2">
        <v>46080.39744212963</v>
      </c>
      <c r="M820">
        <v>56</v>
      </c>
      <c r="N820" s="2">
        <v>46080.40315972222</v>
      </c>
      <c r="O820">
        <v>73</v>
      </c>
    </row>
    <row r="821" spans="1:15" x14ac:dyDescent="0.3">
      <c r="A821">
        <v>46231</v>
      </c>
      <c r="B821" t="str">
        <v>TONG MING ENTERPRISE CO.,LTD</v>
      </c>
      <c r="C821">
        <v>54078</v>
      </c>
      <c r="D821">
        <v>41754</v>
      </c>
      <c r="E821">
        <v>1098766</v>
      </c>
      <c r="F821" t="str">
        <v>W01M080AH0</v>
      </c>
      <c r="G821" t="str">
        <v>Lông Đền Phẳng Inox 304 DIN125 M8</v>
      </c>
      <c r="H821" s="2">
        <v>46078.436805555553</v>
      </c>
      <c r="I821">
        <v>108</v>
      </c>
      <c r="J821" s="2">
        <v>46079.575416666667</v>
      </c>
      <c r="K821">
        <v>45</v>
      </c>
      <c r="L821" s="2">
        <v>46080.39744212963</v>
      </c>
      <c r="M821">
        <v>56</v>
      </c>
      <c r="N821" s="2">
        <v>46080.40315972222</v>
      </c>
      <c r="O821">
        <v>73</v>
      </c>
    </row>
    <row r="822" spans="1:15" x14ac:dyDescent="0.3">
      <c r="A822">
        <v>46231</v>
      </c>
      <c r="B822" t="str">
        <v>TONG MING ENTERPRISE CO.,LTD</v>
      </c>
      <c r="C822">
        <v>54078</v>
      </c>
      <c r="D822">
        <v>41754</v>
      </c>
      <c r="E822">
        <v>1098767</v>
      </c>
      <c r="F822" t="str">
        <v>W01M080AH0</v>
      </c>
      <c r="G822" t="str">
        <v>Lông Đền Phẳng Inox 304 DIN125 M8</v>
      </c>
      <c r="H822" s="2">
        <v>46078.436805555553</v>
      </c>
      <c r="I822">
        <v>108</v>
      </c>
      <c r="J822" s="2">
        <v>46079.575416666667</v>
      </c>
      <c r="K822">
        <v>45</v>
      </c>
      <c r="L822" s="2">
        <v>46080.39744212963</v>
      </c>
      <c r="M822">
        <v>56</v>
      </c>
      <c r="N822" s="2">
        <v>46080.40315972222</v>
      </c>
      <c r="O822">
        <v>73</v>
      </c>
    </row>
    <row r="823" spans="1:15" x14ac:dyDescent="0.3">
      <c r="A823">
        <v>46231</v>
      </c>
      <c r="B823" t="str">
        <v>TONG MING ENTERPRISE CO.,LTD</v>
      </c>
      <c r="C823">
        <v>54078</v>
      </c>
      <c r="D823">
        <v>41754</v>
      </c>
      <c r="E823">
        <v>1098768</v>
      </c>
      <c r="F823" t="str">
        <v>W01M080AH0</v>
      </c>
      <c r="G823" t="str">
        <v>Lông Đền Phẳng Inox 304 DIN125 M8</v>
      </c>
      <c r="H823" s="2">
        <v>46078.436805555553</v>
      </c>
      <c r="I823">
        <v>108</v>
      </c>
      <c r="J823" s="2">
        <v>46079.575416666667</v>
      </c>
      <c r="K823">
        <v>45</v>
      </c>
      <c r="L823" s="2">
        <v>46080.39744212963</v>
      </c>
      <c r="M823">
        <v>56</v>
      </c>
      <c r="N823" s="2">
        <v>46080.40315972222</v>
      </c>
      <c r="O823">
        <v>73</v>
      </c>
    </row>
    <row r="824" spans="1:15" x14ac:dyDescent="0.3">
      <c r="A824">
        <v>46231</v>
      </c>
      <c r="B824" t="str">
        <v>TONG MING ENTERPRISE CO.,LTD</v>
      </c>
      <c r="C824">
        <v>54078</v>
      </c>
      <c r="D824">
        <v>41754</v>
      </c>
      <c r="E824">
        <v>1098769</v>
      </c>
      <c r="F824" t="str">
        <v>W01M080AH0</v>
      </c>
      <c r="G824" t="str">
        <v>Lông Đền Phẳng Inox 304 DIN125 M8</v>
      </c>
      <c r="H824" s="2">
        <v>46078.436805555553</v>
      </c>
      <c r="I824">
        <v>108</v>
      </c>
      <c r="J824" s="2">
        <v>46079.575416666667</v>
      </c>
      <c r="K824">
        <v>45</v>
      </c>
      <c r="L824" s="2">
        <v>46080.39744212963</v>
      </c>
      <c r="M824">
        <v>56</v>
      </c>
      <c r="N824" s="2">
        <v>46080.40315972222</v>
      </c>
      <c r="O824">
        <v>73</v>
      </c>
    </row>
    <row r="825" spans="1:15" x14ac:dyDescent="0.3">
      <c r="A825">
        <v>46231</v>
      </c>
      <c r="B825" t="str">
        <v>TONG MING ENTERPRISE CO.,LTD</v>
      </c>
      <c r="C825">
        <v>54078</v>
      </c>
      <c r="D825">
        <v>41754</v>
      </c>
      <c r="E825">
        <v>1098770</v>
      </c>
      <c r="F825" t="str">
        <v>W01M080AH0</v>
      </c>
      <c r="G825" t="str">
        <v>Lông Đền Phẳng Inox 304 DIN125 M8</v>
      </c>
      <c r="H825" s="2">
        <v>46078.436805555553</v>
      </c>
      <c r="I825">
        <v>108</v>
      </c>
      <c r="J825" s="2">
        <v>46079.575416666667</v>
      </c>
      <c r="K825">
        <v>45</v>
      </c>
      <c r="L825" s="2">
        <v>46080.39744212963</v>
      </c>
      <c r="M825">
        <v>56</v>
      </c>
      <c r="N825" s="2">
        <v>46080.40315972222</v>
      </c>
      <c r="O825">
        <v>73</v>
      </c>
    </row>
    <row r="826" spans="1:15" x14ac:dyDescent="0.3">
      <c r="A826">
        <v>46231</v>
      </c>
      <c r="B826" t="str">
        <v>TONG MING ENTERPRISE CO.,LTD</v>
      </c>
      <c r="C826">
        <v>54078</v>
      </c>
      <c r="D826">
        <v>41754</v>
      </c>
      <c r="E826">
        <v>1098771</v>
      </c>
      <c r="F826" t="str">
        <v>W01M080AH0</v>
      </c>
      <c r="G826" t="str">
        <v>Lông Đền Phẳng Inox 304 DIN125 M8</v>
      </c>
      <c r="H826" s="2">
        <v>46078.436805555553</v>
      </c>
      <c r="I826">
        <v>108</v>
      </c>
      <c r="J826" s="2">
        <v>46079.575416666667</v>
      </c>
      <c r="K826">
        <v>45</v>
      </c>
      <c r="L826" s="2">
        <v>46080.39744212963</v>
      </c>
      <c r="M826">
        <v>56</v>
      </c>
      <c r="N826" s="2">
        <v>46080.40315972222</v>
      </c>
      <c r="O826">
        <v>73</v>
      </c>
    </row>
    <row r="827" spans="1:15" x14ac:dyDescent="0.3">
      <c r="A827">
        <v>46231</v>
      </c>
      <c r="B827" t="str">
        <v>TONG MING ENTERPRISE CO.,LTD</v>
      </c>
      <c r="C827">
        <v>54078</v>
      </c>
      <c r="D827">
        <v>41754</v>
      </c>
      <c r="E827">
        <v>1098772</v>
      </c>
      <c r="F827" t="str">
        <v>W01M080AH0</v>
      </c>
      <c r="G827" t="str">
        <v>Lông Đền Phẳng Inox 304 DIN125 M8</v>
      </c>
      <c r="H827" s="2">
        <v>46078.436805555553</v>
      </c>
      <c r="I827">
        <v>108</v>
      </c>
      <c r="J827" s="2">
        <v>46079.575416666667</v>
      </c>
      <c r="K827">
        <v>45</v>
      </c>
      <c r="L827" s="2">
        <v>46080.39744212963</v>
      </c>
      <c r="M827">
        <v>56</v>
      </c>
      <c r="N827" s="2">
        <v>46080.40315972222</v>
      </c>
      <c r="O827">
        <v>73</v>
      </c>
    </row>
    <row r="828" spans="1:15" x14ac:dyDescent="0.3">
      <c r="A828">
        <v>46231</v>
      </c>
      <c r="B828" t="str">
        <v>TONG MING ENTERPRISE CO.,LTD</v>
      </c>
      <c r="C828">
        <v>54078</v>
      </c>
      <c r="D828">
        <v>41754</v>
      </c>
      <c r="E828">
        <v>1098773</v>
      </c>
      <c r="F828" t="str">
        <v>W01M080AH0</v>
      </c>
      <c r="G828" t="str">
        <v>Lông Đền Phẳng Inox 304 DIN125 M8</v>
      </c>
      <c r="H828" s="2">
        <v>46078.436805555553</v>
      </c>
      <c r="I828">
        <v>108</v>
      </c>
      <c r="J828" s="2">
        <v>46079.575416666667</v>
      </c>
      <c r="K828">
        <v>45</v>
      </c>
      <c r="L828" s="2">
        <v>46080.39744212963</v>
      </c>
      <c r="M828">
        <v>56</v>
      </c>
      <c r="N828" s="2">
        <v>46080.40315972222</v>
      </c>
      <c r="O828">
        <v>73</v>
      </c>
    </row>
    <row r="829" spans="1:15" x14ac:dyDescent="0.3">
      <c r="A829">
        <v>46231</v>
      </c>
      <c r="B829" t="str">
        <v>TONG MING ENTERPRISE CO.,LTD</v>
      </c>
      <c r="C829">
        <v>54078</v>
      </c>
      <c r="D829">
        <v>41754</v>
      </c>
      <c r="E829">
        <v>1098774</v>
      </c>
      <c r="F829" t="str">
        <v>W01M080AH0</v>
      </c>
      <c r="G829" t="str">
        <v>Lông Đền Phẳng Inox 304 DIN125 M8</v>
      </c>
      <c r="H829" s="2">
        <v>46078.436805555553</v>
      </c>
      <c r="I829">
        <v>108</v>
      </c>
      <c r="J829" s="2">
        <v>46079.575416666667</v>
      </c>
      <c r="K829">
        <v>45</v>
      </c>
      <c r="L829" s="2">
        <v>46080.39744212963</v>
      </c>
      <c r="M829">
        <v>56</v>
      </c>
      <c r="N829" s="2">
        <v>46080.40315972222</v>
      </c>
      <c r="O829">
        <v>73</v>
      </c>
    </row>
    <row r="830" spans="1:15" x14ac:dyDescent="0.3">
      <c r="A830">
        <v>46231</v>
      </c>
      <c r="B830" t="str">
        <v>TONG MING ENTERPRISE CO.,LTD</v>
      </c>
      <c r="C830">
        <v>54078</v>
      </c>
      <c r="D830">
        <v>41754</v>
      </c>
      <c r="E830">
        <v>1098775</v>
      </c>
      <c r="F830" t="str">
        <v>W01M080AH0</v>
      </c>
      <c r="G830" t="str">
        <v>Lông Đền Phẳng Inox 304 DIN125 M8</v>
      </c>
      <c r="H830" s="2">
        <v>46078.436805555553</v>
      </c>
      <c r="I830">
        <v>108</v>
      </c>
      <c r="J830" s="2">
        <v>46079.575416666667</v>
      </c>
      <c r="K830">
        <v>45</v>
      </c>
      <c r="L830" s="2">
        <v>46080.39744212963</v>
      </c>
      <c r="M830">
        <v>56</v>
      </c>
      <c r="N830" s="2">
        <v>46080.40315972222</v>
      </c>
      <c r="O830">
        <v>73</v>
      </c>
    </row>
    <row r="831" spans="1:15" x14ac:dyDescent="0.3">
      <c r="A831">
        <v>46231</v>
      </c>
      <c r="B831" t="str">
        <v>TONG MING ENTERPRISE CO.,LTD</v>
      </c>
      <c r="C831">
        <v>54078</v>
      </c>
      <c r="D831">
        <v>41754</v>
      </c>
      <c r="E831">
        <v>1098776</v>
      </c>
      <c r="F831" t="str">
        <v>W01M080AH0</v>
      </c>
      <c r="G831" t="str">
        <v>Lông Đền Phẳng Inox 304 DIN125 M8</v>
      </c>
      <c r="H831" s="2">
        <v>46078.436805555553</v>
      </c>
      <c r="I831">
        <v>108</v>
      </c>
      <c r="J831" s="2">
        <v>46079.575416666667</v>
      </c>
      <c r="K831">
        <v>45</v>
      </c>
      <c r="L831" s="2">
        <v>46080.39744212963</v>
      </c>
      <c r="M831">
        <v>56</v>
      </c>
      <c r="N831" s="2">
        <v>46080.40315972222</v>
      </c>
      <c r="O831">
        <v>73</v>
      </c>
    </row>
    <row r="832" spans="1:15" x14ac:dyDescent="0.3">
      <c r="A832">
        <v>46231</v>
      </c>
      <c r="B832" t="str">
        <v>TONG MING ENTERPRISE CO.,LTD</v>
      </c>
      <c r="C832">
        <v>54078</v>
      </c>
      <c r="D832">
        <v>41754</v>
      </c>
      <c r="E832">
        <v>1098777</v>
      </c>
      <c r="F832" t="str">
        <v>W01M080AH0</v>
      </c>
      <c r="G832" t="str">
        <v>Lông Đền Phẳng Inox 304 DIN125 M8</v>
      </c>
      <c r="H832" s="2">
        <v>46078.436805555553</v>
      </c>
      <c r="I832">
        <v>108</v>
      </c>
      <c r="J832" s="2">
        <v>46079.575416666667</v>
      </c>
      <c r="K832">
        <v>45</v>
      </c>
      <c r="L832" s="2">
        <v>46080.39744212963</v>
      </c>
      <c r="M832">
        <v>56</v>
      </c>
      <c r="N832" s="2">
        <v>46080.40315972222</v>
      </c>
      <c r="O832">
        <v>73</v>
      </c>
    </row>
    <row r="833" spans="1:15" x14ac:dyDescent="0.3">
      <c r="A833">
        <v>46231</v>
      </c>
      <c r="B833" t="str">
        <v>TONG MING ENTERPRISE CO.,LTD</v>
      </c>
      <c r="C833">
        <v>54078</v>
      </c>
      <c r="D833">
        <v>41754</v>
      </c>
      <c r="E833">
        <v>1098778</v>
      </c>
      <c r="F833" t="str">
        <v>W01M080AH0</v>
      </c>
      <c r="G833" t="str">
        <v>Lông Đền Phẳng Inox 304 DIN125 M8</v>
      </c>
      <c r="H833" s="2">
        <v>46078.436805555553</v>
      </c>
      <c r="I833">
        <v>108</v>
      </c>
      <c r="J833" s="2">
        <v>46079.575416666667</v>
      </c>
      <c r="K833">
        <v>45</v>
      </c>
      <c r="L833" s="2">
        <v>46080.39744212963</v>
      </c>
      <c r="M833">
        <v>56</v>
      </c>
      <c r="N833" s="2">
        <v>46080.40315972222</v>
      </c>
      <c r="O833">
        <v>73</v>
      </c>
    </row>
    <row r="834" spans="1:15" x14ac:dyDescent="0.3">
      <c r="A834">
        <v>46231</v>
      </c>
      <c r="B834" t="str">
        <v>TONG MING ENTERPRISE CO.,LTD</v>
      </c>
      <c r="C834">
        <v>54078</v>
      </c>
      <c r="D834">
        <v>41754</v>
      </c>
      <c r="E834">
        <v>1098779</v>
      </c>
      <c r="F834" t="str">
        <v>W01M080AH0</v>
      </c>
      <c r="G834" t="str">
        <v>Lông Đền Phẳng Inox 304 DIN125 M8</v>
      </c>
      <c r="H834" s="2">
        <v>46078.436805555553</v>
      </c>
      <c r="I834">
        <v>108</v>
      </c>
      <c r="J834" s="2">
        <v>46079.575416666667</v>
      </c>
      <c r="K834">
        <v>45</v>
      </c>
      <c r="L834" s="2">
        <v>46080.39744212963</v>
      </c>
      <c r="M834">
        <v>56</v>
      </c>
      <c r="N834" s="2">
        <v>46080.40315972222</v>
      </c>
      <c r="O834">
        <v>73</v>
      </c>
    </row>
    <row r="835" spans="1:15" x14ac:dyDescent="0.3">
      <c r="A835">
        <v>46231</v>
      </c>
      <c r="B835" t="str">
        <v>TONG MING ENTERPRISE CO.,LTD</v>
      </c>
      <c r="C835">
        <v>54078</v>
      </c>
      <c r="D835">
        <v>41754</v>
      </c>
      <c r="E835">
        <v>1098780</v>
      </c>
      <c r="F835" t="str">
        <v>W01M080AH0</v>
      </c>
      <c r="G835" t="str">
        <v>Lông Đền Phẳng Inox 304 DIN125 M8</v>
      </c>
      <c r="H835" s="2">
        <v>46078.436805555553</v>
      </c>
      <c r="I835">
        <v>108</v>
      </c>
      <c r="J835" s="2">
        <v>46079.575416666667</v>
      </c>
      <c r="K835">
        <v>45</v>
      </c>
      <c r="L835" s="2">
        <v>46080.39744212963</v>
      </c>
      <c r="M835">
        <v>56</v>
      </c>
      <c r="N835" s="2">
        <v>46080.40315972222</v>
      </c>
      <c r="O835">
        <v>73</v>
      </c>
    </row>
    <row r="836" spans="1:15" x14ac:dyDescent="0.3">
      <c r="A836">
        <v>46231</v>
      </c>
      <c r="B836" t="str">
        <v>TONG MING ENTERPRISE CO.,LTD</v>
      </c>
      <c r="C836">
        <v>54078</v>
      </c>
      <c r="D836">
        <v>41754</v>
      </c>
      <c r="E836">
        <v>1098781</v>
      </c>
      <c r="F836" t="str">
        <v>W01M080AH0</v>
      </c>
      <c r="G836" t="str">
        <v>Lông Đền Phẳng Inox 304 DIN125 M8</v>
      </c>
      <c r="H836" s="2">
        <v>46078.436805555553</v>
      </c>
      <c r="I836">
        <v>108</v>
      </c>
      <c r="J836" s="2">
        <v>46079.575416666667</v>
      </c>
      <c r="K836">
        <v>45</v>
      </c>
      <c r="L836" s="2">
        <v>46080.39744212963</v>
      </c>
      <c r="M836">
        <v>56</v>
      </c>
      <c r="N836" s="2">
        <v>46080.40315972222</v>
      </c>
      <c r="O836">
        <v>73</v>
      </c>
    </row>
    <row r="837" spans="1:15" x14ac:dyDescent="0.3">
      <c r="A837">
        <v>46231</v>
      </c>
      <c r="B837" t="str">
        <v>TONG MING ENTERPRISE CO.,LTD</v>
      </c>
      <c r="C837">
        <v>54078</v>
      </c>
      <c r="D837">
        <v>41754</v>
      </c>
      <c r="E837">
        <v>1098782</v>
      </c>
      <c r="F837" t="str">
        <v>W01M080AH0</v>
      </c>
      <c r="G837" t="str">
        <v>Lông Đền Phẳng Inox 304 DIN125 M8</v>
      </c>
      <c r="H837" s="2">
        <v>46078.436805555553</v>
      </c>
      <c r="I837">
        <v>108</v>
      </c>
      <c r="J837" s="2">
        <v>46079.575416666667</v>
      </c>
      <c r="K837">
        <v>45</v>
      </c>
      <c r="L837" s="2">
        <v>46080.39744212963</v>
      </c>
      <c r="M837">
        <v>56</v>
      </c>
      <c r="N837" s="2">
        <v>46080.40315972222</v>
      </c>
      <c r="O837">
        <v>73</v>
      </c>
    </row>
    <row r="838" spans="1:15" x14ac:dyDescent="0.3">
      <c r="A838">
        <v>46231</v>
      </c>
      <c r="B838" t="str">
        <v>TONG MING ENTERPRISE CO.,LTD</v>
      </c>
      <c r="C838">
        <v>54078</v>
      </c>
      <c r="D838">
        <v>41754</v>
      </c>
      <c r="E838">
        <v>1098783</v>
      </c>
      <c r="F838" t="str">
        <v>W01M080AH0</v>
      </c>
      <c r="G838" t="str">
        <v>Lông Đền Phẳng Inox 304 DIN125 M8</v>
      </c>
      <c r="H838" s="2">
        <v>46078.436805555553</v>
      </c>
      <c r="I838">
        <v>108</v>
      </c>
      <c r="J838" s="2">
        <v>46079.575416666667</v>
      </c>
      <c r="K838">
        <v>45</v>
      </c>
      <c r="L838" s="2">
        <v>46080.39744212963</v>
      </c>
      <c r="M838">
        <v>56</v>
      </c>
      <c r="N838" s="2">
        <v>46080.40315972222</v>
      </c>
      <c r="O838">
        <v>73</v>
      </c>
    </row>
    <row r="839" spans="1:15" x14ac:dyDescent="0.3">
      <c r="A839">
        <v>46231</v>
      </c>
      <c r="B839" t="str">
        <v>TONG MING ENTERPRISE CO.,LTD</v>
      </c>
      <c r="C839">
        <v>54078</v>
      </c>
      <c r="D839">
        <v>41754</v>
      </c>
      <c r="E839">
        <v>1098784</v>
      </c>
      <c r="F839" t="str">
        <v>W01M080AH0</v>
      </c>
      <c r="G839" t="str">
        <v>Lông Đền Phẳng Inox 304 DIN125 M8</v>
      </c>
      <c r="H839" s="2">
        <v>46078.436805555553</v>
      </c>
      <c r="I839">
        <v>108</v>
      </c>
      <c r="J839" s="2">
        <v>46079.575416666667</v>
      </c>
      <c r="K839">
        <v>45</v>
      </c>
      <c r="L839" s="2">
        <v>46080.39744212963</v>
      </c>
      <c r="M839">
        <v>56</v>
      </c>
      <c r="N839" s="2">
        <v>46080.40315972222</v>
      </c>
      <c r="O839">
        <v>73</v>
      </c>
    </row>
    <row r="840" spans="1:15" x14ac:dyDescent="0.3">
      <c r="A840">
        <v>46231</v>
      </c>
      <c r="B840" t="str">
        <v>TONG MING ENTERPRISE CO.,LTD</v>
      </c>
      <c r="C840">
        <v>54078</v>
      </c>
      <c r="D840">
        <v>41754</v>
      </c>
      <c r="E840">
        <v>1098785</v>
      </c>
      <c r="F840" t="str">
        <v>W01M080AH0</v>
      </c>
      <c r="G840" t="str">
        <v>Lông Đền Phẳng Inox 304 DIN125 M8</v>
      </c>
      <c r="H840" s="2">
        <v>46078.436805555553</v>
      </c>
      <c r="I840">
        <v>108</v>
      </c>
      <c r="J840" s="2">
        <v>46079.575416666667</v>
      </c>
      <c r="K840">
        <v>45</v>
      </c>
      <c r="L840" s="2">
        <v>46080.39744212963</v>
      </c>
      <c r="M840">
        <v>56</v>
      </c>
      <c r="N840" s="2">
        <v>46080.40315972222</v>
      </c>
      <c r="O840">
        <v>73</v>
      </c>
    </row>
    <row r="841" spans="1:15" x14ac:dyDescent="0.3">
      <c r="A841">
        <v>46231</v>
      </c>
      <c r="B841" t="str">
        <v>TONG MING ENTERPRISE CO.,LTD</v>
      </c>
      <c r="C841">
        <v>54078</v>
      </c>
      <c r="D841">
        <v>41754</v>
      </c>
      <c r="E841">
        <v>1098786</v>
      </c>
      <c r="F841" t="str">
        <v>W01M080AH0</v>
      </c>
      <c r="G841" t="str">
        <v>Lông Đền Phẳng Inox 304 DIN125 M8</v>
      </c>
      <c r="H841" s="2">
        <v>46078.436805555553</v>
      </c>
      <c r="I841">
        <v>108</v>
      </c>
      <c r="J841" s="2">
        <v>46079.575416666667</v>
      </c>
      <c r="K841">
        <v>45</v>
      </c>
      <c r="L841" s="2">
        <v>46080.39744212963</v>
      </c>
      <c r="M841">
        <v>56</v>
      </c>
      <c r="N841" s="2">
        <v>46080.40315972222</v>
      </c>
      <c r="O841">
        <v>73</v>
      </c>
    </row>
    <row r="842" spans="1:15" x14ac:dyDescent="0.3">
      <c r="A842">
        <v>46231</v>
      </c>
      <c r="B842" t="str">
        <v>TONG MING ENTERPRISE CO.,LTD</v>
      </c>
      <c r="C842">
        <v>54078</v>
      </c>
      <c r="D842">
        <v>41754</v>
      </c>
      <c r="E842">
        <v>1098787</v>
      </c>
      <c r="F842" t="str">
        <v>W01M080AH0</v>
      </c>
      <c r="G842" t="str">
        <v>Lông Đền Phẳng Inox 304 DIN125 M8</v>
      </c>
      <c r="H842" s="2">
        <v>46078.436805555553</v>
      </c>
      <c r="I842">
        <v>108</v>
      </c>
      <c r="J842" s="2">
        <v>46079.575416666667</v>
      </c>
      <c r="K842">
        <v>45</v>
      </c>
      <c r="L842" s="2">
        <v>46080.39744212963</v>
      </c>
      <c r="M842">
        <v>56</v>
      </c>
      <c r="N842" s="2">
        <v>46080.40315972222</v>
      </c>
      <c r="O842">
        <v>73</v>
      </c>
    </row>
    <row r="843" spans="1:15" x14ac:dyDescent="0.3">
      <c r="A843">
        <v>46231</v>
      </c>
      <c r="B843" t="str">
        <v>TONG MING ENTERPRISE CO.,LTD</v>
      </c>
      <c r="C843">
        <v>54078</v>
      </c>
      <c r="D843">
        <v>41754</v>
      </c>
      <c r="E843">
        <v>1098788</v>
      </c>
      <c r="F843" t="str">
        <v>W01M080AH0</v>
      </c>
      <c r="G843" t="str">
        <v>Lông Đền Phẳng Inox 304 DIN125 M8</v>
      </c>
      <c r="H843" s="2">
        <v>46078.436805555553</v>
      </c>
      <c r="I843">
        <v>108</v>
      </c>
      <c r="J843" s="2">
        <v>46079.575416666667</v>
      </c>
      <c r="K843">
        <v>45</v>
      </c>
      <c r="L843" s="2">
        <v>46080.39744212963</v>
      </c>
      <c r="M843">
        <v>56</v>
      </c>
      <c r="N843" s="2">
        <v>46080.40315972222</v>
      </c>
      <c r="O843">
        <v>73</v>
      </c>
    </row>
    <row r="844" spans="1:15" x14ac:dyDescent="0.3">
      <c r="A844">
        <v>46231</v>
      </c>
      <c r="B844" t="str">
        <v>TONG MING ENTERPRISE CO.,LTD</v>
      </c>
      <c r="C844">
        <v>54078</v>
      </c>
      <c r="D844">
        <v>41754</v>
      </c>
      <c r="E844">
        <v>1098789</v>
      </c>
      <c r="F844" t="str">
        <v>W01M080AH0</v>
      </c>
      <c r="G844" t="str">
        <v>Lông Đền Phẳng Inox 304 DIN125 M8</v>
      </c>
      <c r="H844" s="2">
        <v>46078.436805555553</v>
      </c>
      <c r="I844">
        <v>108</v>
      </c>
      <c r="J844" s="2">
        <v>46079.575416666667</v>
      </c>
      <c r="K844">
        <v>45</v>
      </c>
      <c r="L844" s="2">
        <v>46080.39744212963</v>
      </c>
      <c r="M844">
        <v>56</v>
      </c>
      <c r="N844" s="2">
        <v>46080.40315972222</v>
      </c>
      <c r="O844">
        <v>73</v>
      </c>
    </row>
    <row r="845" spans="1:15" x14ac:dyDescent="0.3">
      <c r="A845">
        <v>46231</v>
      </c>
      <c r="B845" t="str">
        <v>TONG MING ENTERPRISE CO.,LTD</v>
      </c>
      <c r="C845">
        <v>54078</v>
      </c>
      <c r="D845">
        <v>41754</v>
      </c>
      <c r="E845">
        <v>1098790</v>
      </c>
      <c r="F845" t="str">
        <v>W01M080AH0</v>
      </c>
      <c r="G845" t="str">
        <v>Lông Đền Phẳng Inox 304 DIN125 M8</v>
      </c>
      <c r="H845" s="2">
        <v>46078.436805555553</v>
      </c>
      <c r="I845">
        <v>108</v>
      </c>
      <c r="J845" s="2">
        <v>46079.575416666667</v>
      </c>
      <c r="K845">
        <v>45</v>
      </c>
      <c r="L845" s="2">
        <v>46080.39744212963</v>
      </c>
      <c r="M845">
        <v>56</v>
      </c>
      <c r="N845" s="2">
        <v>46080.40315972222</v>
      </c>
      <c r="O845">
        <v>73</v>
      </c>
    </row>
    <row r="846" spans="1:15" x14ac:dyDescent="0.3">
      <c r="A846">
        <v>46231</v>
      </c>
      <c r="B846" t="str">
        <v>TONG MING ENTERPRISE CO.,LTD</v>
      </c>
      <c r="C846">
        <v>54078</v>
      </c>
      <c r="D846">
        <v>41754</v>
      </c>
      <c r="E846">
        <v>1098708</v>
      </c>
      <c r="F846" t="str">
        <v>W01M080AH0</v>
      </c>
      <c r="G846" t="str">
        <v>Lông Đền Phẳng Inox 304 DIN125 M8</v>
      </c>
      <c r="H846" s="2">
        <v>46078.436805555553</v>
      </c>
      <c r="I846">
        <v>108</v>
      </c>
      <c r="J846" s="2">
        <v>46079.575416666667</v>
      </c>
      <c r="K846">
        <v>45</v>
      </c>
      <c r="L846" s="2">
        <v>46080.393136574072</v>
      </c>
      <c r="M846">
        <v>56</v>
      </c>
      <c r="N846" s="2">
        <v>46080.408877314818</v>
      </c>
      <c r="O846">
        <v>73</v>
      </c>
    </row>
    <row r="847" spans="1:15" x14ac:dyDescent="0.3">
      <c r="A847">
        <v>46231</v>
      </c>
      <c r="B847" t="str">
        <v>TONG MING ENTERPRISE CO.,LTD</v>
      </c>
      <c r="C847">
        <v>54078</v>
      </c>
      <c r="D847">
        <v>41754</v>
      </c>
      <c r="E847">
        <v>1098709</v>
      </c>
      <c r="F847" t="str">
        <v>W01M080AH0</v>
      </c>
      <c r="G847" t="str">
        <v>Lông Đền Phẳng Inox 304 DIN125 M8</v>
      </c>
      <c r="H847" s="2">
        <v>46078.436805555553</v>
      </c>
      <c r="I847">
        <v>108</v>
      </c>
      <c r="J847" s="2">
        <v>46079.575416666667</v>
      </c>
      <c r="K847">
        <v>45</v>
      </c>
      <c r="L847" s="2">
        <v>46080.393206018518</v>
      </c>
      <c r="M847">
        <v>56</v>
      </c>
      <c r="N847" s="2">
        <v>46080.408877314818</v>
      </c>
      <c r="O847">
        <v>73</v>
      </c>
    </row>
    <row r="848" spans="1:15" x14ac:dyDescent="0.3">
      <c r="A848">
        <v>46231</v>
      </c>
      <c r="B848" t="str">
        <v>TONG MING ENTERPRISE CO.,LTD</v>
      </c>
      <c r="C848">
        <v>54078</v>
      </c>
      <c r="D848">
        <v>41754</v>
      </c>
      <c r="E848">
        <v>1098710</v>
      </c>
      <c r="F848" t="str">
        <v>W01M080AH0</v>
      </c>
      <c r="G848" t="str">
        <v>Lông Đền Phẳng Inox 304 DIN125 M8</v>
      </c>
      <c r="H848" s="2">
        <v>46078.436805555553</v>
      </c>
      <c r="I848">
        <v>108</v>
      </c>
      <c r="J848" s="2">
        <v>46079.575416666667</v>
      </c>
      <c r="K848">
        <v>45</v>
      </c>
      <c r="L848" s="2">
        <v>46080.393275462964</v>
      </c>
      <c r="M848">
        <v>56</v>
      </c>
      <c r="N848" s="2">
        <v>46080.408877314818</v>
      </c>
      <c r="O848">
        <v>73</v>
      </c>
    </row>
    <row r="849" spans="1:15" x14ac:dyDescent="0.3">
      <c r="A849">
        <v>46231</v>
      </c>
      <c r="B849" t="str">
        <v>TONG MING ENTERPRISE CO.,LTD</v>
      </c>
      <c r="C849">
        <v>54078</v>
      </c>
      <c r="D849">
        <v>41754</v>
      </c>
      <c r="E849">
        <v>1098672</v>
      </c>
      <c r="F849" t="str">
        <v>W01M080AH0</v>
      </c>
      <c r="G849" t="str">
        <v>Lông Đền Phẳng Inox 304 DIN125 M8</v>
      </c>
      <c r="H849" s="2">
        <v>46078.436805555553</v>
      </c>
      <c r="I849">
        <v>108</v>
      </c>
      <c r="J849" s="2">
        <v>46079.575416666667</v>
      </c>
      <c r="K849">
        <v>45</v>
      </c>
      <c r="L849" s="2">
        <v>46080.387083333335</v>
      </c>
      <c r="M849">
        <v>56</v>
      </c>
      <c r="N849" s="2">
        <v>46080.411608796298</v>
      </c>
      <c r="O849">
        <v>73</v>
      </c>
    </row>
    <row r="850" spans="1:15" x14ac:dyDescent="0.3">
      <c r="A850">
        <v>46231</v>
      </c>
      <c r="B850" t="str">
        <v>TONG MING ENTERPRISE CO.,LTD</v>
      </c>
      <c r="C850">
        <v>54078</v>
      </c>
      <c r="D850">
        <v>41754</v>
      </c>
      <c r="E850">
        <v>1098673</v>
      </c>
      <c r="F850" t="str">
        <v>W01M080AH0</v>
      </c>
      <c r="G850" t="str">
        <v>Lông Đền Phẳng Inox 304 DIN125 M8</v>
      </c>
      <c r="H850" s="2">
        <v>46078.436805555553</v>
      </c>
      <c r="I850">
        <v>108</v>
      </c>
      <c r="J850" s="2">
        <v>46079.575416666667</v>
      </c>
      <c r="K850">
        <v>45</v>
      </c>
      <c r="L850" s="2">
        <v>46080.38722222222</v>
      </c>
      <c r="M850">
        <v>56</v>
      </c>
      <c r="N850" s="2">
        <v>46080.411608796298</v>
      </c>
      <c r="O850">
        <v>73</v>
      </c>
    </row>
    <row r="851" spans="1:15" x14ac:dyDescent="0.3">
      <c r="A851">
        <v>46231</v>
      </c>
      <c r="B851" t="str">
        <v>TONG MING ENTERPRISE CO.,LTD</v>
      </c>
      <c r="C851">
        <v>54078</v>
      </c>
      <c r="D851">
        <v>41754</v>
      </c>
      <c r="E851">
        <v>1098645</v>
      </c>
      <c r="F851" t="str">
        <v>W01M080AH0</v>
      </c>
      <c r="G851" t="str">
        <v>Lông Đền Phẳng Inox 304 DIN125 M8</v>
      </c>
      <c r="H851" s="2">
        <v>46078.436805555553</v>
      </c>
      <c r="I851">
        <v>108</v>
      </c>
      <c r="J851" s="2">
        <v>46079.575416666667</v>
      </c>
      <c r="K851">
        <v>45</v>
      </c>
      <c r="L851" s="2">
        <v>46080.380266203705</v>
      </c>
      <c r="M851">
        <v>56</v>
      </c>
      <c r="N851" s="2">
        <v>46080.413865740738</v>
      </c>
      <c r="O851">
        <v>73</v>
      </c>
    </row>
    <row r="852" spans="1:15" x14ac:dyDescent="0.3">
      <c r="A852">
        <v>46231</v>
      </c>
      <c r="B852" t="str">
        <v>TONG MING ENTERPRISE CO.,LTD</v>
      </c>
      <c r="C852">
        <v>54078</v>
      </c>
      <c r="D852">
        <v>41754</v>
      </c>
      <c r="E852">
        <v>1098647</v>
      </c>
      <c r="F852" t="str">
        <v>W01M080AH0</v>
      </c>
      <c r="G852" t="str">
        <v>Lông Đền Phẳng Inox 304 DIN125 M8</v>
      </c>
      <c r="H852" s="2">
        <v>46078.436805555553</v>
      </c>
      <c r="I852">
        <v>108</v>
      </c>
      <c r="J852" s="2">
        <v>46079.575416666667</v>
      </c>
      <c r="K852">
        <v>45</v>
      </c>
      <c r="L852" s="2">
        <v>46080.380856481483</v>
      </c>
      <c r="M852">
        <v>56</v>
      </c>
      <c r="N852" s="2">
        <v>46080.415046296293</v>
      </c>
      <c r="O852">
        <v>73</v>
      </c>
    </row>
    <row r="853" spans="1:15" x14ac:dyDescent="0.3">
      <c r="A853">
        <v>46231</v>
      </c>
      <c r="B853" t="str">
        <v>TONG MING ENTERPRISE CO.,LTD</v>
      </c>
      <c r="C853">
        <v>54078</v>
      </c>
      <c r="D853">
        <v>41753</v>
      </c>
      <c r="E853">
        <v>1098583</v>
      </c>
      <c r="F853" t="str">
        <v>B02M0501016TH00</v>
      </c>
      <c r="G853" t="str">
        <v>Lục Giác Chìm Đầu Trụ Inox 304 DIN912 M5x16</v>
      </c>
      <c r="H853" s="2">
        <v>46078.436805555553</v>
      </c>
      <c r="I853">
        <v>108</v>
      </c>
      <c r="J853" s="2">
        <v>46079.694305555553</v>
      </c>
      <c r="K853">
        <v>108</v>
      </c>
      <c r="L853" s="2">
        <v>46080.369328703702</v>
      </c>
      <c r="M853">
        <v>56</v>
      </c>
      <c r="N853" s="2">
        <v>46080.42759259259</v>
      </c>
      <c r="O853">
        <v>73</v>
      </c>
    </row>
    <row r="854" spans="1:15" x14ac:dyDescent="0.3">
      <c r="A854">
        <v>46231</v>
      </c>
      <c r="B854" t="str">
        <v>TONG MING ENTERPRISE CO.,LTD</v>
      </c>
      <c r="C854">
        <v>54078</v>
      </c>
      <c r="D854">
        <v>41754</v>
      </c>
      <c r="E854">
        <v>1098654</v>
      </c>
      <c r="F854" t="str">
        <v>W01M080AH0</v>
      </c>
      <c r="G854" t="str">
        <v>Lông Đền Phẳng Inox 304 DIN125 M8</v>
      </c>
      <c r="H854" s="2">
        <v>46078.436805555553</v>
      </c>
      <c r="I854">
        <v>108</v>
      </c>
      <c r="J854" s="2">
        <v>46079.575416666667</v>
      </c>
      <c r="K854">
        <v>45</v>
      </c>
      <c r="L854" s="2">
        <v>46080.383368055554</v>
      </c>
      <c r="M854">
        <v>56</v>
      </c>
      <c r="N854" s="2">
        <v>46080.42759259259</v>
      </c>
      <c r="O854">
        <v>73</v>
      </c>
    </row>
    <row r="855" spans="1:15" x14ac:dyDescent="0.3">
      <c r="A855">
        <v>46231</v>
      </c>
      <c r="B855" t="str">
        <v>TONG MING ENTERPRISE CO.,LTD</v>
      </c>
      <c r="C855">
        <v>54078</v>
      </c>
      <c r="D855">
        <v>41753</v>
      </c>
      <c r="E855">
        <v>1098584</v>
      </c>
      <c r="F855" t="str">
        <v>B02M0501016TH00</v>
      </c>
      <c r="G855" t="str">
        <v>Lục Giác Chìm Đầu Trụ Inox 304 DIN912 M5x16</v>
      </c>
      <c r="H855" s="2">
        <v>46078.436805555553</v>
      </c>
      <c r="I855">
        <v>108</v>
      </c>
      <c r="J855" s="2">
        <v>46079.694305555553</v>
      </c>
      <c r="K855">
        <v>108</v>
      </c>
      <c r="L855" s="2">
        <v>46080.369502314818</v>
      </c>
      <c r="M855">
        <v>56</v>
      </c>
      <c r="N855" s="2">
        <v>46080.428726851853</v>
      </c>
      <c r="O855">
        <v>73</v>
      </c>
    </row>
    <row r="856" spans="1:15" x14ac:dyDescent="0.3">
      <c r="A856">
        <v>46231</v>
      </c>
      <c r="B856" t="str">
        <v>TONG MING ENTERPRISE CO.,LTD</v>
      </c>
      <c r="C856">
        <v>54078</v>
      </c>
      <c r="D856">
        <v>41754</v>
      </c>
      <c r="E856">
        <v>1098648</v>
      </c>
      <c r="F856" t="str">
        <v>W01M080AH0</v>
      </c>
      <c r="G856" t="str">
        <v>Lông Đền Phẳng Inox 304 DIN125 M8</v>
      </c>
      <c r="H856" s="2">
        <v>46078.436805555553</v>
      </c>
      <c r="I856">
        <v>108</v>
      </c>
      <c r="J856" s="2">
        <v>46079.575416666667</v>
      </c>
      <c r="K856">
        <v>45</v>
      </c>
      <c r="L856" s="2">
        <v>46080.381006944444</v>
      </c>
      <c r="M856">
        <v>56</v>
      </c>
      <c r="N856" s="2">
        <v>46080.428726851853</v>
      </c>
      <c r="O856">
        <v>73</v>
      </c>
    </row>
    <row r="857" spans="1:15" x14ac:dyDescent="0.3">
      <c r="A857">
        <v>46231</v>
      </c>
      <c r="B857" t="str">
        <v>TONG MING ENTERPRISE CO.,LTD</v>
      </c>
      <c r="C857">
        <v>54078</v>
      </c>
      <c r="D857">
        <v>41754</v>
      </c>
      <c r="E857">
        <v>1098655</v>
      </c>
      <c r="F857" t="str">
        <v>W01M080AH0</v>
      </c>
      <c r="G857" t="str">
        <v>Lông Đền Phẳng Inox 304 DIN125 M8</v>
      </c>
      <c r="H857" s="2">
        <v>46078.436805555553</v>
      </c>
      <c r="I857">
        <v>108</v>
      </c>
      <c r="J857" s="2">
        <v>46079.575416666667</v>
      </c>
      <c r="K857">
        <v>45</v>
      </c>
      <c r="L857" s="2">
        <v>46080.38354166667</v>
      </c>
      <c r="M857">
        <v>56</v>
      </c>
      <c r="N857" s="2">
        <v>46080.4297337963</v>
      </c>
      <c r="O857">
        <v>73</v>
      </c>
    </row>
    <row r="858" spans="1:15" x14ac:dyDescent="0.3">
      <c r="A858">
        <v>46231</v>
      </c>
      <c r="B858" t="str">
        <v>TONG MING ENTERPRISE CO.,LTD</v>
      </c>
      <c r="C858">
        <v>54078</v>
      </c>
      <c r="D858">
        <v>41754</v>
      </c>
      <c r="E858">
        <v>1098656</v>
      </c>
      <c r="F858" t="str">
        <v>W01M080AH0</v>
      </c>
      <c r="G858" t="str">
        <v>Lông Đền Phẳng Inox 304 DIN125 M8</v>
      </c>
      <c r="H858" s="2">
        <v>46078.436805555553</v>
      </c>
      <c r="I858">
        <v>108</v>
      </c>
      <c r="J858" s="2">
        <v>46079.575416666667</v>
      </c>
      <c r="K858">
        <v>45</v>
      </c>
      <c r="L858" s="2">
        <v>46080.383738425924</v>
      </c>
      <c r="M858">
        <v>56</v>
      </c>
      <c r="N858" s="2">
        <v>46080.430833333332</v>
      </c>
      <c r="O858">
        <v>73</v>
      </c>
    </row>
    <row r="859" spans="1:15" x14ac:dyDescent="0.3">
      <c r="A859">
        <v>46231</v>
      </c>
      <c r="B859" t="str">
        <v>TONG MING ENTERPRISE CO.,LTD</v>
      </c>
      <c r="C859">
        <v>54078</v>
      </c>
      <c r="D859">
        <v>41754</v>
      </c>
      <c r="E859">
        <v>1098676</v>
      </c>
      <c r="F859" t="str">
        <v>W01M080AH0</v>
      </c>
      <c r="G859" t="str">
        <v>Lông Đền Phẳng Inox 304 DIN125 M8</v>
      </c>
      <c r="H859" s="2">
        <v>46078.436805555553</v>
      </c>
      <c r="I859">
        <v>108</v>
      </c>
      <c r="J859" s="2">
        <v>46079.575416666667</v>
      </c>
      <c r="K859">
        <v>45</v>
      </c>
      <c r="L859" s="2">
        <v>46080.387719907405</v>
      </c>
      <c r="M859">
        <v>56</v>
      </c>
      <c r="N859" s="2">
        <v>46080.432060185187</v>
      </c>
      <c r="O859">
        <v>73</v>
      </c>
    </row>
    <row r="860" spans="1:15" x14ac:dyDescent="0.3">
      <c r="A860">
        <v>46231</v>
      </c>
      <c r="B860" t="str">
        <v>TONG MING ENTERPRISE CO.,LTD</v>
      </c>
      <c r="C860">
        <v>54078</v>
      </c>
      <c r="D860">
        <v>41753</v>
      </c>
      <c r="E860">
        <v>1098586</v>
      </c>
      <c r="F860" t="str">
        <v>B02M0501016TH00</v>
      </c>
      <c r="G860" t="str">
        <v>Lục Giác Chìm Đầu Trụ Inox 304 DIN912 M5x16</v>
      </c>
      <c r="H860" s="2">
        <v>46078.436805555553</v>
      </c>
      <c r="I860">
        <v>108</v>
      </c>
      <c r="J860" s="2">
        <v>46079.694305555553</v>
      </c>
      <c r="K860">
        <v>108</v>
      </c>
      <c r="L860" s="2">
        <v>46080.369687500002</v>
      </c>
      <c r="M860">
        <v>56</v>
      </c>
      <c r="N860" s="2">
        <v>46080.43341435185</v>
      </c>
      <c r="O860">
        <v>73</v>
      </c>
    </row>
    <row r="861" spans="1:15" x14ac:dyDescent="0.3">
      <c r="A861">
        <v>46231</v>
      </c>
      <c r="B861" t="str">
        <v>TONG MING ENTERPRISE CO.,LTD</v>
      </c>
      <c r="C861">
        <v>54078</v>
      </c>
      <c r="D861">
        <v>41754</v>
      </c>
      <c r="E861">
        <v>1098677</v>
      </c>
      <c r="F861" t="str">
        <v>W01M080AH0</v>
      </c>
      <c r="G861" t="str">
        <v>Lông Đền Phẳng Inox 304 DIN125 M8</v>
      </c>
      <c r="H861" s="2">
        <v>46078.436805555553</v>
      </c>
      <c r="I861">
        <v>108</v>
      </c>
      <c r="J861" s="2">
        <v>46079.575416666667</v>
      </c>
      <c r="K861">
        <v>45</v>
      </c>
      <c r="L861" s="2">
        <v>46080.38790509259</v>
      </c>
      <c r="M861">
        <v>56</v>
      </c>
      <c r="N861" s="2">
        <v>46080.434305555558</v>
      </c>
      <c r="O861">
        <v>73</v>
      </c>
    </row>
    <row r="862" spans="1:15" x14ac:dyDescent="0.3">
      <c r="A862">
        <v>46231</v>
      </c>
      <c r="B862" t="str">
        <v>TONG MING ENTERPRISE CO.,LTD</v>
      </c>
      <c r="C862">
        <v>54078</v>
      </c>
      <c r="D862">
        <v>41754</v>
      </c>
      <c r="E862">
        <v>1098678</v>
      </c>
      <c r="F862" t="str">
        <v>W01M080AH0</v>
      </c>
      <c r="G862" t="str">
        <v>Lông Đền Phẳng Inox 304 DIN125 M8</v>
      </c>
      <c r="H862" s="2">
        <v>46078.436805555553</v>
      </c>
      <c r="I862">
        <v>108</v>
      </c>
      <c r="J862" s="2">
        <v>46079.575416666667</v>
      </c>
      <c r="K862">
        <v>45</v>
      </c>
      <c r="L862" s="2">
        <v>46080.387986111113</v>
      </c>
      <c r="M862">
        <v>56</v>
      </c>
      <c r="N862" s="2">
        <v>46080.435416666667</v>
      </c>
      <c r="O862">
        <v>73</v>
      </c>
    </row>
    <row r="863" spans="1:15" x14ac:dyDescent="0.3">
      <c r="A863">
        <v>46231</v>
      </c>
      <c r="B863" t="str">
        <v>TONG MING ENTERPRISE CO.,LTD</v>
      </c>
      <c r="C863">
        <v>54078</v>
      </c>
      <c r="D863">
        <v>41754</v>
      </c>
      <c r="E863">
        <v>1098680</v>
      </c>
      <c r="F863" t="str">
        <v>W01M080AH0</v>
      </c>
      <c r="G863" t="str">
        <v>Lông Đền Phẳng Inox 304 DIN125 M8</v>
      </c>
      <c r="H863" s="2">
        <v>46078.436805555553</v>
      </c>
      <c r="I863">
        <v>108</v>
      </c>
      <c r="J863" s="2">
        <v>46079.575416666667</v>
      </c>
      <c r="K863">
        <v>45</v>
      </c>
      <c r="L863" s="2">
        <v>46080.388368055559</v>
      </c>
      <c r="M863">
        <v>56</v>
      </c>
      <c r="N863" s="2">
        <v>46080.436886574076</v>
      </c>
      <c r="O863">
        <v>73</v>
      </c>
    </row>
    <row r="864" spans="1:15" x14ac:dyDescent="0.3">
      <c r="A864">
        <v>46231</v>
      </c>
      <c r="B864" t="str">
        <v>TONG MING ENTERPRISE CO.,LTD</v>
      </c>
      <c r="C864">
        <v>54078</v>
      </c>
      <c r="D864">
        <v>41754</v>
      </c>
      <c r="E864">
        <v>1098706</v>
      </c>
      <c r="F864" t="str">
        <v>W01M080AH0</v>
      </c>
      <c r="G864" t="str">
        <v>Lông Đền Phẳng Inox 304 DIN125 M8</v>
      </c>
      <c r="H864" s="2">
        <v>46078.436805555553</v>
      </c>
      <c r="I864">
        <v>108</v>
      </c>
      <c r="J864" s="2">
        <v>46079.575416666667</v>
      </c>
      <c r="K864">
        <v>45</v>
      </c>
      <c r="L864" s="2">
        <v>46080.392905092594</v>
      </c>
      <c r="M864">
        <v>56</v>
      </c>
      <c r="N864" s="2">
        <v>46080.4377662037</v>
      </c>
      <c r="O864">
        <v>73</v>
      </c>
    </row>
    <row r="865" spans="1:15" x14ac:dyDescent="0.3">
      <c r="A865">
        <v>46231</v>
      </c>
      <c r="B865" t="str">
        <v>TONG MING ENTERPRISE CO.,LTD</v>
      </c>
      <c r="C865">
        <v>54078</v>
      </c>
      <c r="D865">
        <v>41754</v>
      </c>
      <c r="E865">
        <v>1098707</v>
      </c>
      <c r="F865" t="str">
        <v>W01M080AH0</v>
      </c>
      <c r="G865" t="str">
        <v>Lông Đền Phẳng Inox 304 DIN125 M8</v>
      </c>
      <c r="H865" s="2">
        <v>46078.436805555553</v>
      </c>
      <c r="I865">
        <v>108</v>
      </c>
      <c r="J865" s="2">
        <v>46079.575416666667</v>
      </c>
      <c r="K865">
        <v>45</v>
      </c>
      <c r="L865" s="2">
        <v>46080.393055555556</v>
      </c>
      <c r="M865">
        <v>56</v>
      </c>
      <c r="N865" s="2">
        <v>46080.438750000001</v>
      </c>
      <c r="O865">
        <v>73</v>
      </c>
    </row>
    <row r="866" spans="1:15" x14ac:dyDescent="0.3">
      <c r="A866">
        <v>46812</v>
      </c>
      <c r="B866" t="str">
        <v>Công ty Phát Hải Nhúng Nóng (Gia Công)</v>
      </c>
      <c r="C866">
        <v>54140</v>
      </c>
      <c r="D866">
        <v>41795</v>
      </c>
      <c r="E866">
        <v>1098552</v>
      </c>
      <c r="F866" t="str">
        <v>W02S340AD40</v>
      </c>
      <c r="G866" t="str">
        <v>Lông Đền Vênh B18.21.1 Thép Nhúng Nóng Kẽm Hệ Inch 3/4</v>
      </c>
      <c r="H866" s="2">
        <v>46079.603472222225</v>
      </c>
      <c r="I866">
        <v>108</v>
      </c>
      <c r="J866" s="2">
        <v>46079.648217592592</v>
      </c>
      <c r="K866">
        <v>108</v>
      </c>
      <c r="L866" s="2">
        <v>46080.363576388889</v>
      </c>
      <c r="M866">
        <v>122</v>
      </c>
      <c r="N866" s="2">
        <v>46080.46</v>
      </c>
      <c r="O866">
        <v>73</v>
      </c>
    </row>
    <row r="867" spans="1:15" x14ac:dyDescent="0.3">
      <c r="A867">
        <v>46812</v>
      </c>
      <c r="B867" t="str">
        <v>Công ty Phát Hải Nhúng Nóng (Gia Công)</v>
      </c>
      <c r="C867">
        <v>54140</v>
      </c>
      <c r="D867">
        <v>41795</v>
      </c>
      <c r="E867">
        <v>1098553</v>
      </c>
      <c r="F867" t="str">
        <v>W02S340AD40</v>
      </c>
      <c r="G867" t="str">
        <v>Lông Đền Vênh B18.21.1 Thép Nhúng Nóng Kẽm Hệ Inch 3/4</v>
      </c>
      <c r="H867" s="2">
        <v>46079.603472222225</v>
      </c>
      <c r="I867">
        <v>108</v>
      </c>
      <c r="J867" s="2">
        <v>46079.648217592592</v>
      </c>
      <c r="K867">
        <v>108</v>
      </c>
      <c r="L867" s="2">
        <v>46080.363819444443</v>
      </c>
      <c r="M867">
        <v>122</v>
      </c>
      <c r="N867" s="2">
        <v>46080.46</v>
      </c>
      <c r="O867">
        <v>73</v>
      </c>
    </row>
    <row r="868" spans="1:15" x14ac:dyDescent="0.3">
      <c r="A868">
        <v>46812</v>
      </c>
      <c r="B868" t="str">
        <v>Công ty Phát Hải Nhúng Nóng (Gia Công)</v>
      </c>
      <c r="C868">
        <v>54140</v>
      </c>
      <c r="D868">
        <v>41795</v>
      </c>
      <c r="E868">
        <v>1098571</v>
      </c>
      <c r="F868" t="str">
        <v>W02S580AD40</v>
      </c>
      <c r="G868" t="str">
        <v>Lông Đền Vênh B18.21.1 Thép Nhúng Nóng Kẽm Hệ Inch 5/8</v>
      </c>
      <c r="H868" s="2">
        <v>46079.603472222225</v>
      </c>
      <c r="I868">
        <v>108</v>
      </c>
      <c r="J868" s="2">
        <v>46079.6481712963</v>
      </c>
      <c r="K868">
        <v>108</v>
      </c>
      <c r="L868" s="2">
        <v>46080.367800925924</v>
      </c>
      <c r="M868">
        <v>122</v>
      </c>
      <c r="N868" s="2">
        <v>46080.46</v>
      </c>
      <c r="O868">
        <v>73</v>
      </c>
    </row>
    <row r="869" spans="1:15" x14ac:dyDescent="0.3">
      <c r="A869">
        <v>46812</v>
      </c>
      <c r="B869" t="str">
        <v>Công ty Phát Hải Nhúng Nóng (Gia Công)</v>
      </c>
      <c r="C869">
        <v>54140</v>
      </c>
      <c r="D869">
        <v>41795</v>
      </c>
      <c r="E869">
        <v>1098574</v>
      </c>
      <c r="F869" t="str">
        <v>W02S580AD40</v>
      </c>
      <c r="G869" t="str">
        <v>Lông Đền Vênh B18.21.1 Thép Nhúng Nóng Kẽm Hệ Inch 5/8</v>
      </c>
      <c r="H869" s="2">
        <v>46079.603472222225</v>
      </c>
      <c r="I869">
        <v>108</v>
      </c>
      <c r="J869" s="2">
        <v>46079.6481712963</v>
      </c>
      <c r="K869">
        <v>108</v>
      </c>
      <c r="L869" s="2">
        <v>46080.367939814816</v>
      </c>
      <c r="M869">
        <v>122</v>
      </c>
      <c r="N869" s="2">
        <v>46080.46</v>
      </c>
      <c r="O869">
        <v>73</v>
      </c>
    </row>
    <row r="870" spans="1:15" x14ac:dyDescent="0.3">
      <c r="A870">
        <v>46812</v>
      </c>
      <c r="B870" t="str">
        <v>Công ty Phát Hải Nhúng Nóng (Gia Công)</v>
      </c>
      <c r="C870">
        <v>54140</v>
      </c>
      <c r="D870">
        <v>41795</v>
      </c>
      <c r="E870">
        <v>1098605</v>
      </c>
      <c r="F870" t="str">
        <v>B01M1601090PD40</v>
      </c>
      <c r="G870" t="str">
        <v>Bulong Nhúng Nóng 8.8 DIN931 M16x90 Ren Lửng</v>
      </c>
      <c r="H870" s="2">
        <v>46079.603472222225</v>
      </c>
      <c r="I870">
        <v>108</v>
      </c>
      <c r="J870" s="2">
        <v>46079.648275462961</v>
      </c>
      <c r="K870">
        <v>108</v>
      </c>
      <c r="L870" s="2">
        <v>46080.372430555559</v>
      </c>
      <c r="M870">
        <v>122</v>
      </c>
      <c r="N870" s="2">
        <v>46080.463587962964</v>
      </c>
      <c r="O870">
        <v>73</v>
      </c>
    </row>
    <row r="871" spans="1:15" x14ac:dyDescent="0.3">
      <c r="A871">
        <v>46624</v>
      </c>
      <c r="B871" t="str">
        <v>Công ty Phát Hải Nhúng Nóng (Gia Công)</v>
      </c>
      <c r="C871">
        <v>54138</v>
      </c>
      <c r="D871">
        <v>41793</v>
      </c>
      <c r="E871">
        <v>1098607</v>
      </c>
      <c r="F871" t="str">
        <v>B01M1601090PD40</v>
      </c>
      <c r="G871" t="str">
        <v>Bulong Nhúng Nóng 8.8 DIN931 M16x90 Ren Lửng</v>
      </c>
      <c r="H871" s="2">
        <v>46079.601388888892</v>
      </c>
      <c r="I871">
        <v>108</v>
      </c>
      <c r="J871" s="2">
        <v>46079.646238425928</v>
      </c>
      <c r="K871">
        <v>108</v>
      </c>
      <c r="L871" s="2">
        <v>46080.37263888889</v>
      </c>
      <c r="M871">
        <v>122</v>
      </c>
      <c r="N871" s="2">
        <v>46080.463587962964</v>
      </c>
      <c r="O871">
        <v>73</v>
      </c>
    </row>
    <row r="872" spans="1:15" x14ac:dyDescent="0.3">
      <c r="A872">
        <v>46231</v>
      </c>
      <c r="B872" t="str">
        <v>TONG MING ENTERPRISE CO.,LTD</v>
      </c>
      <c r="C872">
        <v>54078</v>
      </c>
      <c r="D872">
        <v>41754</v>
      </c>
      <c r="E872">
        <v>1098612</v>
      </c>
      <c r="F872" t="str">
        <v>B02M0601020TH00</v>
      </c>
      <c r="G872" t="str">
        <v>Lục Giác Chìm Đầu Trụ Inox 304 DIN912 M6x20</v>
      </c>
      <c r="H872" s="2">
        <v>46078.436805555553</v>
      </c>
      <c r="I872">
        <v>108</v>
      </c>
      <c r="J872" s="2">
        <v>46079.595104166663</v>
      </c>
      <c r="K872">
        <v>45</v>
      </c>
      <c r="L872" s="2">
        <v>46080.375590277778</v>
      </c>
      <c r="M872">
        <v>122</v>
      </c>
      <c r="N872" s="2">
        <v>46080.467280092591</v>
      </c>
      <c r="O872">
        <v>73</v>
      </c>
    </row>
    <row r="873" spans="1:15" x14ac:dyDescent="0.3">
      <c r="A873">
        <v>46231</v>
      </c>
      <c r="B873" t="str">
        <v>TONG MING ENTERPRISE CO.,LTD</v>
      </c>
      <c r="C873">
        <v>54078</v>
      </c>
      <c r="D873">
        <v>41754</v>
      </c>
      <c r="E873">
        <v>1098620</v>
      </c>
      <c r="F873" t="str">
        <v>B02M0601020TH00</v>
      </c>
      <c r="G873" t="str">
        <v>Lục Giác Chìm Đầu Trụ Inox 304 DIN912 M6x20</v>
      </c>
      <c r="H873" s="2">
        <v>46078.436805555553</v>
      </c>
      <c r="I873">
        <v>108</v>
      </c>
      <c r="J873" s="2">
        <v>46079.595104166663</v>
      </c>
      <c r="K873">
        <v>45</v>
      </c>
      <c r="L873" s="2">
        <v>46080.376736111109</v>
      </c>
      <c r="M873">
        <v>122</v>
      </c>
      <c r="N873" s="2">
        <v>46080.468368055554</v>
      </c>
      <c r="O873">
        <v>73</v>
      </c>
    </row>
    <row r="874" spans="1:15" x14ac:dyDescent="0.3">
      <c r="A874">
        <v>46231</v>
      </c>
      <c r="B874" t="str">
        <v>TONG MING ENTERPRISE CO.,LTD</v>
      </c>
      <c r="C874">
        <v>54078</v>
      </c>
      <c r="D874">
        <v>41753</v>
      </c>
      <c r="E874">
        <v>1098587</v>
      </c>
      <c r="F874" t="str">
        <v>B02M0501016TH00</v>
      </c>
      <c r="G874" t="str">
        <v>Lục Giác Chìm Đầu Trụ Inox 304 DIN912 M5x16</v>
      </c>
      <c r="H874" s="2">
        <v>46078.436805555553</v>
      </c>
      <c r="I874">
        <v>108</v>
      </c>
      <c r="J874" s="2">
        <v>46079.694305555553</v>
      </c>
      <c r="K874">
        <v>108</v>
      </c>
      <c r="L874" s="2">
        <v>46080.370243055557</v>
      </c>
      <c r="M874">
        <v>56</v>
      </c>
      <c r="N874" s="2">
        <v>46080.47519675926</v>
      </c>
      <c r="O874">
        <v>73</v>
      </c>
    </row>
    <row r="875" spans="1:15" x14ac:dyDescent="0.3">
      <c r="A875">
        <v>46231</v>
      </c>
      <c r="B875" t="str">
        <v>TONG MING ENTERPRISE CO.,LTD</v>
      </c>
      <c r="C875">
        <v>54078</v>
      </c>
      <c r="D875">
        <v>41753</v>
      </c>
      <c r="E875">
        <v>1098588</v>
      </c>
      <c r="F875" t="str">
        <v>B02M0501016TH00</v>
      </c>
      <c r="G875" t="str">
        <v>Lục Giác Chìm Đầu Trụ Inox 304 DIN912 M5x16</v>
      </c>
      <c r="H875" s="2">
        <v>46078.436805555553</v>
      </c>
      <c r="I875">
        <v>108</v>
      </c>
      <c r="J875" s="2">
        <v>46079.694305555553</v>
      </c>
      <c r="K875">
        <v>108</v>
      </c>
      <c r="L875" s="2">
        <v>46080.370243055557</v>
      </c>
      <c r="M875">
        <v>56</v>
      </c>
      <c r="N875" s="2">
        <v>46080.47519675926</v>
      </c>
      <c r="O875">
        <v>73</v>
      </c>
    </row>
    <row r="876" spans="1:15" x14ac:dyDescent="0.3">
      <c r="A876">
        <v>46231</v>
      </c>
      <c r="B876" t="str">
        <v>TONG MING ENTERPRISE CO.,LTD</v>
      </c>
      <c r="C876">
        <v>54078</v>
      </c>
      <c r="D876">
        <v>41753</v>
      </c>
      <c r="E876">
        <v>1098589</v>
      </c>
      <c r="F876" t="str">
        <v>B02M0501016TH00</v>
      </c>
      <c r="G876" t="str">
        <v>Lục Giác Chìm Đầu Trụ Inox 304 DIN912 M5x16</v>
      </c>
      <c r="H876" s="2">
        <v>46078.436805555553</v>
      </c>
      <c r="I876">
        <v>108</v>
      </c>
      <c r="J876" s="2">
        <v>46079.694305555553</v>
      </c>
      <c r="K876">
        <v>108</v>
      </c>
      <c r="L876" s="2">
        <v>46080.370243055557</v>
      </c>
      <c r="M876">
        <v>56</v>
      </c>
      <c r="N876" s="2">
        <v>46080.47519675926</v>
      </c>
      <c r="O876">
        <v>73</v>
      </c>
    </row>
    <row r="877" spans="1:15" x14ac:dyDescent="0.3">
      <c r="A877">
        <v>46231</v>
      </c>
      <c r="B877" t="str">
        <v>TONG MING ENTERPRISE CO.,LTD</v>
      </c>
      <c r="C877">
        <v>54078</v>
      </c>
      <c r="D877">
        <v>41753</v>
      </c>
      <c r="E877">
        <v>1098590</v>
      </c>
      <c r="F877" t="str">
        <v>B02M0501016TH00</v>
      </c>
      <c r="G877" t="str">
        <v>Lục Giác Chìm Đầu Trụ Inox 304 DIN912 M5x16</v>
      </c>
      <c r="H877" s="2">
        <v>46078.436805555553</v>
      </c>
      <c r="I877">
        <v>108</v>
      </c>
      <c r="J877" s="2">
        <v>46079.694305555553</v>
      </c>
      <c r="K877">
        <v>108</v>
      </c>
      <c r="L877" s="2">
        <v>46080.370243055557</v>
      </c>
      <c r="M877">
        <v>56</v>
      </c>
      <c r="N877" s="2">
        <v>46080.47519675926</v>
      </c>
      <c r="O877">
        <v>73</v>
      </c>
    </row>
    <row r="878" spans="1:15" x14ac:dyDescent="0.3">
      <c r="A878">
        <v>46231</v>
      </c>
      <c r="B878" t="str">
        <v>TONG MING ENTERPRISE CO.,LTD</v>
      </c>
      <c r="C878">
        <v>54078</v>
      </c>
      <c r="D878">
        <v>41753</v>
      </c>
      <c r="E878">
        <v>1098591</v>
      </c>
      <c r="F878" t="str">
        <v>B02M0501016TH00</v>
      </c>
      <c r="G878" t="str">
        <v>Lục Giác Chìm Đầu Trụ Inox 304 DIN912 M5x16</v>
      </c>
      <c r="H878" s="2">
        <v>46078.436805555553</v>
      </c>
      <c r="I878">
        <v>108</v>
      </c>
      <c r="J878" s="2">
        <v>46079.694305555553</v>
      </c>
      <c r="K878">
        <v>108</v>
      </c>
      <c r="L878" s="2">
        <v>46080.370243055557</v>
      </c>
      <c r="M878">
        <v>56</v>
      </c>
      <c r="N878" s="2">
        <v>46080.47519675926</v>
      </c>
      <c r="O878">
        <v>73</v>
      </c>
    </row>
    <row r="879" spans="1:15" x14ac:dyDescent="0.3">
      <c r="A879">
        <v>46231</v>
      </c>
      <c r="B879" t="str">
        <v>TONG MING ENTERPRISE CO.,LTD</v>
      </c>
      <c r="C879">
        <v>54078</v>
      </c>
      <c r="D879">
        <v>41753</v>
      </c>
      <c r="E879">
        <v>1098592</v>
      </c>
      <c r="F879" t="str">
        <v>B02M0501016TH00</v>
      </c>
      <c r="G879" t="str">
        <v>Lục Giác Chìm Đầu Trụ Inox 304 DIN912 M5x16</v>
      </c>
      <c r="H879" s="2">
        <v>46078.436805555553</v>
      </c>
      <c r="I879">
        <v>108</v>
      </c>
      <c r="J879" s="2">
        <v>46079.694305555553</v>
      </c>
      <c r="K879">
        <v>108</v>
      </c>
      <c r="L879" s="2">
        <v>46080.370243055557</v>
      </c>
      <c r="M879">
        <v>56</v>
      </c>
      <c r="N879" s="2">
        <v>46080.47519675926</v>
      </c>
      <c r="O879">
        <v>73</v>
      </c>
    </row>
    <row r="880" spans="1:15" x14ac:dyDescent="0.3">
      <c r="A880">
        <v>46231</v>
      </c>
      <c r="B880" t="str">
        <v>TONG MING ENTERPRISE CO.,LTD</v>
      </c>
      <c r="C880">
        <v>54078</v>
      </c>
      <c r="D880">
        <v>41753</v>
      </c>
      <c r="E880">
        <v>1098593</v>
      </c>
      <c r="F880" t="str">
        <v>B02M0501016TH00</v>
      </c>
      <c r="G880" t="str">
        <v>Lục Giác Chìm Đầu Trụ Inox 304 DIN912 M5x16</v>
      </c>
      <c r="H880" s="2">
        <v>46078.436805555553</v>
      </c>
      <c r="I880">
        <v>108</v>
      </c>
      <c r="J880" s="2">
        <v>46079.694305555553</v>
      </c>
      <c r="K880">
        <v>108</v>
      </c>
      <c r="L880" s="2">
        <v>46080.370243055557</v>
      </c>
      <c r="M880">
        <v>56</v>
      </c>
      <c r="N880" s="2">
        <v>46080.47519675926</v>
      </c>
      <c r="O880">
        <v>73</v>
      </c>
    </row>
    <row r="881" spans="1:15" x14ac:dyDescent="0.3">
      <c r="A881">
        <v>46231</v>
      </c>
      <c r="B881" t="str">
        <v>TONG MING ENTERPRISE CO.,LTD</v>
      </c>
      <c r="C881">
        <v>54078</v>
      </c>
      <c r="D881">
        <v>41753</v>
      </c>
      <c r="E881">
        <v>1098594</v>
      </c>
      <c r="F881" t="str">
        <v>B02M0501016TH00</v>
      </c>
      <c r="G881" t="str">
        <v>Lục Giác Chìm Đầu Trụ Inox 304 DIN912 M5x16</v>
      </c>
      <c r="H881" s="2">
        <v>46078.436805555553</v>
      </c>
      <c r="I881">
        <v>108</v>
      </c>
      <c r="J881" s="2">
        <v>46079.694305555553</v>
      </c>
      <c r="K881">
        <v>108</v>
      </c>
      <c r="L881" s="2">
        <v>46080.370243055557</v>
      </c>
      <c r="M881">
        <v>56</v>
      </c>
      <c r="N881" s="2">
        <v>46080.47519675926</v>
      </c>
      <c r="O881">
        <v>73</v>
      </c>
    </row>
    <row r="882" spans="1:15" x14ac:dyDescent="0.3">
      <c r="A882">
        <v>46231</v>
      </c>
      <c r="B882" t="str">
        <v>TONG MING ENTERPRISE CO.,LTD</v>
      </c>
      <c r="C882">
        <v>54078</v>
      </c>
      <c r="D882">
        <v>41753</v>
      </c>
      <c r="E882">
        <v>1098596</v>
      </c>
      <c r="F882" t="str">
        <v>B02M0501016TH00</v>
      </c>
      <c r="G882" t="str">
        <v>Lục Giác Chìm Đầu Trụ Inox 304 DIN912 M5x16</v>
      </c>
      <c r="H882" s="2">
        <v>46078.436805555553</v>
      </c>
      <c r="I882">
        <v>108</v>
      </c>
      <c r="J882" s="2">
        <v>46079.694305555553</v>
      </c>
      <c r="K882">
        <v>108</v>
      </c>
      <c r="L882" s="2">
        <v>46080.370428240742</v>
      </c>
      <c r="M882">
        <v>56</v>
      </c>
      <c r="N882" s="2">
        <v>46080.47519675926</v>
      </c>
      <c r="O882">
        <v>73</v>
      </c>
    </row>
    <row r="883" spans="1:15" x14ac:dyDescent="0.3">
      <c r="A883">
        <v>46231</v>
      </c>
      <c r="B883" t="str">
        <v>TONG MING ENTERPRISE CO.,LTD</v>
      </c>
      <c r="C883">
        <v>54078</v>
      </c>
      <c r="D883">
        <v>41754</v>
      </c>
      <c r="E883">
        <v>1098555</v>
      </c>
      <c r="F883" t="str">
        <v>B65M0801016TH00S</v>
      </c>
      <c r="G883" t="str">
        <v>Bulong Đầu Bông Inox 304 GB5787 M8x16 (Có Khía)</v>
      </c>
      <c r="H883" s="2">
        <v>46078.436805555553</v>
      </c>
      <c r="I883">
        <v>108</v>
      </c>
      <c r="J883" s="2">
        <v>46079.575219907405</v>
      </c>
      <c r="K883">
        <v>45</v>
      </c>
      <c r="L883" s="2">
        <v>46080.364374999997</v>
      </c>
      <c r="M883">
        <v>56</v>
      </c>
      <c r="N883" s="2">
        <v>46080.476469907408</v>
      </c>
      <c r="O883">
        <v>73</v>
      </c>
    </row>
    <row r="884" spans="1:15" x14ac:dyDescent="0.3">
      <c r="A884">
        <v>46231</v>
      </c>
      <c r="B884" t="str">
        <v>TONG MING ENTERPRISE CO.,LTD</v>
      </c>
      <c r="C884">
        <v>54078</v>
      </c>
      <c r="D884">
        <v>41754</v>
      </c>
      <c r="E884">
        <v>1098556</v>
      </c>
      <c r="F884" t="str">
        <v>B65M0801016TH00S</v>
      </c>
      <c r="G884" t="str">
        <v>Bulong Đầu Bông Inox 304 GB5787 M8x16 (Có Khía)</v>
      </c>
      <c r="H884" s="2">
        <v>46078.436805555553</v>
      </c>
      <c r="I884">
        <v>108</v>
      </c>
      <c r="J884" s="2">
        <v>46079.575219907405</v>
      </c>
      <c r="K884">
        <v>45</v>
      </c>
      <c r="L884" s="2">
        <v>46080.364432870374</v>
      </c>
      <c r="M884">
        <v>56</v>
      </c>
      <c r="N884" s="2">
        <v>46080.476469907408</v>
      </c>
      <c r="O884">
        <v>73</v>
      </c>
    </row>
    <row r="885" spans="1:15" x14ac:dyDescent="0.3">
      <c r="A885">
        <v>46231</v>
      </c>
      <c r="B885" t="str">
        <v>TONG MING ENTERPRISE CO.,LTD</v>
      </c>
      <c r="C885">
        <v>54078</v>
      </c>
      <c r="D885">
        <v>41754</v>
      </c>
      <c r="E885">
        <v>1098557</v>
      </c>
      <c r="F885" t="str">
        <v>B65M0801016TH00S</v>
      </c>
      <c r="G885" t="str">
        <v>Bulong Đầu Bông Inox 304 GB5787 M8x16 (Có Khía)</v>
      </c>
      <c r="H885" s="2">
        <v>46078.436805555553</v>
      </c>
      <c r="I885">
        <v>108</v>
      </c>
      <c r="J885" s="2">
        <v>46079.575219907405</v>
      </c>
      <c r="K885">
        <v>45</v>
      </c>
      <c r="L885" s="2">
        <v>46080.364432870374</v>
      </c>
      <c r="M885">
        <v>56</v>
      </c>
      <c r="N885" s="2">
        <v>46080.476469907408</v>
      </c>
      <c r="O885">
        <v>73</v>
      </c>
    </row>
    <row r="886" spans="1:15" x14ac:dyDescent="0.3">
      <c r="A886">
        <v>46231</v>
      </c>
      <c r="B886" t="str">
        <v>TONG MING ENTERPRISE CO.,LTD</v>
      </c>
      <c r="C886">
        <v>54078</v>
      </c>
      <c r="D886">
        <v>41754</v>
      </c>
      <c r="E886">
        <v>1098559</v>
      </c>
      <c r="F886" t="str">
        <v>B65M0801016TH00S</v>
      </c>
      <c r="G886" t="str">
        <v>Bulong Đầu Bông Inox 304 GB5787 M8x16 (Có Khía)</v>
      </c>
      <c r="H886" s="2">
        <v>46078.436805555553</v>
      </c>
      <c r="I886">
        <v>108</v>
      </c>
      <c r="J886" s="2">
        <v>46079.575219907405</v>
      </c>
      <c r="K886">
        <v>45</v>
      </c>
      <c r="L886" s="2">
        <v>46080.364571759259</v>
      </c>
      <c r="M886">
        <v>56</v>
      </c>
      <c r="N886" s="2">
        <v>46080.476469907408</v>
      </c>
      <c r="O886">
        <v>73</v>
      </c>
    </row>
    <row r="887" spans="1:15" x14ac:dyDescent="0.3">
      <c r="A887">
        <v>46231</v>
      </c>
      <c r="B887" t="str">
        <v>TONG MING ENTERPRISE CO.,LTD</v>
      </c>
      <c r="C887">
        <v>54078</v>
      </c>
      <c r="D887">
        <v>41750</v>
      </c>
      <c r="E887">
        <v>1098520</v>
      </c>
      <c r="F887" t="str">
        <v>B01M0801050TH00</v>
      </c>
      <c r="G887" t="str">
        <v>Bulong Inox 304 DIN933 M8x50</v>
      </c>
      <c r="H887" s="2">
        <v>46078.436805555553</v>
      </c>
      <c r="I887">
        <v>108</v>
      </c>
      <c r="J887" s="2">
        <v>46079.797696759262</v>
      </c>
      <c r="K887">
        <v>108</v>
      </c>
      <c r="L887" s="2">
        <v>46080.358043981483</v>
      </c>
      <c r="M887">
        <v>56</v>
      </c>
      <c r="N887" s="2">
        <v>46080.477372685185</v>
      </c>
      <c r="O887">
        <v>73</v>
      </c>
    </row>
    <row r="888" spans="1:15" x14ac:dyDescent="0.3">
      <c r="A888">
        <v>46231</v>
      </c>
      <c r="B888" t="str">
        <v>TONG MING ENTERPRISE CO.,LTD</v>
      </c>
      <c r="C888">
        <v>54078</v>
      </c>
      <c r="D888">
        <v>41750</v>
      </c>
      <c r="E888">
        <v>1098521</v>
      </c>
      <c r="F888" t="str">
        <v>B01M0801050TH00</v>
      </c>
      <c r="G888" t="str">
        <v>Bulong Inox 304 DIN933 M8x50</v>
      </c>
      <c r="H888" s="2">
        <v>46078.436805555553</v>
      </c>
      <c r="I888">
        <v>108</v>
      </c>
      <c r="J888" s="2">
        <v>46079.797696759262</v>
      </c>
      <c r="K888">
        <v>108</v>
      </c>
      <c r="L888" s="2">
        <v>46080.358043981483</v>
      </c>
      <c r="M888">
        <v>56</v>
      </c>
      <c r="N888" s="2">
        <v>46080.477372685185</v>
      </c>
      <c r="O888">
        <v>73</v>
      </c>
    </row>
    <row r="889" spans="1:15" x14ac:dyDescent="0.3">
      <c r="A889">
        <v>46231</v>
      </c>
      <c r="B889" t="str">
        <v>TONG MING ENTERPRISE CO.,LTD</v>
      </c>
      <c r="C889">
        <v>54078</v>
      </c>
      <c r="D889">
        <v>41750</v>
      </c>
      <c r="E889">
        <v>1098522</v>
      </c>
      <c r="F889" t="str">
        <v>B01M0801050TH00</v>
      </c>
      <c r="G889" t="str">
        <v>Bulong Inox 304 DIN933 M8x50</v>
      </c>
      <c r="H889" s="2">
        <v>46078.436805555553</v>
      </c>
      <c r="I889">
        <v>108</v>
      </c>
      <c r="J889" s="2">
        <v>46079.797696759262</v>
      </c>
      <c r="K889">
        <v>108</v>
      </c>
      <c r="L889" s="2">
        <v>46080.358194444445</v>
      </c>
      <c r="M889">
        <v>56</v>
      </c>
      <c r="N889" s="2">
        <v>46080.478437500002</v>
      </c>
      <c r="O889">
        <v>73</v>
      </c>
    </row>
    <row r="890" spans="1:15" x14ac:dyDescent="0.3">
      <c r="A890">
        <v>46231</v>
      </c>
      <c r="B890" t="str">
        <v>TONG MING ENTERPRISE CO.,LTD</v>
      </c>
      <c r="C890">
        <v>54078</v>
      </c>
      <c r="D890">
        <v>41750</v>
      </c>
      <c r="E890">
        <v>1098523</v>
      </c>
      <c r="F890" t="str">
        <v>B01M0801050TH00</v>
      </c>
      <c r="G890" t="str">
        <v>Bulong Inox 304 DIN933 M8x50</v>
      </c>
      <c r="H890" s="2">
        <v>46078.436805555553</v>
      </c>
      <c r="I890">
        <v>108</v>
      </c>
      <c r="J890" s="2">
        <v>46079.797696759262</v>
      </c>
      <c r="K890">
        <v>108</v>
      </c>
      <c r="L890" s="2">
        <v>46080.358194444445</v>
      </c>
      <c r="M890">
        <v>56</v>
      </c>
      <c r="N890" s="2">
        <v>46080.478437500002</v>
      </c>
      <c r="O890">
        <v>73</v>
      </c>
    </row>
    <row r="891" spans="1:15" x14ac:dyDescent="0.3">
      <c r="A891">
        <v>46231</v>
      </c>
      <c r="B891" t="str">
        <v>TONG MING ENTERPRISE CO.,LTD</v>
      </c>
      <c r="C891">
        <v>54078</v>
      </c>
      <c r="D891">
        <v>41750</v>
      </c>
      <c r="E891">
        <v>1098524</v>
      </c>
      <c r="F891" t="str">
        <v>B01M0801050TH00</v>
      </c>
      <c r="G891" t="str">
        <v>Bulong Inox 304 DIN933 M8x50</v>
      </c>
      <c r="H891" s="2">
        <v>46078.436805555553</v>
      </c>
      <c r="I891">
        <v>108</v>
      </c>
      <c r="J891" s="2">
        <v>46079.797696759262</v>
      </c>
      <c r="K891">
        <v>108</v>
      </c>
      <c r="L891" s="2">
        <v>46080.358194444445</v>
      </c>
      <c r="M891">
        <v>56</v>
      </c>
      <c r="N891" s="2">
        <v>46080.478437500002</v>
      </c>
      <c r="O891">
        <v>73</v>
      </c>
    </row>
    <row r="892" spans="1:15" x14ac:dyDescent="0.3">
      <c r="A892">
        <v>46231</v>
      </c>
      <c r="B892" t="str">
        <v>TONG MING ENTERPRISE CO.,LTD</v>
      </c>
      <c r="C892">
        <v>54078</v>
      </c>
      <c r="D892">
        <v>41750</v>
      </c>
      <c r="E892">
        <v>1098525</v>
      </c>
      <c r="F892" t="str">
        <v>B01M0801050TH00</v>
      </c>
      <c r="G892" t="str">
        <v>Bulong Inox 304 DIN933 M8x50</v>
      </c>
      <c r="H892" s="2">
        <v>46078.436805555553</v>
      </c>
      <c r="I892">
        <v>108</v>
      </c>
      <c r="J892" s="2">
        <v>46079.797696759262</v>
      </c>
      <c r="K892">
        <v>108</v>
      </c>
      <c r="L892" s="2">
        <v>46080.358194444445</v>
      </c>
      <c r="M892">
        <v>56</v>
      </c>
      <c r="N892" s="2">
        <v>46080.478437500002</v>
      </c>
      <c r="O892">
        <v>73</v>
      </c>
    </row>
    <row r="893" spans="1:15" x14ac:dyDescent="0.3">
      <c r="A893">
        <v>46231</v>
      </c>
      <c r="B893" t="str">
        <v>TONG MING ENTERPRISE CO.,LTD</v>
      </c>
      <c r="C893">
        <v>54078</v>
      </c>
      <c r="D893">
        <v>41753</v>
      </c>
      <c r="E893">
        <v>1099024</v>
      </c>
      <c r="F893" t="str">
        <v>N01M2401K00</v>
      </c>
      <c r="G893" t="str">
        <v>Tán Inox 316 DIN934 M24</v>
      </c>
      <c r="H893" s="2">
        <v>46078.436805555553</v>
      </c>
      <c r="I893">
        <v>108</v>
      </c>
      <c r="J893" s="2">
        <v>46079.775011574071</v>
      </c>
      <c r="K893">
        <v>108</v>
      </c>
      <c r="L893" s="2">
        <v>46080.452384259261</v>
      </c>
      <c r="M893">
        <v>56</v>
      </c>
      <c r="N893" s="2">
        <v>46080.478842592594</v>
      </c>
      <c r="O893">
        <v>73</v>
      </c>
    </row>
    <row r="894" spans="1:15" x14ac:dyDescent="0.3">
      <c r="A894">
        <v>46231</v>
      </c>
      <c r="B894" t="str">
        <v>TONG MING ENTERPRISE CO.,LTD</v>
      </c>
      <c r="C894">
        <v>54078</v>
      </c>
      <c r="D894">
        <v>41754</v>
      </c>
      <c r="E894">
        <v>1099089</v>
      </c>
      <c r="F894" t="str">
        <v>B05M0401012TH00-DIN965</v>
      </c>
      <c r="G894" t="str">
        <v>Bulong Pake Col Inox 304 DIN965 M4x12</v>
      </c>
      <c r="H894" s="2">
        <v>46078.436805555553</v>
      </c>
      <c r="I894">
        <v>108</v>
      </c>
      <c r="J894" s="2">
        <v>46079.575127314813</v>
      </c>
      <c r="K894">
        <v>45</v>
      </c>
      <c r="L894" s="2">
        <v>46080.468900462962</v>
      </c>
      <c r="M894">
        <v>56</v>
      </c>
      <c r="N894" s="2">
        <v>46080.483969907407</v>
      </c>
      <c r="O894">
        <v>73</v>
      </c>
    </row>
    <row r="895" spans="1:15" x14ac:dyDescent="0.3">
      <c r="A895">
        <v>46231</v>
      </c>
      <c r="B895" t="str">
        <v>TONG MING ENTERPRISE CO.,LTD</v>
      </c>
      <c r="C895">
        <v>54078</v>
      </c>
      <c r="D895">
        <v>41754</v>
      </c>
      <c r="E895">
        <v>1099078</v>
      </c>
      <c r="F895" t="str">
        <v>W02M060AH0</v>
      </c>
      <c r="G895" t="str">
        <v>Lông Đền Vênh Inox 304 DIN127 M6</v>
      </c>
      <c r="H895" s="2">
        <v>46078.436805555553</v>
      </c>
      <c r="I895">
        <v>108</v>
      </c>
      <c r="J895" s="2">
        <v>46079.59474537037</v>
      </c>
      <c r="K895">
        <v>45</v>
      </c>
      <c r="L895" s="2">
        <v>46080.466273148151</v>
      </c>
      <c r="M895">
        <v>122</v>
      </c>
      <c r="N895" s="2">
        <v>46080.488298611112</v>
      </c>
      <c r="O895">
        <v>73</v>
      </c>
    </row>
    <row r="896" spans="1:15" x14ac:dyDescent="0.3">
      <c r="A896">
        <v>46231</v>
      </c>
      <c r="B896" t="str">
        <v>TONG MING ENTERPRISE CO.,LTD</v>
      </c>
      <c r="C896">
        <v>54078</v>
      </c>
      <c r="D896">
        <v>41754</v>
      </c>
      <c r="E896">
        <v>1099080</v>
      </c>
      <c r="F896" t="str">
        <v>W02M060AH0</v>
      </c>
      <c r="G896" t="str">
        <v>Lông Đền Vênh Inox 304 DIN127 M6</v>
      </c>
      <c r="H896" s="2">
        <v>46078.436805555553</v>
      </c>
      <c r="I896">
        <v>108</v>
      </c>
      <c r="J896" s="2">
        <v>46079.59474537037</v>
      </c>
      <c r="K896">
        <v>45</v>
      </c>
      <c r="L896" s="2">
        <v>46080.466516203705</v>
      </c>
      <c r="M896">
        <v>122</v>
      </c>
      <c r="N896" s="2">
        <v>46080.489293981482</v>
      </c>
      <c r="O896">
        <v>73</v>
      </c>
    </row>
    <row r="897" spans="1:15" x14ac:dyDescent="0.3">
      <c r="A897">
        <v>46231</v>
      </c>
      <c r="B897" t="str">
        <v>TONG MING ENTERPRISE CO.,LTD</v>
      </c>
      <c r="C897">
        <v>54078</v>
      </c>
      <c r="D897">
        <v>41754</v>
      </c>
      <c r="E897">
        <v>1099082</v>
      </c>
      <c r="F897" t="str">
        <v>W02M060AH0</v>
      </c>
      <c r="G897" t="str">
        <v>Lông Đền Vênh Inox 304 DIN127 M6</v>
      </c>
      <c r="H897" s="2">
        <v>46078.436805555553</v>
      </c>
      <c r="I897">
        <v>108</v>
      </c>
      <c r="J897" s="2">
        <v>46079.59474537037</v>
      </c>
      <c r="K897">
        <v>45</v>
      </c>
      <c r="L897" s="2">
        <v>46080.46671296296</v>
      </c>
      <c r="M897">
        <v>122</v>
      </c>
      <c r="N897" s="2">
        <v>46080.490555555552</v>
      </c>
      <c r="O897">
        <v>73</v>
      </c>
    </row>
    <row r="898" spans="1:15" x14ac:dyDescent="0.3">
      <c r="A898">
        <v>46231</v>
      </c>
      <c r="B898" t="str">
        <v>TONG MING ENTERPRISE CO.,LTD</v>
      </c>
      <c r="C898">
        <v>54078</v>
      </c>
      <c r="D898">
        <v>41754</v>
      </c>
      <c r="E898">
        <v>1099083</v>
      </c>
      <c r="F898" t="str">
        <v>W02M060AH0</v>
      </c>
      <c r="G898" t="str">
        <v>Lông Đền Vênh Inox 304 DIN127 M6</v>
      </c>
      <c r="H898" s="2">
        <v>46078.436805555553</v>
      </c>
      <c r="I898">
        <v>108</v>
      </c>
      <c r="J898" s="2">
        <v>46079.59474537037</v>
      </c>
      <c r="K898">
        <v>45</v>
      </c>
      <c r="L898" s="2">
        <v>46080.466874999998</v>
      </c>
      <c r="M898">
        <v>122</v>
      </c>
      <c r="N898" s="2">
        <v>46080.490810185183</v>
      </c>
      <c r="O898">
        <v>73</v>
      </c>
    </row>
    <row r="899" spans="1:15" x14ac:dyDescent="0.3">
      <c r="A899">
        <v>46231</v>
      </c>
      <c r="B899" t="str">
        <v>TONG MING ENTERPRISE CO.,LTD</v>
      </c>
      <c r="C899">
        <v>54078</v>
      </c>
      <c r="D899">
        <v>41754</v>
      </c>
      <c r="E899">
        <v>1099084</v>
      </c>
      <c r="F899" t="str">
        <v>W02M060AH0</v>
      </c>
      <c r="G899" t="str">
        <v>Lông Đền Vênh Inox 304 DIN127 M6</v>
      </c>
      <c r="H899" s="2">
        <v>46078.436805555553</v>
      </c>
      <c r="I899">
        <v>108</v>
      </c>
      <c r="J899" s="2">
        <v>46079.59474537037</v>
      </c>
      <c r="K899">
        <v>45</v>
      </c>
      <c r="L899" s="2">
        <v>46080.46702546296</v>
      </c>
      <c r="M899">
        <v>122</v>
      </c>
      <c r="N899" s="2">
        <v>46080.490810185183</v>
      </c>
      <c r="O899">
        <v>73</v>
      </c>
    </row>
    <row r="900" spans="1:15" x14ac:dyDescent="0.3">
      <c r="A900">
        <v>46231</v>
      </c>
      <c r="B900" t="str">
        <v>TONG MING ENTERPRISE CO.,LTD</v>
      </c>
      <c r="C900">
        <v>54078</v>
      </c>
      <c r="D900">
        <v>41754</v>
      </c>
      <c r="E900">
        <v>1099085</v>
      </c>
      <c r="F900" t="str">
        <v>W02M060AH0</v>
      </c>
      <c r="G900" t="str">
        <v>Lông Đền Vênh Inox 304 DIN127 M6</v>
      </c>
      <c r="H900" s="2">
        <v>46078.436805555553</v>
      </c>
      <c r="I900">
        <v>108</v>
      </c>
      <c r="J900" s="2">
        <v>46079.59474537037</v>
      </c>
      <c r="K900">
        <v>45</v>
      </c>
      <c r="L900" s="2">
        <v>46080.467210648145</v>
      </c>
      <c r="M900">
        <v>122</v>
      </c>
      <c r="N900" s="2">
        <v>46080.490810185183</v>
      </c>
      <c r="O900">
        <v>73</v>
      </c>
    </row>
    <row r="901" spans="1:15" x14ac:dyDescent="0.3">
      <c r="A901">
        <v>46231</v>
      </c>
      <c r="B901" t="str">
        <v>TONG MING ENTERPRISE CO.,LTD</v>
      </c>
      <c r="C901">
        <v>54078</v>
      </c>
      <c r="D901">
        <v>41754</v>
      </c>
      <c r="E901">
        <v>1099086</v>
      </c>
      <c r="F901" t="str">
        <v>W02M060AH0</v>
      </c>
      <c r="G901" t="str">
        <v>Lông Đền Vênh Inox 304 DIN127 M6</v>
      </c>
      <c r="H901" s="2">
        <v>46078.436805555553</v>
      </c>
      <c r="I901">
        <v>108</v>
      </c>
      <c r="J901" s="2">
        <v>46079.59474537037</v>
      </c>
      <c r="K901">
        <v>45</v>
      </c>
      <c r="L901" s="2">
        <v>46080.467407407406</v>
      </c>
      <c r="M901">
        <v>122</v>
      </c>
      <c r="N901" s="2">
        <v>46080.490810185183</v>
      </c>
      <c r="O901">
        <v>73</v>
      </c>
    </row>
    <row r="902" spans="1:15" x14ac:dyDescent="0.3">
      <c r="A902">
        <v>46231</v>
      </c>
      <c r="B902" t="str">
        <v>TONG MING ENTERPRISE CO.,LTD</v>
      </c>
      <c r="C902">
        <v>54078</v>
      </c>
      <c r="D902">
        <v>41754</v>
      </c>
      <c r="E902">
        <v>1099105</v>
      </c>
      <c r="F902" t="str">
        <v>B05M0401012TH00-DIN965</v>
      </c>
      <c r="G902" t="str">
        <v>Bulong Pake Col Inox 304 DIN965 M4x12</v>
      </c>
      <c r="H902" s="2">
        <v>46078.436805555553</v>
      </c>
      <c r="I902">
        <v>108</v>
      </c>
      <c r="J902" s="2">
        <v>46079.575127314813</v>
      </c>
      <c r="K902">
        <v>45</v>
      </c>
      <c r="L902" s="2">
        <v>46080.475011574075</v>
      </c>
      <c r="M902">
        <v>56</v>
      </c>
      <c r="N902" s="2">
        <v>46080.499490740738</v>
      </c>
      <c r="O902">
        <v>73</v>
      </c>
    </row>
    <row r="903" spans="1:15" x14ac:dyDescent="0.3">
      <c r="A903">
        <v>46231</v>
      </c>
      <c r="B903" t="str">
        <v>TONG MING ENTERPRISE CO.,LTD</v>
      </c>
      <c r="C903">
        <v>54078</v>
      </c>
      <c r="D903">
        <v>41754</v>
      </c>
      <c r="E903">
        <v>1099106</v>
      </c>
      <c r="F903" t="str">
        <v>B05M0401012TH00-DIN965</v>
      </c>
      <c r="G903" t="str">
        <v>Bulong Pake Col Inox 304 DIN965 M4x12</v>
      </c>
      <c r="H903" s="2">
        <v>46078.436805555553</v>
      </c>
      <c r="I903">
        <v>108</v>
      </c>
      <c r="J903" s="2">
        <v>46079.575127314813</v>
      </c>
      <c r="K903">
        <v>45</v>
      </c>
      <c r="L903" s="2">
        <v>46080.475011574075</v>
      </c>
      <c r="M903">
        <v>56</v>
      </c>
      <c r="N903" s="2">
        <v>46080.499490740738</v>
      </c>
      <c r="O903">
        <v>73</v>
      </c>
    </row>
    <row r="904" spans="1:15" x14ac:dyDescent="0.3">
      <c r="A904">
        <v>46231</v>
      </c>
      <c r="B904" t="str">
        <v>TONG MING ENTERPRISE CO.,LTD</v>
      </c>
      <c r="C904">
        <v>54078</v>
      </c>
      <c r="D904">
        <v>41754</v>
      </c>
      <c r="E904">
        <v>1099107</v>
      </c>
      <c r="F904" t="str">
        <v>B05M0401012TH00-DIN965</v>
      </c>
      <c r="G904" t="str">
        <v>Bulong Pake Col Inox 304 DIN965 M4x12</v>
      </c>
      <c r="H904" s="2">
        <v>46078.436805555553</v>
      </c>
      <c r="I904">
        <v>108</v>
      </c>
      <c r="J904" s="2">
        <v>46079.575127314813</v>
      </c>
      <c r="K904">
        <v>45</v>
      </c>
      <c r="L904" s="2">
        <v>46080.475011574075</v>
      </c>
      <c r="M904">
        <v>56</v>
      </c>
      <c r="N904" s="2">
        <v>46080.499490740738</v>
      </c>
      <c r="O904">
        <v>73</v>
      </c>
    </row>
    <row r="905" spans="1:15" x14ac:dyDescent="0.3">
      <c r="A905">
        <v>46231</v>
      </c>
      <c r="B905" t="str">
        <v>TONG MING ENTERPRISE CO.,LTD</v>
      </c>
      <c r="C905">
        <v>54078</v>
      </c>
      <c r="D905">
        <v>41754</v>
      </c>
      <c r="E905">
        <v>1099108</v>
      </c>
      <c r="F905" t="str">
        <v>B05M0401012TH00-DIN965</v>
      </c>
      <c r="G905" t="str">
        <v>Bulong Pake Col Inox 304 DIN965 M4x12</v>
      </c>
      <c r="H905" s="2">
        <v>46078.436805555553</v>
      </c>
      <c r="I905">
        <v>108</v>
      </c>
      <c r="J905" s="2">
        <v>46079.575127314813</v>
      </c>
      <c r="K905">
        <v>45</v>
      </c>
      <c r="L905" s="2">
        <v>46080.475011574075</v>
      </c>
      <c r="M905">
        <v>56</v>
      </c>
      <c r="N905" s="2">
        <v>46080.499490740738</v>
      </c>
      <c r="O905">
        <v>73</v>
      </c>
    </row>
    <row r="906" spans="1:15" x14ac:dyDescent="0.3">
      <c r="A906">
        <v>46231</v>
      </c>
      <c r="B906" t="str">
        <v>TONG MING ENTERPRISE CO.,LTD</v>
      </c>
      <c r="C906">
        <v>54078</v>
      </c>
      <c r="D906">
        <v>41754</v>
      </c>
      <c r="E906">
        <v>1099109</v>
      </c>
      <c r="F906" t="str">
        <v>B05M0401012TH00-DIN965</v>
      </c>
      <c r="G906" t="str">
        <v>Bulong Pake Col Inox 304 DIN965 M4x12</v>
      </c>
      <c r="H906" s="2">
        <v>46078.436805555553</v>
      </c>
      <c r="I906">
        <v>108</v>
      </c>
      <c r="J906" s="2">
        <v>46079.575127314813</v>
      </c>
      <c r="K906">
        <v>45</v>
      </c>
      <c r="L906" s="2">
        <v>46080.475011574075</v>
      </c>
      <c r="M906">
        <v>56</v>
      </c>
      <c r="N906" s="2">
        <v>46080.499490740738</v>
      </c>
      <c r="O906">
        <v>73</v>
      </c>
    </row>
    <row r="907" spans="1:15" x14ac:dyDescent="0.3">
      <c r="A907">
        <v>46231</v>
      </c>
      <c r="B907" t="str">
        <v>TONG MING ENTERPRISE CO.,LTD</v>
      </c>
      <c r="C907">
        <v>54078</v>
      </c>
      <c r="D907">
        <v>41754</v>
      </c>
      <c r="E907">
        <v>1099110</v>
      </c>
      <c r="F907" t="str">
        <v>B05M0401012TH00-DIN965</v>
      </c>
      <c r="G907" t="str">
        <v>Bulong Pake Col Inox 304 DIN965 M4x12</v>
      </c>
      <c r="H907" s="2">
        <v>46078.436805555553</v>
      </c>
      <c r="I907">
        <v>108</v>
      </c>
      <c r="J907" s="2">
        <v>46079.575127314813</v>
      </c>
      <c r="K907">
        <v>45</v>
      </c>
      <c r="L907" s="2">
        <v>46080.475011574075</v>
      </c>
      <c r="M907">
        <v>56</v>
      </c>
      <c r="N907" s="2">
        <v>46080.499490740738</v>
      </c>
      <c r="O907">
        <v>73</v>
      </c>
    </row>
    <row r="908" spans="1:15" x14ac:dyDescent="0.3">
      <c r="A908">
        <v>46231</v>
      </c>
      <c r="B908" t="str">
        <v>TONG MING ENTERPRISE CO.,LTD</v>
      </c>
      <c r="C908">
        <v>54078</v>
      </c>
      <c r="D908">
        <v>41754</v>
      </c>
      <c r="E908">
        <v>1099111</v>
      </c>
      <c r="F908" t="str">
        <v>B05M0401012TH00-DIN965</v>
      </c>
      <c r="G908" t="str">
        <v>Bulong Pake Col Inox 304 DIN965 M4x12</v>
      </c>
      <c r="H908" s="2">
        <v>46078.436805555553</v>
      </c>
      <c r="I908">
        <v>108</v>
      </c>
      <c r="J908" s="2">
        <v>46079.575127314813</v>
      </c>
      <c r="K908">
        <v>45</v>
      </c>
      <c r="L908" s="2">
        <v>46080.475011574075</v>
      </c>
      <c r="M908">
        <v>56</v>
      </c>
      <c r="N908" s="2">
        <v>46080.499490740738</v>
      </c>
      <c r="O908">
        <v>73</v>
      </c>
    </row>
    <row r="909" spans="1:15" x14ac:dyDescent="0.3">
      <c r="A909">
        <v>46231</v>
      </c>
      <c r="B909" t="str">
        <v>TONG MING ENTERPRISE CO.,LTD</v>
      </c>
      <c r="C909">
        <v>54078</v>
      </c>
      <c r="D909">
        <v>41754</v>
      </c>
      <c r="E909">
        <v>1099112</v>
      </c>
      <c r="F909" t="str">
        <v>B05M0401012TH00-DIN965</v>
      </c>
      <c r="G909" t="str">
        <v>Bulong Pake Col Inox 304 DIN965 M4x12</v>
      </c>
      <c r="H909" s="2">
        <v>46078.436805555553</v>
      </c>
      <c r="I909">
        <v>108</v>
      </c>
      <c r="J909" s="2">
        <v>46079.575127314813</v>
      </c>
      <c r="K909">
        <v>45</v>
      </c>
      <c r="L909" s="2">
        <v>46080.475011574075</v>
      </c>
      <c r="M909">
        <v>56</v>
      </c>
      <c r="N909" s="2">
        <v>46080.499490740738</v>
      </c>
      <c r="O909">
        <v>73</v>
      </c>
    </row>
    <row r="910" spans="1:15" x14ac:dyDescent="0.3">
      <c r="A910">
        <v>46231</v>
      </c>
      <c r="B910" t="str">
        <v>TONG MING ENTERPRISE CO.,LTD</v>
      </c>
      <c r="C910">
        <v>54078</v>
      </c>
      <c r="D910">
        <v>41754</v>
      </c>
      <c r="E910">
        <v>1099113</v>
      </c>
      <c r="F910" t="str">
        <v>B05M0401012TH00-DIN965</v>
      </c>
      <c r="G910" t="str">
        <v>Bulong Pake Col Inox 304 DIN965 M4x12</v>
      </c>
      <c r="H910" s="2">
        <v>46078.436805555553</v>
      </c>
      <c r="I910">
        <v>108</v>
      </c>
      <c r="J910" s="2">
        <v>46079.575127314813</v>
      </c>
      <c r="K910">
        <v>45</v>
      </c>
      <c r="L910" s="2">
        <v>46080.475011574075</v>
      </c>
      <c r="M910">
        <v>56</v>
      </c>
      <c r="N910" s="2">
        <v>46080.499490740738</v>
      </c>
      <c r="O910">
        <v>73</v>
      </c>
    </row>
    <row r="911" spans="1:15" x14ac:dyDescent="0.3">
      <c r="A911">
        <v>46231</v>
      </c>
      <c r="B911" t="str">
        <v>TONG MING ENTERPRISE CO.,LTD</v>
      </c>
      <c r="C911">
        <v>54078</v>
      </c>
      <c r="D911">
        <v>41754</v>
      </c>
      <c r="E911">
        <v>1099114</v>
      </c>
      <c r="F911" t="str">
        <v>B05M0401012TH00-DIN965</v>
      </c>
      <c r="G911" t="str">
        <v>Bulong Pake Col Inox 304 DIN965 M4x12</v>
      </c>
      <c r="H911" s="2">
        <v>46078.436805555553</v>
      </c>
      <c r="I911">
        <v>108</v>
      </c>
      <c r="J911" s="2">
        <v>46079.575127314813</v>
      </c>
      <c r="K911">
        <v>45</v>
      </c>
      <c r="L911" s="2">
        <v>46080.475011574075</v>
      </c>
      <c r="M911">
        <v>56</v>
      </c>
      <c r="N911" s="2">
        <v>46080.499490740738</v>
      </c>
      <c r="O911">
        <v>73</v>
      </c>
    </row>
    <row r="912" spans="1:15" x14ac:dyDescent="0.3">
      <c r="A912">
        <v>46231</v>
      </c>
      <c r="B912" t="str">
        <v>TONG MING ENTERPRISE CO.,LTD</v>
      </c>
      <c r="C912">
        <v>54078</v>
      </c>
      <c r="D912">
        <v>41754</v>
      </c>
      <c r="E912">
        <v>1099002</v>
      </c>
      <c r="F912" t="str">
        <v>W01M080AH0</v>
      </c>
      <c r="G912" t="str">
        <v>Lông Đền Phẳng Inox 304 DIN125 M8</v>
      </c>
      <c r="H912" s="2">
        <v>46078.436805555553</v>
      </c>
      <c r="I912">
        <v>108</v>
      </c>
      <c r="J912" s="2">
        <v>46079.575416666667</v>
      </c>
      <c r="K912">
        <v>45</v>
      </c>
      <c r="L912" s="2">
        <v>46080.447418981479</v>
      </c>
      <c r="M912">
        <v>56</v>
      </c>
      <c r="N912" s="2">
        <v>46080.574189814812</v>
      </c>
      <c r="O912">
        <v>73</v>
      </c>
    </row>
    <row r="913" spans="1:15" x14ac:dyDescent="0.3">
      <c r="A913">
        <v>46231</v>
      </c>
      <c r="B913" t="str">
        <v>TONG MING ENTERPRISE CO.,LTD</v>
      </c>
      <c r="C913">
        <v>54078</v>
      </c>
      <c r="D913">
        <v>41754</v>
      </c>
      <c r="E913">
        <v>1099003</v>
      </c>
      <c r="F913" t="str">
        <v>W01M080AH0</v>
      </c>
      <c r="G913" t="str">
        <v>Lông Đền Phẳng Inox 304 DIN125 M8</v>
      </c>
      <c r="H913" s="2">
        <v>46078.436805555553</v>
      </c>
      <c r="I913">
        <v>108</v>
      </c>
      <c r="J913" s="2">
        <v>46079.575416666667</v>
      </c>
      <c r="K913">
        <v>45</v>
      </c>
      <c r="L913" s="2">
        <v>46080.447418981479</v>
      </c>
      <c r="M913">
        <v>56</v>
      </c>
      <c r="N913" s="2">
        <v>46080.574189814812</v>
      </c>
      <c r="O913">
        <v>73</v>
      </c>
    </row>
    <row r="914" spans="1:15" x14ac:dyDescent="0.3">
      <c r="A914">
        <v>46231</v>
      </c>
      <c r="B914" t="str">
        <v>TONG MING ENTERPRISE CO.,LTD</v>
      </c>
      <c r="C914">
        <v>54078</v>
      </c>
      <c r="D914">
        <v>41754</v>
      </c>
      <c r="E914">
        <v>1099004</v>
      </c>
      <c r="F914" t="str">
        <v>W01M080AH0</v>
      </c>
      <c r="G914" t="str">
        <v>Lông Đền Phẳng Inox 304 DIN125 M8</v>
      </c>
      <c r="H914" s="2">
        <v>46078.436805555553</v>
      </c>
      <c r="I914">
        <v>108</v>
      </c>
      <c r="J914" s="2">
        <v>46079.575416666667</v>
      </c>
      <c r="K914">
        <v>45</v>
      </c>
      <c r="L914" s="2">
        <v>46080.447418981479</v>
      </c>
      <c r="M914">
        <v>56</v>
      </c>
      <c r="N914" s="2">
        <v>46080.574189814812</v>
      </c>
      <c r="O914">
        <v>73</v>
      </c>
    </row>
    <row r="915" spans="1:15" x14ac:dyDescent="0.3">
      <c r="A915">
        <v>46231</v>
      </c>
      <c r="B915" t="str">
        <v>TONG MING ENTERPRISE CO.,LTD</v>
      </c>
      <c r="C915">
        <v>54078</v>
      </c>
      <c r="D915">
        <v>41754</v>
      </c>
      <c r="E915">
        <v>1099005</v>
      </c>
      <c r="F915" t="str">
        <v>W01M080AH0</v>
      </c>
      <c r="G915" t="str">
        <v>Lông Đền Phẳng Inox 304 DIN125 M8</v>
      </c>
      <c r="H915" s="2">
        <v>46078.436805555553</v>
      </c>
      <c r="I915">
        <v>108</v>
      </c>
      <c r="J915" s="2">
        <v>46079.575416666667</v>
      </c>
      <c r="K915">
        <v>45</v>
      </c>
      <c r="L915" s="2">
        <v>46080.447418981479</v>
      </c>
      <c r="M915">
        <v>56</v>
      </c>
      <c r="N915" s="2">
        <v>46080.574189814812</v>
      </c>
      <c r="O915">
        <v>73</v>
      </c>
    </row>
    <row r="916" spans="1:15" x14ac:dyDescent="0.3">
      <c r="A916">
        <v>46231</v>
      </c>
      <c r="B916" t="str">
        <v>TONG MING ENTERPRISE CO.,LTD</v>
      </c>
      <c r="C916">
        <v>54078</v>
      </c>
      <c r="D916">
        <v>41754</v>
      </c>
      <c r="E916">
        <v>1099006</v>
      </c>
      <c r="F916" t="str">
        <v>W01M080AH0</v>
      </c>
      <c r="G916" t="str">
        <v>Lông Đền Phẳng Inox 304 DIN125 M8</v>
      </c>
      <c r="H916" s="2">
        <v>46078.436805555553</v>
      </c>
      <c r="I916">
        <v>108</v>
      </c>
      <c r="J916" s="2">
        <v>46079.575416666667</v>
      </c>
      <c r="K916">
        <v>45</v>
      </c>
      <c r="L916" s="2">
        <v>46080.447418981479</v>
      </c>
      <c r="M916">
        <v>56</v>
      </c>
      <c r="N916" s="2">
        <v>46080.574189814812</v>
      </c>
      <c r="O916">
        <v>73</v>
      </c>
    </row>
    <row r="917" spans="1:15" x14ac:dyDescent="0.3">
      <c r="A917">
        <v>46231</v>
      </c>
      <c r="B917" t="str">
        <v>TONG MING ENTERPRISE CO.,LTD</v>
      </c>
      <c r="C917">
        <v>54078</v>
      </c>
      <c r="D917">
        <v>41754</v>
      </c>
      <c r="E917">
        <v>1099007</v>
      </c>
      <c r="F917" t="str">
        <v>W01M080AH0</v>
      </c>
      <c r="G917" t="str">
        <v>Lông Đền Phẳng Inox 304 DIN125 M8</v>
      </c>
      <c r="H917" s="2">
        <v>46078.436805555553</v>
      </c>
      <c r="I917">
        <v>108</v>
      </c>
      <c r="J917" s="2">
        <v>46079.575416666667</v>
      </c>
      <c r="K917">
        <v>45</v>
      </c>
      <c r="L917" s="2">
        <v>46080.447418981479</v>
      </c>
      <c r="M917">
        <v>56</v>
      </c>
      <c r="N917" s="2">
        <v>46080.574189814812</v>
      </c>
      <c r="O917">
        <v>73</v>
      </c>
    </row>
    <row r="918" spans="1:15" x14ac:dyDescent="0.3">
      <c r="A918">
        <v>46231</v>
      </c>
      <c r="B918" t="str">
        <v>TONG MING ENTERPRISE CO.,LTD</v>
      </c>
      <c r="C918">
        <v>54078</v>
      </c>
      <c r="D918">
        <v>41754</v>
      </c>
      <c r="E918">
        <v>1099008</v>
      </c>
      <c r="F918" t="str">
        <v>W01M080AH0</v>
      </c>
      <c r="G918" t="str">
        <v>Lông Đền Phẳng Inox 304 DIN125 M8</v>
      </c>
      <c r="H918" s="2">
        <v>46078.436805555553</v>
      </c>
      <c r="I918">
        <v>108</v>
      </c>
      <c r="J918" s="2">
        <v>46079.575416666667</v>
      </c>
      <c r="K918">
        <v>45</v>
      </c>
      <c r="L918" s="2">
        <v>46080.447418981479</v>
      </c>
      <c r="M918">
        <v>56</v>
      </c>
      <c r="N918" s="2">
        <v>46080.574201388888</v>
      </c>
      <c r="O918">
        <v>73</v>
      </c>
    </row>
    <row r="919" spans="1:15" x14ac:dyDescent="0.3">
      <c r="A919">
        <v>46231</v>
      </c>
      <c r="B919" t="str">
        <v>TONG MING ENTERPRISE CO.,LTD</v>
      </c>
      <c r="C919">
        <v>54078</v>
      </c>
      <c r="D919">
        <v>41754</v>
      </c>
      <c r="E919">
        <v>1099009</v>
      </c>
      <c r="F919" t="str">
        <v>W01M080AH0</v>
      </c>
      <c r="G919" t="str">
        <v>Lông Đền Phẳng Inox 304 DIN125 M8</v>
      </c>
      <c r="H919" s="2">
        <v>46078.436805555553</v>
      </c>
      <c r="I919">
        <v>108</v>
      </c>
      <c r="J919" s="2">
        <v>46079.575416666667</v>
      </c>
      <c r="K919">
        <v>45</v>
      </c>
      <c r="L919" s="2">
        <v>46080.447418981479</v>
      </c>
      <c r="M919">
        <v>56</v>
      </c>
      <c r="N919" s="2">
        <v>46080.574201388888</v>
      </c>
      <c r="O919">
        <v>73</v>
      </c>
    </row>
    <row r="920" spans="1:15" x14ac:dyDescent="0.3">
      <c r="A920">
        <v>46231</v>
      </c>
      <c r="B920" t="str">
        <v>TONG MING ENTERPRISE CO.,LTD</v>
      </c>
      <c r="C920">
        <v>54078</v>
      </c>
      <c r="D920">
        <v>41754</v>
      </c>
      <c r="E920">
        <v>1099011</v>
      </c>
      <c r="F920" t="str">
        <v>W01M080AH0</v>
      </c>
      <c r="G920" t="str">
        <v>Lông Đền Phẳng Inox 304 DIN125 M8</v>
      </c>
      <c r="H920" s="2">
        <v>46078.436805555553</v>
      </c>
      <c r="I920">
        <v>108</v>
      </c>
      <c r="J920" s="2">
        <v>46079.575416666667</v>
      </c>
      <c r="K920">
        <v>45</v>
      </c>
      <c r="L920" s="2">
        <v>46080.447743055556</v>
      </c>
      <c r="M920">
        <v>56</v>
      </c>
      <c r="N920" s="2">
        <v>46080.574201388888</v>
      </c>
      <c r="O920">
        <v>73</v>
      </c>
    </row>
    <row r="921" spans="1:15" x14ac:dyDescent="0.3">
      <c r="A921">
        <v>46231</v>
      </c>
      <c r="B921" t="str">
        <v>TONG MING ENTERPRISE CO.,LTD</v>
      </c>
      <c r="C921">
        <v>54078</v>
      </c>
      <c r="D921">
        <v>41752</v>
      </c>
      <c r="E921">
        <v>1099150</v>
      </c>
      <c r="F921" t="str">
        <v>B01M1001040TK00</v>
      </c>
      <c r="G921" t="str">
        <v>Bulong Inox 316 DIN933 M10x40</v>
      </c>
      <c r="H921" s="2">
        <v>46078.436805555553</v>
      </c>
      <c r="I921">
        <v>108</v>
      </c>
      <c r="J921" s="2">
        <v>46079.80978009259</v>
      </c>
      <c r="K921">
        <v>45</v>
      </c>
      <c r="L921" s="2">
        <v>46080.481226851851</v>
      </c>
      <c r="M921">
        <v>56</v>
      </c>
      <c r="N921" s="2">
        <v>46080.574629629627</v>
      </c>
      <c r="O921">
        <v>73</v>
      </c>
    </row>
    <row r="922" spans="1:15" x14ac:dyDescent="0.3">
      <c r="A922">
        <v>46231</v>
      </c>
      <c r="B922" t="str">
        <v>TONG MING ENTERPRISE CO.,LTD</v>
      </c>
      <c r="C922">
        <v>54078</v>
      </c>
      <c r="D922">
        <v>41752</v>
      </c>
      <c r="E922">
        <v>1099153</v>
      </c>
      <c r="F922" t="str">
        <v>B01M1001040TK00</v>
      </c>
      <c r="G922" t="str">
        <v>Bulong Inox 316 DIN933 M10x40</v>
      </c>
      <c r="H922" s="2">
        <v>46078.436805555553</v>
      </c>
      <c r="I922">
        <v>108</v>
      </c>
      <c r="J922" s="2">
        <v>46079.80978009259</v>
      </c>
      <c r="K922">
        <v>45</v>
      </c>
      <c r="L922" s="2">
        <v>46080.481354166666</v>
      </c>
      <c r="M922">
        <v>56</v>
      </c>
      <c r="N922" s="2">
        <v>46080.574629629627</v>
      </c>
      <c r="O922">
        <v>73</v>
      </c>
    </row>
    <row r="923" spans="1:15" x14ac:dyDescent="0.3">
      <c r="A923">
        <v>46725</v>
      </c>
      <c r="B923" t="str">
        <v>CÔNG TY TNHH UNIVERSAL FASTENER (Kiến Quang cũ)</v>
      </c>
      <c r="C923">
        <v>54121</v>
      </c>
      <c r="D923">
        <v>41777</v>
      </c>
      <c r="E923">
        <v>1098243</v>
      </c>
      <c r="F923" t="str">
        <v>B18M100100TA2</v>
      </c>
      <c r="G923" t="str">
        <v>Tắc Kê Ống Lỗ Thép Mạ Kẽm 7 Màu M10x100</v>
      </c>
      <c r="H923" s="2">
        <v>46079.478472222225</v>
      </c>
      <c r="I923">
        <v>108</v>
      </c>
      <c r="J923" s="2">
        <v>46079.610231481478</v>
      </c>
      <c r="K923">
        <v>108</v>
      </c>
      <c r="L923" s="2">
        <v>46079.700671296298</v>
      </c>
      <c r="M923">
        <v>56</v>
      </c>
      <c r="N923" s="2">
        <v>46080.575787037036</v>
      </c>
      <c r="O923">
        <v>73</v>
      </c>
    </row>
    <row r="924" spans="1:15" x14ac:dyDescent="0.3">
      <c r="A924">
        <v>46725</v>
      </c>
      <c r="B924" t="str">
        <v>CÔNG TY TNHH UNIVERSAL FASTENER (Kiến Quang cũ)</v>
      </c>
      <c r="C924">
        <v>54121</v>
      </c>
      <c r="D924">
        <v>41777</v>
      </c>
      <c r="E924">
        <v>1098244</v>
      </c>
      <c r="F924" t="str">
        <v>B18M100100TA2</v>
      </c>
      <c r="G924" t="str">
        <v>Tắc Kê Ống Lỗ Thép Mạ Kẽm 7 Màu M10x100</v>
      </c>
      <c r="H924" s="2">
        <v>46079.478472222225</v>
      </c>
      <c r="I924">
        <v>108</v>
      </c>
      <c r="J924" s="2">
        <v>46079.610231481478</v>
      </c>
      <c r="K924">
        <v>108</v>
      </c>
      <c r="L924" s="2">
        <v>46079.700671296298</v>
      </c>
      <c r="M924">
        <v>56</v>
      </c>
      <c r="N924" s="2">
        <v>46080.575787037036</v>
      </c>
      <c r="O924">
        <v>73</v>
      </c>
    </row>
    <row r="925" spans="1:15" x14ac:dyDescent="0.3">
      <c r="A925">
        <v>46657</v>
      </c>
      <c r="B925" t="str">
        <v>Gia Công Hữu Phước Q6 (Gia Công)</v>
      </c>
      <c r="C925">
        <v>54146</v>
      </c>
      <c r="D925">
        <v>41801</v>
      </c>
      <c r="E925">
        <v>1098438</v>
      </c>
      <c r="F925" t="str">
        <v>B02M0601090TF10</v>
      </c>
      <c r="G925" t="str">
        <v>Lục Giác Chìm Đầu Trụ Thép Đen 12.9 DIN912 M6x90</v>
      </c>
      <c r="H925" s="2">
        <v>46079.664583333331</v>
      </c>
      <c r="I925">
        <v>108</v>
      </c>
      <c r="J925" s="2">
        <v>46079.678912037038</v>
      </c>
      <c r="K925">
        <v>108</v>
      </c>
      <c r="L925" s="2">
        <v>46079.78465277778</v>
      </c>
      <c r="M925">
        <v>56</v>
      </c>
      <c r="N925" s="2">
        <v>46080.576701388891</v>
      </c>
      <c r="O925">
        <v>73</v>
      </c>
    </row>
    <row r="926" spans="1:15" x14ac:dyDescent="0.3">
      <c r="A926">
        <v>46657</v>
      </c>
      <c r="B926" t="str">
        <v>Gia Công Hữu Phước Q6 (Gia Công)</v>
      </c>
      <c r="C926">
        <v>54146</v>
      </c>
      <c r="D926">
        <v>41801</v>
      </c>
      <c r="E926">
        <v>1098441</v>
      </c>
      <c r="F926" t="str">
        <v>B02M1001125TF10</v>
      </c>
      <c r="G926" t="str">
        <v>Lục Giác Chìm Đầu Trụ Thép Đen 12.9 DIN912 M10x125</v>
      </c>
      <c r="H926" s="2">
        <v>46079.664583333331</v>
      </c>
      <c r="I926">
        <v>108</v>
      </c>
      <c r="J926" s="2">
        <v>46079.679652777777</v>
      </c>
      <c r="K926">
        <v>108</v>
      </c>
      <c r="L926" s="2">
        <v>46079.785949074074</v>
      </c>
      <c r="M926">
        <v>56</v>
      </c>
      <c r="N926" s="2">
        <v>46080.576701388891</v>
      </c>
      <c r="O926">
        <v>73</v>
      </c>
    </row>
    <row r="927" spans="1:15" x14ac:dyDescent="0.3">
      <c r="A927">
        <v>46657</v>
      </c>
      <c r="B927" t="str">
        <v>Gia Công Hữu Phước Q6 (Gia Công)</v>
      </c>
      <c r="C927">
        <v>54146</v>
      </c>
      <c r="D927">
        <v>41801</v>
      </c>
      <c r="E927">
        <v>1098447</v>
      </c>
      <c r="F927" t="str">
        <v>B02M0801045TF10</v>
      </c>
      <c r="G927" t="str">
        <v>Lục Giác Chìm Đầu Trụ Thép Đen 12.9 DIN912 M8x45</v>
      </c>
      <c r="H927" s="2">
        <v>46079.664583333331</v>
      </c>
      <c r="I927">
        <v>108</v>
      </c>
      <c r="J927" s="2">
        <v>46079.67931712963</v>
      </c>
      <c r="K927">
        <v>108</v>
      </c>
      <c r="L927" s="2">
        <v>46079.790578703702</v>
      </c>
      <c r="M927">
        <v>56</v>
      </c>
      <c r="N927" s="2">
        <v>46080.576701388891</v>
      </c>
      <c r="O927">
        <v>73</v>
      </c>
    </row>
    <row r="928" spans="1:15" x14ac:dyDescent="0.3">
      <c r="A928">
        <v>46657</v>
      </c>
      <c r="B928" t="str">
        <v>Gia Công Hữu Phước Q6 (Gia Công)</v>
      </c>
      <c r="C928">
        <v>54146</v>
      </c>
      <c r="D928">
        <v>41801</v>
      </c>
      <c r="E928">
        <v>1098449</v>
      </c>
      <c r="F928" t="str">
        <v>B02M0801095TF10</v>
      </c>
      <c r="G928" t="str">
        <v>Lục Giác Chìm Đầu Trụ Thép Đen 12.9 DIN912 M8x95</v>
      </c>
      <c r="H928" s="2">
        <v>46079.664583333331</v>
      </c>
      <c r="I928">
        <v>108</v>
      </c>
      <c r="J928" s="2">
        <v>46079.682037037041</v>
      </c>
      <c r="K928">
        <v>108</v>
      </c>
      <c r="L928" s="2">
        <v>46079.793009259258</v>
      </c>
      <c r="M928">
        <v>56</v>
      </c>
      <c r="N928" s="2">
        <v>46080.576701388891</v>
      </c>
      <c r="O928">
        <v>73</v>
      </c>
    </row>
    <row r="929" spans="1:15" x14ac:dyDescent="0.3">
      <c r="A929">
        <v>46231</v>
      </c>
      <c r="B929" t="str">
        <v>TONG MING ENTERPRISE CO.,LTD</v>
      </c>
      <c r="C929">
        <v>54078</v>
      </c>
      <c r="D929">
        <v>41754</v>
      </c>
      <c r="E929">
        <v>1099088</v>
      </c>
      <c r="F929" t="str">
        <v>W02M060AH0</v>
      </c>
      <c r="G929" t="str">
        <v>Lông Đền Vênh Inox 304 DIN127 M6</v>
      </c>
      <c r="H929" s="2">
        <v>46078.436805555553</v>
      </c>
      <c r="I929">
        <v>108</v>
      </c>
      <c r="J929" s="2">
        <v>46079.59474537037</v>
      </c>
      <c r="K929">
        <v>45</v>
      </c>
      <c r="L929" s="2">
        <v>46080.467731481483</v>
      </c>
      <c r="M929">
        <v>122</v>
      </c>
      <c r="N929" s="2">
        <v>46080.576701388891</v>
      </c>
      <c r="O929">
        <v>73</v>
      </c>
    </row>
    <row r="930" spans="1:15" x14ac:dyDescent="0.3">
      <c r="A930">
        <v>46231</v>
      </c>
      <c r="B930" t="str">
        <v>TONG MING ENTERPRISE CO.,LTD</v>
      </c>
      <c r="C930">
        <v>54078</v>
      </c>
      <c r="D930">
        <v>41752</v>
      </c>
      <c r="E930">
        <v>1099145</v>
      </c>
      <c r="F930" t="str">
        <v>B01M1001040TK00</v>
      </c>
      <c r="G930" t="str">
        <v>Bulong Inox 316 DIN933 M10x40</v>
      </c>
      <c r="H930" s="2">
        <v>46078.436805555553</v>
      </c>
      <c r="I930">
        <v>108</v>
      </c>
      <c r="J930" s="2">
        <v>46079.80978009259</v>
      </c>
      <c r="K930">
        <v>45</v>
      </c>
      <c r="L930" s="2">
        <v>46080.480821759258</v>
      </c>
      <c r="M930">
        <v>56</v>
      </c>
      <c r="N930" s="2">
        <v>46080.5784375</v>
      </c>
      <c r="O930">
        <v>73</v>
      </c>
    </row>
    <row r="931" spans="1:15" x14ac:dyDescent="0.3">
      <c r="A931">
        <v>46231</v>
      </c>
      <c r="B931" t="str">
        <v>TONG MING ENTERPRISE CO.,LTD</v>
      </c>
      <c r="C931">
        <v>54078</v>
      </c>
      <c r="D931">
        <v>41752</v>
      </c>
      <c r="E931">
        <v>1099146</v>
      </c>
      <c r="F931" t="str">
        <v>B01M1001040TK00</v>
      </c>
      <c r="G931" t="str">
        <v>Bulong Inox 316 DIN933 M10x40</v>
      </c>
      <c r="H931" s="2">
        <v>46078.436805555553</v>
      </c>
      <c r="I931">
        <v>108</v>
      </c>
      <c r="J931" s="2">
        <v>46079.80978009259</v>
      </c>
      <c r="K931">
        <v>45</v>
      </c>
      <c r="L931" s="2">
        <v>46080.480821759258</v>
      </c>
      <c r="M931">
        <v>56</v>
      </c>
      <c r="N931" s="2">
        <v>46080.5784375</v>
      </c>
      <c r="O931">
        <v>73</v>
      </c>
    </row>
    <row r="932" spans="1:15" x14ac:dyDescent="0.3">
      <c r="A932">
        <v>46231</v>
      </c>
      <c r="B932" t="str">
        <v>TONG MING ENTERPRISE CO.,LTD</v>
      </c>
      <c r="C932">
        <v>54078</v>
      </c>
      <c r="D932">
        <v>41752</v>
      </c>
      <c r="E932">
        <v>1099147</v>
      </c>
      <c r="F932" t="str">
        <v>B01M1001040TK00</v>
      </c>
      <c r="G932" t="str">
        <v>Bulong Inox 316 DIN933 M10x40</v>
      </c>
      <c r="H932" s="2">
        <v>46078.436805555553</v>
      </c>
      <c r="I932">
        <v>108</v>
      </c>
      <c r="J932" s="2">
        <v>46079.80978009259</v>
      </c>
      <c r="K932">
        <v>45</v>
      </c>
      <c r="L932" s="2">
        <v>46080.480821759258</v>
      </c>
      <c r="M932">
        <v>56</v>
      </c>
      <c r="N932" s="2">
        <v>46080.5784375</v>
      </c>
      <c r="O932">
        <v>73</v>
      </c>
    </row>
    <row r="933" spans="1:15" x14ac:dyDescent="0.3">
      <c r="A933">
        <v>46231</v>
      </c>
      <c r="B933" t="str">
        <v>TONG MING ENTERPRISE CO.,LTD</v>
      </c>
      <c r="C933">
        <v>54078</v>
      </c>
      <c r="D933">
        <v>41752</v>
      </c>
      <c r="E933">
        <v>1099148</v>
      </c>
      <c r="F933" t="str">
        <v>B01M1001040TK00</v>
      </c>
      <c r="G933" t="str">
        <v>Bulong Inox 316 DIN933 M10x40</v>
      </c>
      <c r="H933" s="2">
        <v>46078.436805555553</v>
      </c>
      <c r="I933">
        <v>108</v>
      </c>
      <c r="J933" s="2">
        <v>46079.80978009259</v>
      </c>
      <c r="K933">
        <v>45</v>
      </c>
      <c r="L933" s="2">
        <v>46080.480821759258</v>
      </c>
      <c r="M933">
        <v>56</v>
      </c>
      <c r="N933" s="2">
        <v>46080.5784375</v>
      </c>
      <c r="O933">
        <v>73</v>
      </c>
    </row>
    <row r="934" spans="1:15" x14ac:dyDescent="0.3">
      <c r="A934">
        <v>46231</v>
      </c>
      <c r="B934" t="str">
        <v>TONG MING ENTERPRISE CO.,LTD</v>
      </c>
      <c r="C934">
        <v>54078</v>
      </c>
      <c r="D934">
        <v>41752</v>
      </c>
      <c r="E934">
        <v>1099149</v>
      </c>
      <c r="F934" t="str">
        <v>B01M1001040TK00</v>
      </c>
      <c r="G934" t="str">
        <v>Bulong Inox 316 DIN933 M10x40</v>
      </c>
      <c r="H934" s="2">
        <v>46078.436805555553</v>
      </c>
      <c r="I934">
        <v>108</v>
      </c>
      <c r="J934" s="2">
        <v>46079.80978009259</v>
      </c>
      <c r="K934">
        <v>45</v>
      </c>
      <c r="L934" s="2">
        <v>46080.481030092589</v>
      </c>
      <c r="M934">
        <v>56</v>
      </c>
      <c r="N934" s="2">
        <v>46080.5784375</v>
      </c>
      <c r="O934">
        <v>73</v>
      </c>
    </row>
    <row r="935" spans="1:15" x14ac:dyDescent="0.3">
      <c r="A935">
        <v>46231</v>
      </c>
      <c r="B935" t="str">
        <v>TONG MING ENTERPRISE CO.,LTD</v>
      </c>
      <c r="C935">
        <v>54078</v>
      </c>
      <c r="D935">
        <v>41752</v>
      </c>
      <c r="E935">
        <v>1099164</v>
      </c>
      <c r="F935" t="str">
        <v>B02M1001035TH00</v>
      </c>
      <c r="G935" t="str">
        <v>Lục Giác Chìm Đầu Trụ Inox 304 DIN912 M10x35</v>
      </c>
      <c r="H935" s="2">
        <v>46078.436805555553</v>
      </c>
      <c r="I935">
        <v>108</v>
      </c>
      <c r="J935" s="2">
        <v>46079.808136574073</v>
      </c>
      <c r="K935">
        <v>45</v>
      </c>
      <c r="L935" s="2">
        <v>46080.485196759262</v>
      </c>
      <c r="M935">
        <v>56</v>
      </c>
      <c r="N935" s="2">
        <v>46080.5784375</v>
      </c>
      <c r="O935">
        <v>73</v>
      </c>
    </row>
    <row r="936" spans="1:15" x14ac:dyDescent="0.3">
      <c r="A936">
        <v>46231</v>
      </c>
      <c r="B936" t="str">
        <v>TONG MING ENTERPRISE CO.,LTD</v>
      </c>
      <c r="C936">
        <v>54078</v>
      </c>
      <c r="D936">
        <v>41754</v>
      </c>
      <c r="E936">
        <v>1099184</v>
      </c>
      <c r="F936" t="str">
        <v>W01M160AH0</v>
      </c>
      <c r="G936" t="str">
        <v>Lông Đền Phẳng Inox 304 DIN125 M16</v>
      </c>
      <c r="H936" s="2">
        <v>46078.436805555553</v>
      </c>
      <c r="I936">
        <v>108</v>
      </c>
      <c r="J936" s="2">
        <v>46079.578321759262</v>
      </c>
      <c r="K936">
        <v>45</v>
      </c>
      <c r="L936" s="2">
        <v>46080.491712962961</v>
      </c>
      <c r="M936">
        <v>56</v>
      </c>
      <c r="N936" s="2">
        <v>46080.581250000003</v>
      </c>
      <c r="O936">
        <v>73</v>
      </c>
    </row>
    <row r="937" spans="1:15" x14ac:dyDescent="0.3">
      <c r="A937">
        <v>46231</v>
      </c>
      <c r="B937" t="str">
        <v>TONG MING ENTERPRISE CO.,LTD</v>
      </c>
      <c r="C937">
        <v>54078</v>
      </c>
      <c r="D937">
        <v>41754</v>
      </c>
      <c r="E937">
        <v>1098682</v>
      </c>
      <c r="F937" t="str">
        <v>N03M0601H00</v>
      </c>
      <c r="G937" t="str">
        <v>Tán Keo Inox 304 DIN985 M6</v>
      </c>
      <c r="H937" s="2">
        <v>46078.436805555553</v>
      </c>
      <c r="I937">
        <v>108</v>
      </c>
      <c r="J937" s="2">
        <v>46079.595034722224</v>
      </c>
      <c r="K937">
        <v>45</v>
      </c>
      <c r="L937" s="2">
        <v>46080.389699074076</v>
      </c>
      <c r="M937">
        <v>122</v>
      </c>
      <c r="N937" s="2">
        <v>46080.58966435185</v>
      </c>
      <c r="O937">
        <v>73</v>
      </c>
    </row>
    <row r="938" spans="1:15" x14ac:dyDescent="0.3">
      <c r="A938">
        <v>46231</v>
      </c>
      <c r="B938" t="str">
        <v>TONG MING ENTERPRISE CO.,LTD</v>
      </c>
      <c r="C938">
        <v>54078</v>
      </c>
      <c r="D938">
        <v>41754</v>
      </c>
      <c r="E938">
        <v>1098683</v>
      </c>
      <c r="F938" t="str">
        <v>N03M0601H00</v>
      </c>
      <c r="G938" t="str">
        <v>Tán Keo Inox 304 DIN985 M6</v>
      </c>
      <c r="H938" s="2">
        <v>46078.436805555553</v>
      </c>
      <c r="I938">
        <v>108</v>
      </c>
      <c r="J938" s="2">
        <v>46079.595034722224</v>
      </c>
      <c r="K938">
        <v>45</v>
      </c>
      <c r="L938" s="2">
        <v>46080.389699074076</v>
      </c>
      <c r="M938">
        <v>122</v>
      </c>
      <c r="N938" s="2">
        <v>46080.58966435185</v>
      </c>
      <c r="O938">
        <v>73</v>
      </c>
    </row>
    <row r="939" spans="1:15" x14ac:dyDescent="0.3">
      <c r="A939">
        <v>46231</v>
      </c>
      <c r="B939" t="str">
        <v>TONG MING ENTERPRISE CO.,LTD</v>
      </c>
      <c r="C939">
        <v>54078</v>
      </c>
      <c r="D939">
        <v>41754</v>
      </c>
      <c r="E939">
        <v>1098684</v>
      </c>
      <c r="F939" t="str">
        <v>N03M0601H00</v>
      </c>
      <c r="G939" t="str">
        <v>Tán Keo Inox 304 DIN985 M6</v>
      </c>
      <c r="H939" s="2">
        <v>46078.436805555553</v>
      </c>
      <c r="I939">
        <v>108</v>
      </c>
      <c r="J939" s="2">
        <v>46079.595034722224</v>
      </c>
      <c r="K939">
        <v>45</v>
      </c>
      <c r="L939" s="2">
        <v>46080.389699074076</v>
      </c>
      <c r="M939">
        <v>122</v>
      </c>
      <c r="N939" s="2">
        <v>46080.58966435185</v>
      </c>
      <c r="O939">
        <v>73</v>
      </c>
    </row>
    <row r="940" spans="1:15" x14ac:dyDescent="0.3">
      <c r="A940">
        <v>46231</v>
      </c>
      <c r="B940" t="str">
        <v>TONG MING ENTERPRISE CO.,LTD</v>
      </c>
      <c r="C940">
        <v>54078</v>
      </c>
      <c r="D940">
        <v>41754</v>
      </c>
      <c r="E940">
        <v>1098685</v>
      </c>
      <c r="F940" t="str">
        <v>N03M0601H00</v>
      </c>
      <c r="G940" t="str">
        <v>Tán Keo Inox 304 DIN985 M6</v>
      </c>
      <c r="H940" s="2">
        <v>46078.436805555553</v>
      </c>
      <c r="I940">
        <v>108</v>
      </c>
      <c r="J940" s="2">
        <v>46079.595034722224</v>
      </c>
      <c r="K940">
        <v>45</v>
      </c>
      <c r="L940" s="2">
        <v>46080.389699074076</v>
      </c>
      <c r="M940">
        <v>122</v>
      </c>
      <c r="N940" s="2">
        <v>46080.58966435185</v>
      </c>
      <c r="O940">
        <v>73</v>
      </c>
    </row>
    <row r="941" spans="1:15" x14ac:dyDescent="0.3">
      <c r="A941">
        <v>46231</v>
      </c>
      <c r="B941" t="str">
        <v>TONG MING ENTERPRISE CO.,LTD</v>
      </c>
      <c r="C941">
        <v>54078</v>
      </c>
      <c r="D941">
        <v>41754</v>
      </c>
      <c r="E941">
        <v>1098686</v>
      </c>
      <c r="F941" t="str">
        <v>N03M0601H00</v>
      </c>
      <c r="G941" t="str">
        <v>Tán Keo Inox 304 DIN985 M6</v>
      </c>
      <c r="H941" s="2">
        <v>46078.436805555553</v>
      </c>
      <c r="I941">
        <v>108</v>
      </c>
      <c r="J941" s="2">
        <v>46079.595034722224</v>
      </c>
      <c r="K941">
        <v>45</v>
      </c>
      <c r="L941" s="2">
        <v>46080.389699074076</v>
      </c>
      <c r="M941">
        <v>122</v>
      </c>
      <c r="N941" s="2">
        <v>46080.58966435185</v>
      </c>
      <c r="O941">
        <v>73</v>
      </c>
    </row>
    <row r="942" spans="1:15" x14ac:dyDescent="0.3">
      <c r="A942">
        <v>46231</v>
      </c>
      <c r="B942" t="str">
        <v>TONG MING ENTERPRISE CO.,LTD</v>
      </c>
      <c r="C942">
        <v>54078</v>
      </c>
      <c r="D942">
        <v>41754</v>
      </c>
      <c r="E942">
        <v>1098687</v>
      </c>
      <c r="F942" t="str">
        <v>N03M0601H00</v>
      </c>
      <c r="G942" t="str">
        <v>Tán Keo Inox 304 DIN985 M6</v>
      </c>
      <c r="H942" s="2">
        <v>46078.436805555553</v>
      </c>
      <c r="I942">
        <v>108</v>
      </c>
      <c r="J942" s="2">
        <v>46079.595034722224</v>
      </c>
      <c r="K942">
        <v>45</v>
      </c>
      <c r="L942" s="2">
        <v>46080.389699074076</v>
      </c>
      <c r="M942">
        <v>122</v>
      </c>
      <c r="N942" s="2">
        <v>46080.58966435185</v>
      </c>
      <c r="O942">
        <v>73</v>
      </c>
    </row>
    <row r="943" spans="1:15" x14ac:dyDescent="0.3">
      <c r="A943">
        <v>46231</v>
      </c>
      <c r="B943" t="str">
        <v>TONG MING ENTERPRISE CO.,LTD</v>
      </c>
      <c r="C943">
        <v>54078</v>
      </c>
      <c r="D943">
        <v>41754</v>
      </c>
      <c r="E943">
        <v>1098688</v>
      </c>
      <c r="F943" t="str">
        <v>N03M0601H00</v>
      </c>
      <c r="G943" t="str">
        <v>Tán Keo Inox 304 DIN985 M6</v>
      </c>
      <c r="H943" s="2">
        <v>46078.436805555553</v>
      </c>
      <c r="I943">
        <v>108</v>
      </c>
      <c r="J943" s="2">
        <v>46079.595034722224</v>
      </c>
      <c r="K943">
        <v>45</v>
      </c>
      <c r="L943" s="2">
        <v>46080.389699074076</v>
      </c>
      <c r="M943">
        <v>122</v>
      </c>
      <c r="N943" s="2">
        <v>46080.58966435185</v>
      </c>
      <c r="O943">
        <v>73</v>
      </c>
    </row>
    <row r="944" spans="1:15" x14ac:dyDescent="0.3">
      <c r="A944">
        <v>46231</v>
      </c>
      <c r="B944" t="str">
        <v>TONG MING ENTERPRISE CO.,LTD</v>
      </c>
      <c r="C944">
        <v>54078</v>
      </c>
      <c r="D944">
        <v>41754</v>
      </c>
      <c r="E944">
        <v>1098689</v>
      </c>
      <c r="F944" t="str">
        <v>N03M0601H00</v>
      </c>
      <c r="G944" t="str">
        <v>Tán Keo Inox 304 DIN985 M6</v>
      </c>
      <c r="H944" s="2">
        <v>46078.436805555553</v>
      </c>
      <c r="I944">
        <v>108</v>
      </c>
      <c r="J944" s="2">
        <v>46079.595034722224</v>
      </c>
      <c r="K944">
        <v>45</v>
      </c>
      <c r="L944" s="2">
        <v>46080.389699074076</v>
      </c>
      <c r="M944">
        <v>122</v>
      </c>
      <c r="N944" s="2">
        <v>46080.58966435185</v>
      </c>
      <c r="O944">
        <v>73</v>
      </c>
    </row>
    <row r="945" spans="1:15" x14ac:dyDescent="0.3">
      <c r="A945">
        <v>46231</v>
      </c>
      <c r="B945" t="str">
        <v>TONG MING ENTERPRISE CO.,LTD</v>
      </c>
      <c r="C945">
        <v>54078</v>
      </c>
      <c r="D945">
        <v>41754</v>
      </c>
      <c r="E945">
        <v>1098690</v>
      </c>
      <c r="F945" t="str">
        <v>N03M0601H00</v>
      </c>
      <c r="G945" t="str">
        <v>Tán Keo Inox 304 DIN985 M6</v>
      </c>
      <c r="H945" s="2">
        <v>46078.436805555553</v>
      </c>
      <c r="I945">
        <v>108</v>
      </c>
      <c r="J945" s="2">
        <v>46079.595034722224</v>
      </c>
      <c r="K945">
        <v>45</v>
      </c>
      <c r="L945" s="2">
        <v>46080.389699074076</v>
      </c>
      <c r="M945">
        <v>122</v>
      </c>
      <c r="N945" s="2">
        <v>46080.58966435185</v>
      </c>
      <c r="O945">
        <v>73</v>
      </c>
    </row>
    <row r="946" spans="1:15" x14ac:dyDescent="0.3">
      <c r="A946">
        <v>46231</v>
      </c>
      <c r="B946" t="str">
        <v>TONG MING ENTERPRISE CO.,LTD</v>
      </c>
      <c r="C946">
        <v>54078</v>
      </c>
      <c r="D946">
        <v>41754</v>
      </c>
      <c r="E946">
        <v>1098691</v>
      </c>
      <c r="F946" t="str">
        <v>N03M0601H00</v>
      </c>
      <c r="G946" t="str">
        <v>Tán Keo Inox 304 DIN985 M6</v>
      </c>
      <c r="H946" s="2">
        <v>46078.436805555553</v>
      </c>
      <c r="I946">
        <v>108</v>
      </c>
      <c r="J946" s="2">
        <v>46079.595034722224</v>
      </c>
      <c r="K946">
        <v>45</v>
      </c>
      <c r="L946" s="2">
        <v>46080.389699074076</v>
      </c>
      <c r="M946">
        <v>122</v>
      </c>
      <c r="N946" s="2">
        <v>46080.58966435185</v>
      </c>
      <c r="O946">
        <v>73</v>
      </c>
    </row>
    <row r="947" spans="1:15" x14ac:dyDescent="0.3">
      <c r="A947">
        <v>46231</v>
      </c>
      <c r="B947" t="str">
        <v>TONG MING ENTERPRISE CO.,LTD</v>
      </c>
      <c r="C947">
        <v>54078</v>
      </c>
      <c r="D947">
        <v>41752</v>
      </c>
      <c r="E947">
        <v>1098490</v>
      </c>
      <c r="F947" t="str">
        <v>B01M0801060TH00</v>
      </c>
      <c r="G947" t="str">
        <v>Bulong Inox 304 DIN933 M8x60</v>
      </c>
      <c r="H947" s="2">
        <v>46078.436805555553</v>
      </c>
      <c r="I947">
        <v>108</v>
      </c>
      <c r="J947" s="2">
        <v>46079.808761574073</v>
      </c>
      <c r="K947">
        <v>45</v>
      </c>
      <c r="L947" s="2">
        <v>46080.355162037034</v>
      </c>
      <c r="M947">
        <v>122</v>
      </c>
      <c r="N947" s="2">
        <v>46080.590381944443</v>
      </c>
      <c r="O947">
        <v>73</v>
      </c>
    </row>
    <row r="948" spans="1:15" x14ac:dyDescent="0.3">
      <c r="A948">
        <v>46231</v>
      </c>
      <c r="B948" t="str">
        <v>TONG MING ENTERPRISE CO.,LTD</v>
      </c>
      <c r="C948">
        <v>54078</v>
      </c>
      <c r="D948">
        <v>41752</v>
      </c>
      <c r="E948">
        <v>1098491</v>
      </c>
      <c r="F948" t="str">
        <v>B01M0801060TH00</v>
      </c>
      <c r="G948" t="str">
        <v>Bulong Inox 304 DIN933 M8x60</v>
      </c>
      <c r="H948" s="2">
        <v>46078.436805555553</v>
      </c>
      <c r="I948">
        <v>108</v>
      </c>
      <c r="J948" s="2">
        <v>46079.808761574073</v>
      </c>
      <c r="K948">
        <v>45</v>
      </c>
      <c r="L948" s="2">
        <v>46080.355162037034</v>
      </c>
      <c r="M948">
        <v>122</v>
      </c>
      <c r="N948" s="2">
        <v>46080.590381944443</v>
      </c>
      <c r="O948">
        <v>73</v>
      </c>
    </row>
    <row r="949" spans="1:15" x14ac:dyDescent="0.3">
      <c r="A949">
        <v>46231</v>
      </c>
      <c r="B949" t="str">
        <v>TONG MING ENTERPRISE CO.,LTD</v>
      </c>
      <c r="C949">
        <v>54078</v>
      </c>
      <c r="D949">
        <v>41752</v>
      </c>
      <c r="E949">
        <v>1098492</v>
      </c>
      <c r="F949" t="str">
        <v>B01M0801060TH00</v>
      </c>
      <c r="G949" t="str">
        <v>Bulong Inox 304 DIN933 M8x60</v>
      </c>
      <c r="H949" s="2">
        <v>46078.436805555553</v>
      </c>
      <c r="I949">
        <v>108</v>
      </c>
      <c r="J949" s="2">
        <v>46079.808761574073</v>
      </c>
      <c r="K949">
        <v>45</v>
      </c>
      <c r="L949" s="2">
        <v>46080.355162037034</v>
      </c>
      <c r="M949">
        <v>122</v>
      </c>
      <c r="N949" s="2">
        <v>46080.590381944443</v>
      </c>
      <c r="O949">
        <v>73</v>
      </c>
    </row>
    <row r="950" spans="1:15" x14ac:dyDescent="0.3">
      <c r="A950">
        <v>46231</v>
      </c>
      <c r="B950" t="str">
        <v>TONG MING ENTERPRISE CO.,LTD</v>
      </c>
      <c r="C950">
        <v>54078</v>
      </c>
      <c r="D950">
        <v>41752</v>
      </c>
      <c r="E950">
        <v>1098493</v>
      </c>
      <c r="F950" t="str">
        <v>B01M0801060TH00</v>
      </c>
      <c r="G950" t="str">
        <v>Bulong Inox 304 DIN933 M8x60</v>
      </c>
      <c r="H950" s="2">
        <v>46078.436805555553</v>
      </c>
      <c r="I950">
        <v>108</v>
      </c>
      <c r="J950" s="2">
        <v>46079.808761574073</v>
      </c>
      <c r="K950">
        <v>45</v>
      </c>
      <c r="L950" s="2">
        <v>46080.355162037034</v>
      </c>
      <c r="M950">
        <v>122</v>
      </c>
      <c r="N950" s="2">
        <v>46080.590381944443</v>
      </c>
      <c r="O950">
        <v>73</v>
      </c>
    </row>
    <row r="951" spans="1:15" x14ac:dyDescent="0.3">
      <c r="A951">
        <v>46231</v>
      </c>
      <c r="B951" t="str">
        <v>TONG MING ENTERPRISE CO.,LTD</v>
      </c>
      <c r="C951">
        <v>54078</v>
      </c>
      <c r="D951">
        <v>41752</v>
      </c>
      <c r="E951">
        <v>1098494</v>
      </c>
      <c r="F951" t="str">
        <v>B01M0801060TH00</v>
      </c>
      <c r="G951" t="str">
        <v>Bulong Inox 304 DIN933 M8x60</v>
      </c>
      <c r="H951" s="2">
        <v>46078.436805555553</v>
      </c>
      <c r="I951">
        <v>108</v>
      </c>
      <c r="J951" s="2">
        <v>46079.808761574073</v>
      </c>
      <c r="K951">
        <v>45</v>
      </c>
      <c r="L951" s="2">
        <v>46080.355162037034</v>
      </c>
      <c r="M951">
        <v>122</v>
      </c>
      <c r="N951" s="2">
        <v>46080.590381944443</v>
      </c>
      <c r="O951">
        <v>73</v>
      </c>
    </row>
    <row r="952" spans="1:15" x14ac:dyDescent="0.3">
      <c r="A952">
        <v>46231</v>
      </c>
      <c r="B952" t="str">
        <v>TONG MING ENTERPRISE CO.,LTD</v>
      </c>
      <c r="C952">
        <v>54078</v>
      </c>
      <c r="D952">
        <v>41752</v>
      </c>
      <c r="E952">
        <v>1098495</v>
      </c>
      <c r="F952" t="str">
        <v>B01M0801060TH00</v>
      </c>
      <c r="G952" t="str">
        <v>Bulong Inox 304 DIN933 M8x60</v>
      </c>
      <c r="H952" s="2">
        <v>46078.436805555553</v>
      </c>
      <c r="I952">
        <v>108</v>
      </c>
      <c r="J952" s="2">
        <v>46079.808761574073</v>
      </c>
      <c r="K952">
        <v>45</v>
      </c>
      <c r="L952" s="2">
        <v>46080.355162037034</v>
      </c>
      <c r="M952">
        <v>122</v>
      </c>
      <c r="N952" s="2">
        <v>46080.590381944443</v>
      </c>
      <c r="O952">
        <v>73</v>
      </c>
    </row>
    <row r="953" spans="1:15" x14ac:dyDescent="0.3">
      <c r="A953">
        <v>46812</v>
      </c>
      <c r="B953" t="str">
        <v>Công ty Phát Hải Nhúng Nóng (Gia Công)</v>
      </c>
      <c r="C953">
        <v>54140</v>
      </c>
      <c r="D953">
        <v>41795</v>
      </c>
      <c r="E953">
        <v>1098554</v>
      </c>
      <c r="F953" t="str">
        <v>W02S340AD40</v>
      </c>
      <c r="G953" t="str">
        <v>Lông Đền Vênh B18.21.1 Thép Nhúng Nóng Kẽm Hệ Inch 3/4</v>
      </c>
      <c r="H953" s="2">
        <v>46079.603472222225</v>
      </c>
      <c r="I953">
        <v>108</v>
      </c>
      <c r="J953" s="2">
        <v>46079.648217592592</v>
      </c>
      <c r="K953">
        <v>108</v>
      </c>
      <c r="L953" s="2">
        <v>46080.364039351851</v>
      </c>
      <c r="M953">
        <v>122</v>
      </c>
      <c r="N953" s="2">
        <v>46080.590775462966</v>
      </c>
      <c r="O953">
        <v>73</v>
      </c>
    </row>
    <row r="954" spans="1:15" x14ac:dyDescent="0.3">
      <c r="A954">
        <v>46231</v>
      </c>
      <c r="B954" t="str">
        <v>TONG MING ENTERPRISE CO.,LTD</v>
      </c>
      <c r="C954">
        <v>54078</v>
      </c>
      <c r="D954">
        <v>41754</v>
      </c>
      <c r="E954">
        <v>1098622</v>
      </c>
      <c r="F954" t="str">
        <v>B02M0601020TH00</v>
      </c>
      <c r="G954" t="str">
        <v>Lục Giác Chìm Đầu Trụ Inox 304 DIN912 M6x20</v>
      </c>
      <c r="H954" s="2">
        <v>46078.436805555553</v>
      </c>
      <c r="I954">
        <v>108</v>
      </c>
      <c r="J954" s="2">
        <v>46079.595104166663</v>
      </c>
      <c r="K954">
        <v>45</v>
      </c>
      <c r="L954" s="2">
        <v>46080.376967592594</v>
      </c>
      <c r="M954">
        <v>122</v>
      </c>
      <c r="N954" s="2">
        <v>46080.593136574076</v>
      </c>
      <c r="O954">
        <v>73</v>
      </c>
    </row>
    <row r="955" spans="1:15" x14ac:dyDescent="0.3">
      <c r="A955">
        <v>46231</v>
      </c>
      <c r="B955" t="str">
        <v>TONG MING ENTERPRISE CO.,LTD</v>
      </c>
      <c r="C955">
        <v>54078</v>
      </c>
      <c r="D955">
        <v>41754</v>
      </c>
      <c r="E955">
        <v>1098623</v>
      </c>
      <c r="F955" t="str">
        <v>B02M0601020TH00</v>
      </c>
      <c r="G955" t="str">
        <v>Lục Giác Chìm Đầu Trụ Inox 304 DIN912 M6x20</v>
      </c>
      <c r="H955" s="2">
        <v>46078.436805555553</v>
      </c>
      <c r="I955">
        <v>108</v>
      </c>
      <c r="J955" s="2">
        <v>46079.595104166663</v>
      </c>
      <c r="K955">
        <v>45</v>
      </c>
      <c r="L955" s="2">
        <v>46080.377164351848</v>
      </c>
      <c r="M955">
        <v>122</v>
      </c>
      <c r="N955" s="2">
        <v>46080.593136574076</v>
      </c>
      <c r="O955">
        <v>73</v>
      </c>
    </row>
    <row r="956" spans="1:15" x14ac:dyDescent="0.3">
      <c r="A956">
        <v>46231</v>
      </c>
      <c r="B956" t="str">
        <v>TONG MING ENTERPRISE CO.,LTD</v>
      </c>
      <c r="C956">
        <v>54078</v>
      </c>
      <c r="D956">
        <v>41754</v>
      </c>
      <c r="E956">
        <v>1098624</v>
      </c>
      <c r="F956" t="str">
        <v>B02M0601020TH00</v>
      </c>
      <c r="G956" t="str">
        <v>Lục Giác Chìm Đầu Trụ Inox 304 DIN912 M6x20</v>
      </c>
      <c r="H956" s="2">
        <v>46078.436805555553</v>
      </c>
      <c r="I956">
        <v>108</v>
      </c>
      <c r="J956" s="2">
        <v>46079.595104166663</v>
      </c>
      <c r="K956">
        <v>45</v>
      </c>
      <c r="L956" s="2">
        <v>46080.377164351848</v>
      </c>
      <c r="M956">
        <v>122</v>
      </c>
      <c r="N956" s="2">
        <v>46080.593136574076</v>
      </c>
      <c r="O956">
        <v>73</v>
      </c>
    </row>
    <row r="957" spans="1:15" x14ac:dyDescent="0.3">
      <c r="A957">
        <v>46231</v>
      </c>
      <c r="B957" t="str">
        <v>TONG MING ENTERPRISE CO.,LTD</v>
      </c>
      <c r="C957">
        <v>54078</v>
      </c>
      <c r="D957">
        <v>41754</v>
      </c>
      <c r="E957">
        <v>1098625</v>
      </c>
      <c r="F957" t="str">
        <v>B02M0601020TH00</v>
      </c>
      <c r="G957" t="str">
        <v>Lục Giác Chìm Đầu Trụ Inox 304 DIN912 M6x20</v>
      </c>
      <c r="H957" s="2">
        <v>46078.436805555553</v>
      </c>
      <c r="I957">
        <v>108</v>
      </c>
      <c r="J957" s="2">
        <v>46079.595104166663</v>
      </c>
      <c r="K957">
        <v>45</v>
      </c>
      <c r="L957" s="2">
        <v>46080.377164351848</v>
      </c>
      <c r="M957">
        <v>122</v>
      </c>
      <c r="N957" s="2">
        <v>46080.593136574076</v>
      </c>
      <c r="O957">
        <v>73</v>
      </c>
    </row>
    <row r="958" spans="1:15" x14ac:dyDescent="0.3">
      <c r="A958">
        <v>46231</v>
      </c>
      <c r="B958" t="str">
        <v>TONG MING ENTERPRISE CO.,LTD</v>
      </c>
      <c r="C958">
        <v>54078</v>
      </c>
      <c r="D958">
        <v>41754</v>
      </c>
      <c r="E958">
        <v>1098626</v>
      </c>
      <c r="F958" t="str">
        <v>B02M0601020TH00</v>
      </c>
      <c r="G958" t="str">
        <v>Lục Giác Chìm Đầu Trụ Inox 304 DIN912 M6x20</v>
      </c>
      <c r="H958" s="2">
        <v>46078.436805555553</v>
      </c>
      <c r="I958">
        <v>108</v>
      </c>
      <c r="J958" s="2">
        <v>46079.595104166663</v>
      </c>
      <c r="K958">
        <v>45</v>
      </c>
      <c r="L958" s="2">
        <v>46080.377164351848</v>
      </c>
      <c r="M958">
        <v>122</v>
      </c>
      <c r="N958" s="2">
        <v>46080.593136574076</v>
      </c>
      <c r="O958">
        <v>73</v>
      </c>
    </row>
    <row r="959" spans="1:15" x14ac:dyDescent="0.3">
      <c r="A959">
        <v>46231</v>
      </c>
      <c r="B959" t="str">
        <v>TONG MING ENTERPRISE CO.,LTD</v>
      </c>
      <c r="C959">
        <v>54078</v>
      </c>
      <c r="D959">
        <v>41754</v>
      </c>
      <c r="E959">
        <v>1098627</v>
      </c>
      <c r="F959" t="str">
        <v>B02M0601020TH00</v>
      </c>
      <c r="G959" t="str">
        <v>Lục Giác Chìm Đầu Trụ Inox 304 DIN912 M6x20</v>
      </c>
      <c r="H959" s="2">
        <v>46078.436805555553</v>
      </c>
      <c r="I959">
        <v>108</v>
      </c>
      <c r="J959" s="2">
        <v>46079.595104166663</v>
      </c>
      <c r="K959">
        <v>45</v>
      </c>
      <c r="L959" s="2">
        <v>46080.377164351848</v>
      </c>
      <c r="M959">
        <v>122</v>
      </c>
      <c r="N959" s="2">
        <v>46080.593136574076</v>
      </c>
      <c r="O959">
        <v>73</v>
      </c>
    </row>
    <row r="960" spans="1:15" x14ac:dyDescent="0.3">
      <c r="A960">
        <v>46231</v>
      </c>
      <c r="B960" t="str">
        <v>TONG MING ENTERPRISE CO.,LTD</v>
      </c>
      <c r="C960">
        <v>54078</v>
      </c>
      <c r="D960">
        <v>41754</v>
      </c>
      <c r="E960">
        <v>1098628</v>
      </c>
      <c r="F960" t="str">
        <v>B02M0601020TH00</v>
      </c>
      <c r="G960" t="str">
        <v>Lục Giác Chìm Đầu Trụ Inox 304 DIN912 M6x20</v>
      </c>
      <c r="H960" s="2">
        <v>46078.436805555553</v>
      </c>
      <c r="I960">
        <v>108</v>
      </c>
      <c r="J960" s="2">
        <v>46079.595104166663</v>
      </c>
      <c r="K960">
        <v>45</v>
      </c>
      <c r="L960" s="2">
        <v>46080.377164351848</v>
      </c>
      <c r="M960">
        <v>122</v>
      </c>
      <c r="N960" s="2">
        <v>46080.593136574076</v>
      </c>
      <c r="O960">
        <v>73</v>
      </c>
    </row>
    <row r="961" spans="1:15" x14ac:dyDescent="0.3">
      <c r="A961">
        <v>46231</v>
      </c>
      <c r="B961" t="str">
        <v>TONG MING ENTERPRISE CO.,LTD</v>
      </c>
      <c r="C961">
        <v>54078</v>
      </c>
      <c r="D961">
        <v>41754</v>
      </c>
      <c r="E961">
        <v>1098629</v>
      </c>
      <c r="F961" t="str">
        <v>B02M0601020TH00</v>
      </c>
      <c r="G961" t="str">
        <v>Lục Giác Chìm Đầu Trụ Inox 304 DIN912 M6x20</v>
      </c>
      <c r="H961" s="2">
        <v>46078.436805555553</v>
      </c>
      <c r="I961">
        <v>108</v>
      </c>
      <c r="J961" s="2">
        <v>46079.595104166663</v>
      </c>
      <c r="K961">
        <v>45</v>
      </c>
      <c r="L961" s="2">
        <v>46080.377164351848</v>
      </c>
      <c r="M961">
        <v>122</v>
      </c>
      <c r="N961" s="2">
        <v>46080.593148148146</v>
      </c>
      <c r="O961">
        <v>73</v>
      </c>
    </row>
    <row r="962" spans="1:15" x14ac:dyDescent="0.3">
      <c r="A962">
        <v>46231</v>
      </c>
      <c r="B962" t="str">
        <v>TONG MING ENTERPRISE CO.,LTD</v>
      </c>
      <c r="C962">
        <v>54078</v>
      </c>
      <c r="D962">
        <v>41754</v>
      </c>
      <c r="E962">
        <v>1098630</v>
      </c>
      <c r="F962" t="str">
        <v>B02M0601020TH00</v>
      </c>
      <c r="G962" t="str">
        <v>Lục Giác Chìm Đầu Trụ Inox 304 DIN912 M6x20</v>
      </c>
      <c r="H962" s="2">
        <v>46078.436805555553</v>
      </c>
      <c r="I962">
        <v>108</v>
      </c>
      <c r="J962" s="2">
        <v>46079.595104166663</v>
      </c>
      <c r="K962">
        <v>45</v>
      </c>
      <c r="L962" s="2">
        <v>46080.377164351848</v>
      </c>
      <c r="M962">
        <v>122</v>
      </c>
      <c r="N962" s="2">
        <v>46080.593148148146</v>
      </c>
      <c r="O962">
        <v>73</v>
      </c>
    </row>
    <row r="963" spans="1:15" x14ac:dyDescent="0.3">
      <c r="A963">
        <v>46231</v>
      </c>
      <c r="B963" t="str">
        <v>TONG MING ENTERPRISE CO.,LTD</v>
      </c>
      <c r="C963">
        <v>54078</v>
      </c>
      <c r="D963">
        <v>41754</v>
      </c>
      <c r="E963">
        <v>1098631</v>
      </c>
      <c r="F963" t="str">
        <v>B02M0601020TH00</v>
      </c>
      <c r="G963" t="str">
        <v>Lục Giác Chìm Đầu Trụ Inox 304 DIN912 M6x20</v>
      </c>
      <c r="H963" s="2">
        <v>46078.436805555553</v>
      </c>
      <c r="I963">
        <v>108</v>
      </c>
      <c r="J963" s="2">
        <v>46079.595104166663</v>
      </c>
      <c r="K963">
        <v>45</v>
      </c>
      <c r="L963" s="2">
        <v>46080.377164351848</v>
      </c>
      <c r="M963">
        <v>122</v>
      </c>
      <c r="N963" s="2">
        <v>46080.593148148146</v>
      </c>
      <c r="O963">
        <v>73</v>
      </c>
    </row>
    <row r="964" spans="1:15" x14ac:dyDescent="0.3">
      <c r="A964">
        <v>46231</v>
      </c>
      <c r="B964" t="str">
        <v>TONG MING ENTERPRISE CO.,LTD</v>
      </c>
      <c r="C964">
        <v>54078</v>
      </c>
      <c r="D964">
        <v>41754</v>
      </c>
      <c r="E964">
        <v>1098632</v>
      </c>
      <c r="F964" t="str">
        <v>B02M0601020TH00</v>
      </c>
      <c r="G964" t="str">
        <v>Lục Giác Chìm Đầu Trụ Inox 304 DIN912 M6x20</v>
      </c>
      <c r="H964" s="2">
        <v>46078.436805555553</v>
      </c>
      <c r="I964">
        <v>108</v>
      </c>
      <c r="J964" s="2">
        <v>46079.595104166663</v>
      </c>
      <c r="K964">
        <v>45</v>
      </c>
      <c r="L964" s="2">
        <v>46080.377164351848</v>
      </c>
      <c r="M964">
        <v>122</v>
      </c>
      <c r="N964" s="2">
        <v>46080.593148148146</v>
      </c>
      <c r="O964">
        <v>73</v>
      </c>
    </row>
    <row r="965" spans="1:15" x14ac:dyDescent="0.3">
      <c r="A965">
        <v>46231</v>
      </c>
      <c r="B965" t="str">
        <v>TONG MING ENTERPRISE CO.,LTD</v>
      </c>
      <c r="C965">
        <v>54078</v>
      </c>
      <c r="D965">
        <v>41752</v>
      </c>
      <c r="E965">
        <v>1098335</v>
      </c>
      <c r="F965" t="str">
        <v>B02M0801060TH00</v>
      </c>
      <c r="G965" t="str">
        <v>Lục Giác Chìm Đầu Trụ Inox 304 DIN912 M8x60</v>
      </c>
      <c r="H965" s="2">
        <v>46078.436805555553</v>
      </c>
      <c r="I965">
        <v>108</v>
      </c>
      <c r="J965" s="2">
        <v>46079.641284722224</v>
      </c>
      <c r="K965">
        <v>45</v>
      </c>
      <c r="L965" s="2">
        <v>46079.715081018519</v>
      </c>
      <c r="M965">
        <v>122</v>
      </c>
      <c r="N965" s="2">
        <v>46080.595057870371</v>
      </c>
      <c r="O965">
        <v>73</v>
      </c>
    </row>
    <row r="966" spans="1:15" x14ac:dyDescent="0.3">
      <c r="A966">
        <v>46231</v>
      </c>
      <c r="B966" t="str">
        <v>TONG MING ENTERPRISE CO.,LTD</v>
      </c>
      <c r="C966">
        <v>54078</v>
      </c>
      <c r="D966">
        <v>41752</v>
      </c>
      <c r="E966">
        <v>1098336</v>
      </c>
      <c r="F966" t="str">
        <v>B02M0801060TH00</v>
      </c>
      <c r="G966" t="str">
        <v>Lục Giác Chìm Đầu Trụ Inox 304 DIN912 M8x60</v>
      </c>
      <c r="H966" s="2">
        <v>46078.436805555553</v>
      </c>
      <c r="I966">
        <v>108</v>
      </c>
      <c r="J966" s="2">
        <v>46079.641284722224</v>
      </c>
      <c r="K966">
        <v>45</v>
      </c>
      <c r="L966" s="2">
        <v>46079.715081018519</v>
      </c>
      <c r="M966">
        <v>122</v>
      </c>
      <c r="N966" s="2">
        <v>46080.595057870371</v>
      </c>
      <c r="O966">
        <v>73</v>
      </c>
    </row>
    <row r="967" spans="1:15" x14ac:dyDescent="0.3">
      <c r="A967">
        <v>46231</v>
      </c>
      <c r="B967" t="str">
        <v>TONG MING ENTERPRISE CO.,LTD</v>
      </c>
      <c r="C967">
        <v>54078</v>
      </c>
      <c r="D967">
        <v>41752</v>
      </c>
      <c r="E967">
        <v>1098337</v>
      </c>
      <c r="F967" t="str">
        <v>B02M0801060TH00</v>
      </c>
      <c r="G967" t="str">
        <v>Lục Giác Chìm Đầu Trụ Inox 304 DIN912 M8x60</v>
      </c>
      <c r="H967" s="2">
        <v>46078.436805555553</v>
      </c>
      <c r="I967">
        <v>108</v>
      </c>
      <c r="J967" s="2">
        <v>46079.641284722224</v>
      </c>
      <c r="K967">
        <v>45</v>
      </c>
      <c r="L967" s="2">
        <v>46079.715081018519</v>
      </c>
      <c r="M967">
        <v>122</v>
      </c>
      <c r="N967" s="2">
        <v>46080.595057870371</v>
      </c>
      <c r="O967">
        <v>73</v>
      </c>
    </row>
    <row r="968" spans="1:15" x14ac:dyDescent="0.3">
      <c r="A968">
        <v>46231</v>
      </c>
      <c r="B968" t="str">
        <v>TONG MING ENTERPRISE CO.,LTD</v>
      </c>
      <c r="C968">
        <v>54078</v>
      </c>
      <c r="D968">
        <v>41752</v>
      </c>
      <c r="E968">
        <v>1098338</v>
      </c>
      <c r="F968" t="str">
        <v>B02M0801060TH00</v>
      </c>
      <c r="G968" t="str">
        <v>Lục Giác Chìm Đầu Trụ Inox 304 DIN912 M8x60</v>
      </c>
      <c r="H968" s="2">
        <v>46078.436805555553</v>
      </c>
      <c r="I968">
        <v>108</v>
      </c>
      <c r="J968" s="2">
        <v>46079.641284722224</v>
      </c>
      <c r="K968">
        <v>45</v>
      </c>
      <c r="L968" s="2">
        <v>46079.715081018519</v>
      </c>
      <c r="M968">
        <v>122</v>
      </c>
      <c r="N968" s="2">
        <v>46080.595057870371</v>
      </c>
      <c r="O968">
        <v>73</v>
      </c>
    </row>
    <row r="969" spans="1:15" x14ac:dyDescent="0.3">
      <c r="A969">
        <v>46231</v>
      </c>
      <c r="B969" t="str">
        <v>TONG MING ENTERPRISE CO.,LTD</v>
      </c>
      <c r="C969">
        <v>54078</v>
      </c>
      <c r="D969">
        <v>41752</v>
      </c>
      <c r="E969">
        <v>1098339</v>
      </c>
      <c r="F969" t="str">
        <v>B02M0801060TH00</v>
      </c>
      <c r="G969" t="str">
        <v>Lục Giác Chìm Đầu Trụ Inox 304 DIN912 M8x60</v>
      </c>
      <c r="H969" s="2">
        <v>46078.436805555553</v>
      </c>
      <c r="I969">
        <v>108</v>
      </c>
      <c r="J969" s="2">
        <v>46079.641284722224</v>
      </c>
      <c r="K969">
        <v>45</v>
      </c>
      <c r="L969" s="2">
        <v>46079.715081018519</v>
      </c>
      <c r="M969">
        <v>122</v>
      </c>
      <c r="N969" s="2">
        <v>46080.595057870371</v>
      </c>
      <c r="O969">
        <v>73</v>
      </c>
    </row>
    <row r="970" spans="1:15" x14ac:dyDescent="0.3">
      <c r="A970">
        <v>46231</v>
      </c>
      <c r="B970" t="str">
        <v>TONG MING ENTERPRISE CO.,LTD</v>
      </c>
      <c r="C970">
        <v>54078</v>
      </c>
      <c r="D970">
        <v>41753</v>
      </c>
      <c r="E970">
        <v>1098275</v>
      </c>
      <c r="F970" t="str">
        <v>B04M1001030TH00</v>
      </c>
      <c r="G970" t="str">
        <v>Lục Giác Chìm Mo Inox 304 ISO7380 M10x30</v>
      </c>
      <c r="H970" s="2">
        <v>46078.436805555553</v>
      </c>
      <c r="I970">
        <v>108</v>
      </c>
      <c r="J970" s="2">
        <v>46079.622777777775</v>
      </c>
      <c r="K970">
        <v>45</v>
      </c>
      <c r="L970" s="2">
        <v>46079.706122685187</v>
      </c>
      <c r="M970">
        <v>122</v>
      </c>
      <c r="N970" s="2">
        <v>46080.596099537041</v>
      </c>
      <c r="O970">
        <v>73</v>
      </c>
    </row>
    <row r="971" spans="1:15" x14ac:dyDescent="0.3">
      <c r="A971">
        <v>46231</v>
      </c>
      <c r="B971" t="str">
        <v>TONG MING ENTERPRISE CO.,LTD</v>
      </c>
      <c r="C971">
        <v>54078</v>
      </c>
      <c r="D971">
        <v>41753</v>
      </c>
      <c r="E971">
        <v>1098276</v>
      </c>
      <c r="F971" t="str">
        <v>B04M1001030TH00</v>
      </c>
      <c r="G971" t="str">
        <v>Lục Giác Chìm Mo Inox 304 ISO7380 M10x30</v>
      </c>
      <c r="H971" s="2">
        <v>46078.436805555553</v>
      </c>
      <c r="I971">
        <v>108</v>
      </c>
      <c r="J971" s="2">
        <v>46079.622777777775</v>
      </c>
      <c r="K971">
        <v>45</v>
      </c>
      <c r="L971" s="2">
        <v>46079.706122685187</v>
      </c>
      <c r="M971">
        <v>122</v>
      </c>
      <c r="N971" s="2">
        <v>46080.596099537041</v>
      </c>
      <c r="O971">
        <v>73</v>
      </c>
    </row>
    <row r="972" spans="1:15" x14ac:dyDescent="0.3">
      <c r="A972">
        <v>46231</v>
      </c>
      <c r="B972" t="str">
        <v>TONG MING ENTERPRISE CO.,LTD</v>
      </c>
      <c r="C972">
        <v>54078</v>
      </c>
      <c r="D972">
        <v>41753</v>
      </c>
      <c r="E972">
        <v>1098277</v>
      </c>
      <c r="F972" t="str">
        <v>B04M1001030TH00</v>
      </c>
      <c r="G972" t="str">
        <v>Lục Giác Chìm Mo Inox 304 ISO7380 M10x30</v>
      </c>
      <c r="H972" s="2">
        <v>46078.436805555553</v>
      </c>
      <c r="I972">
        <v>108</v>
      </c>
      <c r="J972" s="2">
        <v>46079.622777777775</v>
      </c>
      <c r="K972">
        <v>45</v>
      </c>
      <c r="L972" s="2">
        <v>46079.706122685187</v>
      </c>
      <c r="M972">
        <v>122</v>
      </c>
      <c r="N972" s="2">
        <v>46080.596099537041</v>
      </c>
      <c r="O972">
        <v>73</v>
      </c>
    </row>
    <row r="973" spans="1:15" x14ac:dyDescent="0.3">
      <c r="A973">
        <v>46231</v>
      </c>
      <c r="B973" t="str">
        <v>TONG MING ENTERPRISE CO.,LTD</v>
      </c>
      <c r="C973">
        <v>54078</v>
      </c>
      <c r="D973">
        <v>41753</v>
      </c>
      <c r="E973">
        <v>1098278</v>
      </c>
      <c r="F973" t="str">
        <v>B04M1001030TH00</v>
      </c>
      <c r="G973" t="str">
        <v>Lục Giác Chìm Mo Inox 304 ISO7380 M10x30</v>
      </c>
      <c r="H973" s="2">
        <v>46078.436805555553</v>
      </c>
      <c r="I973">
        <v>108</v>
      </c>
      <c r="J973" s="2">
        <v>46079.622777777775</v>
      </c>
      <c r="K973">
        <v>45</v>
      </c>
      <c r="L973" s="2">
        <v>46079.706122685187</v>
      </c>
      <c r="M973">
        <v>122</v>
      </c>
      <c r="N973" s="2">
        <v>46080.596099537041</v>
      </c>
      <c r="O973">
        <v>73</v>
      </c>
    </row>
    <row r="974" spans="1:15" x14ac:dyDescent="0.3">
      <c r="A974">
        <v>46231</v>
      </c>
      <c r="B974" t="str">
        <v>TONG MING ENTERPRISE CO.,LTD</v>
      </c>
      <c r="C974">
        <v>54078</v>
      </c>
      <c r="D974">
        <v>41753</v>
      </c>
      <c r="E974">
        <v>1098280</v>
      </c>
      <c r="F974" t="str">
        <v>B04M1001030TH00</v>
      </c>
      <c r="G974" t="str">
        <v>Lục Giác Chìm Mo Inox 304 ISO7380 M10x30</v>
      </c>
      <c r="H974" s="2">
        <v>46078.436805555553</v>
      </c>
      <c r="I974">
        <v>108</v>
      </c>
      <c r="J974" s="2">
        <v>46079.622777777775</v>
      </c>
      <c r="K974">
        <v>45</v>
      </c>
      <c r="L974" s="2">
        <v>46079.706620370373</v>
      </c>
      <c r="M974">
        <v>122</v>
      </c>
      <c r="N974" s="2">
        <v>46080.596099537041</v>
      </c>
      <c r="O974">
        <v>73</v>
      </c>
    </row>
    <row r="975" spans="1:15" x14ac:dyDescent="0.3">
      <c r="A975">
        <v>46688</v>
      </c>
      <c r="B975" t="str">
        <v>Công ty Phát Hải Nhúng Nóng (Gia Công)</v>
      </c>
      <c r="C975">
        <v>54139</v>
      </c>
      <c r="D975">
        <v>41794</v>
      </c>
      <c r="E975">
        <v>1098081</v>
      </c>
      <c r="F975" t="str">
        <v>B01M1601065TD40</v>
      </c>
      <c r="G975" t="str">
        <v>Bulong Nhúng Nóng 8.8 DIN933 M16x65</v>
      </c>
      <c r="H975" s="2">
        <v>46079.601388888892</v>
      </c>
      <c r="I975">
        <v>108</v>
      </c>
      <c r="J975" s="2">
        <v>46079.6093287037</v>
      </c>
      <c r="K975">
        <v>108</v>
      </c>
      <c r="L975" s="2">
        <v>46079.642407407409</v>
      </c>
      <c r="M975">
        <v>122</v>
      </c>
      <c r="N975" s="2">
        <v>46080.597025462965</v>
      </c>
      <c r="O975">
        <v>73</v>
      </c>
    </row>
    <row r="976" spans="1:15" x14ac:dyDescent="0.3">
      <c r="A976">
        <v>46725</v>
      </c>
      <c r="B976" t="str">
        <v>CÔNG TY TNHH UNIVERSAL FASTENER (Kiến Quang cũ)</v>
      </c>
      <c r="C976">
        <v>54121</v>
      </c>
      <c r="D976">
        <v>41777</v>
      </c>
      <c r="E976">
        <v>1098185</v>
      </c>
      <c r="F976" t="str">
        <v>B01M1601050TA00</v>
      </c>
      <c r="G976" t="str">
        <v>Bulong Mạ Kẽm 4.8 M16x50</v>
      </c>
      <c r="H976" s="2">
        <v>46079.478472222225</v>
      </c>
      <c r="I976">
        <v>108</v>
      </c>
      <c r="J976" s="2">
        <v>46079.609201388892</v>
      </c>
      <c r="K976">
        <v>108</v>
      </c>
      <c r="L976" s="2">
        <v>46079.685995370368</v>
      </c>
      <c r="M976">
        <v>56</v>
      </c>
      <c r="N976" s="2">
        <v>46080.597025462965</v>
      </c>
      <c r="O976">
        <v>73</v>
      </c>
    </row>
    <row r="977" spans="1:15" x14ac:dyDescent="0.3">
      <c r="A977">
        <v>46812</v>
      </c>
      <c r="B977" t="str">
        <v>Công ty Phát Hải Nhúng Nóng (Gia Công)</v>
      </c>
      <c r="C977">
        <v>54140</v>
      </c>
      <c r="D977">
        <v>41795</v>
      </c>
      <c r="E977">
        <v>1098577</v>
      </c>
      <c r="F977" t="str">
        <v>W02S580AD40</v>
      </c>
      <c r="G977" t="str">
        <v>Lông Đền Vênh B18.21.1 Thép Nhúng Nóng Kẽm Hệ Inch 5/8</v>
      </c>
      <c r="H977" s="2">
        <v>46079.603472222225</v>
      </c>
      <c r="I977">
        <v>108</v>
      </c>
      <c r="J977" s="2">
        <v>46079.6481712963</v>
      </c>
      <c r="K977">
        <v>108</v>
      </c>
      <c r="L977" s="2">
        <v>46080.36824074074</v>
      </c>
      <c r="M977">
        <v>122</v>
      </c>
      <c r="N977" s="2">
        <v>46080.597025462965</v>
      </c>
      <c r="O977">
        <v>73</v>
      </c>
    </row>
    <row r="978" spans="1:15" x14ac:dyDescent="0.3">
      <c r="A978">
        <v>46772</v>
      </c>
      <c r="B978" t="str">
        <v>CÔNG TY TNHH SẢN XUẤT THƯƠNG MẠI CÔNG NGHIỆP SJL</v>
      </c>
      <c r="C978">
        <v>54133</v>
      </c>
      <c r="D978">
        <v>41789</v>
      </c>
      <c r="E978">
        <v>1098150</v>
      </c>
      <c r="F978" t="str">
        <v>1103N0072</v>
      </c>
      <c r="G978" t="str">
        <v>Mũi Khoan Thép List 500 Nachi D7.2</v>
      </c>
      <c r="H978" s="2">
        <v>46079.570833333331</v>
      </c>
      <c r="I978">
        <v>108</v>
      </c>
      <c r="J978" s="2">
        <v>46079.619953703703</v>
      </c>
      <c r="K978">
        <v>108</v>
      </c>
      <c r="L978" s="2">
        <v>46079.681076388886</v>
      </c>
      <c r="M978">
        <v>122</v>
      </c>
      <c r="N978" s="2">
        <v>46080.59952546296</v>
      </c>
      <c r="O978">
        <v>73</v>
      </c>
    </row>
    <row r="979" spans="1:15" x14ac:dyDescent="0.3">
      <c r="A979">
        <v>46772</v>
      </c>
      <c r="B979" t="str">
        <v>CÔNG TY TNHH SẢN XUẤT THƯƠNG MẠI CÔNG NGHIỆP SJL</v>
      </c>
      <c r="C979">
        <v>54133</v>
      </c>
      <c r="D979">
        <v>41789</v>
      </c>
      <c r="E979">
        <v>1098153</v>
      </c>
      <c r="F979" t="str">
        <v>1103N0095</v>
      </c>
      <c r="G979" t="str">
        <v>Mũi Khoan Thép List 500 Nachi D9.5</v>
      </c>
      <c r="H979" s="2">
        <v>46079.570833333331</v>
      </c>
      <c r="I979">
        <v>108</v>
      </c>
      <c r="J979" s="2">
        <v>46079.620104166665</v>
      </c>
      <c r="K979">
        <v>108</v>
      </c>
      <c r="L979" s="2">
        <v>46079.682233796295</v>
      </c>
      <c r="M979">
        <v>122</v>
      </c>
      <c r="N979" s="2">
        <v>46080.59952546296</v>
      </c>
      <c r="O979">
        <v>73</v>
      </c>
    </row>
    <row r="980" spans="1:15" x14ac:dyDescent="0.3">
      <c r="A980">
        <v>46772</v>
      </c>
      <c r="B980" t="str">
        <v>CÔNG TY TNHH SẢN XUẤT THƯƠNG MẠI CÔNG NGHIỆP SJL</v>
      </c>
      <c r="C980">
        <v>54133</v>
      </c>
      <c r="D980">
        <v>41789</v>
      </c>
      <c r="E980">
        <v>1098180</v>
      </c>
      <c r="F980" t="str">
        <v>1103N0040</v>
      </c>
      <c r="G980" t="str">
        <v>Mũi Khoan Thép List 500 Nachi D4.0</v>
      </c>
      <c r="H980" s="2">
        <v>46079.570833333331</v>
      </c>
      <c r="I980">
        <v>108</v>
      </c>
      <c r="J980" s="2">
        <v>46079.619456018518</v>
      </c>
      <c r="K980">
        <v>108</v>
      </c>
      <c r="L980" s="2">
        <v>46079.68476851852</v>
      </c>
      <c r="M980">
        <v>122</v>
      </c>
      <c r="N980" s="2">
        <v>46080.59952546296</v>
      </c>
      <c r="O980">
        <v>73</v>
      </c>
    </row>
    <row r="981" spans="1:15" x14ac:dyDescent="0.3">
      <c r="A981">
        <v>46772</v>
      </c>
      <c r="B981" t="str">
        <v>CÔNG TY TNHH SẢN XUẤT THƯƠNG MẠI CÔNG NGHIỆP SJL</v>
      </c>
      <c r="C981">
        <v>54133</v>
      </c>
      <c r="D981">
        <v>41789</v>
      </c>
      <c r="E981">
        <v>1098191</v>
      </c>
      <c r="F981" t="str">
        <v>L6868M060100</v>
      </c>
      <c r="G981" t="str">
        <v>Mũi Taro Thẳng Nachi (L6868) M6x1.0</v>
      </c>
      <c r="H981" s="2">
        <v>46079.570833333331</v>
      </c>
      <c r="I981">
        <v>108</v>
      </c>
      <c r="J981" s="2">
        <v>46079.620150462964</v>
      </c>
      <c r="K981">
        <v>108</v>
      </c>
      <c r="L981" s="2">
        <v>46079.6878125</v>
      </c>
      <c r="M981">
        <v>122</v>
      </c>
      <c r="N981" s="2">
        <v>46080.59952546296</v>
      </c>
      <c r="O981">
        <v>73</v>
      </c>
    </row>
    <row r="982" spans="1:15" x14ac:dyDescent="0.3">
      <c r="A982">
        <v>46772</v>
      </c>
      <c r="B982" t="str">
        <v>CÔNG TY TNHH SẢN XUẤT THƯƠNG MẠI CÔNG NGHIỆP SJL</v>
      </c>
      <c r="C982">
        <v>54133</v>
      </c>
      <c r="D982">
        <v>41789</v>
      </c>
      <c r="E982">
        <v>1098197</v>
      </c>
      <c r="F982" t="str">
        <v>1103N0032</v>
      </c>
      <c r="G982" t="str">
        <v>Mũi Khoan Thép List 500 Nachi D3.2</v>
      </c>
      <c r="H982" s="2">
        <v>46079.570833333331</v>
      </c>
      <c r="I982">
        <v>108</v>
      </c>
      <c r="J982" s="2">
        <v>46079.619386574072</v>
      </c>
      <c r="K982">
        <v>108</v>
      </c>
      <c r="L982" s="2">
        <v>46079.689097222225</v>
      </c>
      <c r="M982">
        <v>122</v>
      </c>
      <c r="N982" s="2">
        <v>46080.59952546296</v>
      </c>
      <c r="O982">
        <v>73</v>
      </c>
    </row>
    <row r="983" spans="1:15" x14ac:dyDescent="0.3">
      <c r="A983">
        <v>46772</v>
      </c>
      <c r="B983" t="str">
        <v>CÔNG TY TNHH SẢN XUẤT THƯƠNG MẠI CÔNG NGHIỆP SJL</v>
      </c>
      <c r="C983">
        <v>54133</v>
      </c>
      <c r="D983">
        <v>41789</v>
      </c>
      <c r="E983">
        <v>1098202</v>
      </c>
      <c r="F983" t="str">
        <v>1103N0122</v>
      </c>
      <c r="G983" t="str">
        <v>Mũi Khoan Thép List 500 Nachi D12.2</v>
      </c>
      <c r="H983" s="2">
        <v>46079.570833333331</v>
      </c>
      <c r="I983">
        <v>108</v>
      </c>
      <c r="J983" s="2">
        <v>46079.62</v>
      </c>
      <c r="K983">
        <v>108</v>
      </c>
      <c r="L983" s="2">
        <v>46079.690972222219</v>
      </c>
      <c r="M983">
        <v>122</v>
      </c>
      <c r="N983" s="2">
        <v>46080.59952546296</v>
      </c>
      <c r="O983">
        <v>73</v>
      </c>
    </row>
    <row r="984" spans="1:15" x14ac:dyDescent="0.3">
      <c r="A984">
        <v>46772</v>
      </c>
      <c r="B984" t="str">
        <v>CÔNG TY TNHH SẢN XUẤT THƯƠNG MẠI CÔNG NGHIỆP SJL</v>
      </c>
      <c r="C984">
        <v>54133</v>
      </c>
      <c r="D984">
        <v>41789</v>
      </c>
      <c r="E984">
        <v>1098203</v>
      </c>
      <c r="F984" t="str">
        <v>1103N0085</v>
      </c>
      <c r="G984" t="str">
        <v>Mũi Khoan Thép List 500 Nachi D8.5</v>
      </c>
      <c r="H984" s="2">
        <v>46079.570833333331</v>
      </c>
      <c r="I984">
        <v>108</v>
      </c>
      <c r="J984" s="2">
        <v>46079.620057870372</v>
      </c>
      <c r="K984">
        <v>108</v>
      </c>
      <c r="L984" s="2">
        <v>46079.691747685189</v>
      </c>
      <c r="M984">
        <v>122</v>
      </c>
      <c r="N984" s="2">
        <v>46080.59952546296</v>
      </c>
      <c r="O984">
        <v>73</v>
      </c>
    </row>
    <row r="985" spans="1:15" x14ac:dyDescent="0.3">
      <c r="A985">
        <v>46772</v>
      </c>
      <c r="B985" t="str">
        <v>CÔNG TY TNHH SẢN XUẤT THƯƠNG MẠI CÔNG NGHIỆP SJL</v>
      </c>
      <c r="C985">
        <v>54133</v>
      </c>
      <c r="D985">
        <v>41789</v>
      </c>
      <c r="E985">
        <v>1098204</v>
      </c>
      <c r="F985" t="str">
        <v>1103N0085</v>
      </c>
      <c r="G985" t="str">
        <v>Mũi Khoan Thép List 500 Nachi D8.5</v>
      </c>
      <c r="H985" s="2">
        <v>46079.570833333331</v>
      </c>
      <c r="I985">
        <v>108</v>
      </c>
      <c r="J985" s="2">
        <v>46079.620057870372</v>
      </c>
      <c r="K985">
        <v>108</v>
      </c>
      <c r="L985" s="2">
        <v>46079.691747685189</v>
      </c>
      <c r="M985">
        <v>122</v>
      </c>
      <c r="N985" s="2">
        <v>46080.59952546296</v>
      </c>
      <c r="O985">
        <v>73</v>
      </c>
    </row>
    <row r="986" spans="1:15" x14ac:dyDescent="0.3">
      <c r="A986">
        <v>46772</v>
      </c>
      <c r="B986" t="str">
        <v>CÔNG TY TNHH SẢN XUẤT THƯƠNG MẠI CÔNG NGHIỆP SJL</v>
      </c>
      <c r="C986">
        <v>54133</v>
      </c>
      <c r="D986">
        <v>41789</v>
      </c>
      <c r="E986">
        <v>1098220</v>
      </c>
      <c r="F986" t="str">
        <v>1103N0042</v>
      </c>
      <c r="G986" t="str">
        <v>Mũi Khoan Thép List 500 Nachi D4.2</v>
      </c>
      <c r="H986" s="2">
        <v>46079.570833333331</v>
      </c>
      <c r="I986">
        <v>108</v>
      </c>
      <c r="J986" s="2">
        <v>46079.620208333334</v>
      </c>
      <c r="K986">
        <v>108</v>
      </c>
      <c r="L986" s="2">
        <v>46079.693148148152</v>
      </c>
      <c r="M986">
        <v>122</v>
      </c>
      <c r="N986" s="2">
        <v>46080.59952546296</v>
      </c>
      <c r="O986">
        <v>73</v>
      </c>
    </row>
    <row r="987" spans="1:15" x14ac:dyDescent="0.3">
      <c r="A987">
        <v>46772</v>
      </c>
      <c r="B987" t="str">
        <v>CÔNG TY TNHH SẢN XUẤT THƯƠNG MẠI CÔNG NGHIỆP SJL</v>
      </c>
      <c r="C987">
        <v>54133</v>
      </c>
      <c r="D987">
        <v>41789</v>
      </c>
      <c r="E987">
        <v>1098226</v>
      </c>
      <c r="F987" t="str">
        <v>1103N0034</v>
      </c>
      <c r="G987" t="str">
        <v>Mũi Khoan Thép List 500 Nachi D3.4</v>
      </c>
      <c r="H987" s="2">
        <v>46079.570833333331</v>
      </c>
      <c r="I987">
        <v>108</v>
      </c>
      <c r="J987" s="2">
        <v>46079.620370370372</v>
      </c>
      <c r="K987">
        <v>108</v>
      </c>
      <c r="L987" s="2">
        <v>46079.694432870368</v>
      </c>
      <c r="M987">
        <v>122</v>
      </c>
      <c r="N987" s="2">
        <v>46080.59952546296</v>
      </c>
      <c r="O987">
        <v>73</v>
      </c>
    </row>
    <row r="988" spans="1:15" x14ac:dyDescent="0.3">
      <c r="A988">
        <v>46772</v>
      </c>
      <c r="B988" t="str">
        <v>CÔNG TY TNHH SẢN XUẤT THƯƠNG MẠI CÔNG NGHIỆP SJL</v>
      </c>
      <c r="C988">
        <v>54133</v>
      </c>
      <c r="D988">
        <v>41789</v>
      </c>
      <c r="E988">
        <v>1098232</v>
      </c>
      <c r="F988" t="str">
        <v>1103N0020</v>
      </c>
      <c r="G988" t="str">
        <v>Mũi Khoan Thép List 500 Nachi D2.0</v>
      </c>
      <c r="H988" s="2">
        <v>46079.570833333331</v>
      </c>
      <c r="I988">
        <v>108</v>
      </c>
      <c r="J988" s="2">
        <v>46079.620416666665</v>
      </c>
      <c r="K988">
        <v>108</v>
      </c>
      <c r="L988" s="2">
        <v>46079.696006944447</v>
      </c>
      <c r="M988">
        <v>122</v>
      </c>
      <c r="N988" s="2">
        <v>46080.600127314814</v>
      </c>
      <c r="O988">
        <v>73</v>
      </c>
    </row>
    <row r="989" spans="1:15" x14ac:dyDescent="0.3">
      <c r="A989">
        <v>46731</v>
      </c>
      <c r="B989" t="str">
        <v>CÔNG TY TNHH HỒNG NHẤT PHÁT</v>
      </c>
      <c r="C989">
        <v>54132</v>
      </c>
      <c r="D989">
        <v>41788</v>
      </c>
      <c r="E989">
        <v>1098349</v>
      </c>
      <c r="F989" t="str">
        <v>NOK-TC-35x50x8/NBR</v>
      </c>
      <c r="G989" t="str">
        <v>Phớt Chắn Dầu NOK TC 35x50x8 mm, Nitrile (NBR)</v>
      </c>
      <c r="H989" s="2">
        <v>46079.570833333331</v>
      </c>
      <c r="I989">
        <v>108</v>
      </c>
      <c r="J989" s="2">
        <v>46079.643946759257</v>
      </c>
      <c r="K989">
        <v>108</v>
      </c>
      <c r="L989" s="2">
        <v>46079.717939814815</v>
      </c>
      <c r="M989">
        <v>122</v>
      </c>
      <c r="N989" s="2">
        <v>46080.600925925923</v>
      </c>
      <c r="O989">
        <v>73</v>
      </c>
    </row>
    <row r="990" spans="1:15" x14ac:dyDescent="0.3">
      <c r="A990">
        <v>46731</v>
      </c>
      <c r="B990" t="str">
        <v>CÔNG TY TNHH HỒNG NHẤT PHÁT</v>
      </c>
      <c r="C990">
        <v>54132</v>
      </c>
      <c r="D990">
        <v>41788</v>
      </c>
      <c r="E990">
        <v>1098350</v>
      </c>
      <c r="F990" t="str">
        <v>NOK-TC-35x50x8/NBR</v>
      </c>
      <c r="G990" t="str">
        <v>Phớt Chắn Dầu NOK TC 35x50x8 mm, Nitrile (NBR)</v>
      </c>
      <c r="H990" s="2">
        <v>46079.570833333331</v>
      </c>
      <c r="I990">
        <v>108</v>
      </c>
      <c r="J990" s="2">
        <v>46079.643946759257</v>
      </c>
      <c r="K990">
        <v>108</v>
      </c>
      <c r="L990" s="2">
        <v>46079.718043981484</v>
      </c>
      <c r="M990">
        <v>122</v>
      </c>
      <c r="N990" s="2">
        <v>46080.600925925923</v>
      </c>
      <c r="O990">
        <v>73</v>
      </c>
    </row>
    <row r="991" spans="1:15" x14ac:dyDescent="0.3">
      <c r="A991">
        <v>46231</v>
      </c>
      <c r="B991" t="str">
        <v>TONG MING ENTERPRISE CO.,LTD</v>
      </c>
      <c r="C991">
        <v>54078</v>
      </c>
      <c r="D991">
        <v>41754</v>
      </c>
      <c r="E991">
        <v>1099122</v>
      </c>
      <c r="F991" t="str">
        <v>W02M060AH0</v>
      </c>
      <c r="G991" t="str">
        <v>Lông Đền Vênh Inox 304 DIN127 M6</v>
      </c>
      <c r="H991" s="2">
        <v>46078.436805555553</v>
      </c>
      <c r="I991">
        <v>108</v>
      </c>
      <c r="J991" s="2">
        <v>46079.59474537037</v>
      </c>
      <c r="K991">
        <v>45</v>
      </c>
      <c r="L991" s="2">
        <v>46080.477500000001</v>
      </c>
      <c r="M991">
        <v>122</v>
      </c>
      <c r="N991" s="2">
        <v>46080.653877314813</v>
      </c>
      <c r="O991">
        <v>73</v>
      </c>
    </row>
    <row r="992" spans="1:15" x14ac:dyDescent="0.3">
      <c r="A992">
        <v>46231</v>
      </c>
      <c r="B992" t="str">
        <v>TONG MING ENTERPRISE CO.,LTD</v>
      </c>
      <c r="C992">
        <v>54078</v>
      </c>
      <c r="D992">
        <v>41754</v>
      </c>
      <c r="E992">
        <v>1099123</v>
      </c>
      <c r="F992" t="str">
        <v>W02M060AH0</v>
      </c>
      <c r="G992" t="str">
        <v>Lông Đền Vênh Inox 304 DIN127 M6</v>
      </c>
      <c r="H992" s="2">
        <v>46078.436805555553</v>
      </c>
      <c r="I992">
        <v>108</v>
      </c>
      <c r="J992" s="2">
        <v>46079.59474537037</v>
      </c>
      <c r="K992">
        <v>45</v>
      </c>
      <c r="L992" s="2">
        <v>46080.477500000001</v>
      </c>
      <c r="M992">
        <v>122</v>
      </c>
      <c r="N992" s="2">
        <v>46080.653877314813</v>
      </c>
      <c r="O992">
        <v>73</v>
      </c>
    </row>
    <row r="993" spans="1:15" x14ac:dyDescent="0.3">
      <c r="A993">
        <v>46231</v>
      </c>
      <c r="B993" t="str">
        <v>TONG MING ENTERPRISE CO.,LTD</v>
      </c>
      <c r="C993">
        <v>54078</v>
      </c>
      <c r="D993">
        <v>41754</v>
      </c>
      <c r="E993">
        <v>1099124</v>
      </c>
      <c r="F993" t="str">
        <v>W02M060AH0</v>
      </c>
      <c r="G993" t="str">
        <v>Lông Đền Vênh Inox 304 DIN127 M6</v>
      </c>
      <c r="H993" s="2">
        <v>46078.436805555553</v>
      </c>
      <c r="I993">
        <v>108</v>
      </c>
      <c r="J993" s="2">
        <v>46079.59474537037</v>
      </c>
      <c r="K993">
        <v>45</v>
      </c>
      <c r="L993" s="2">
        <v>46080.477500000001</v>
      </c>
      <c r="M993">
        <v>122</v>
      </c>
      <c r="N993" s="2">
        <v>46080.653877314813</v>
      </c>
      <c r="O993">
        <v>73</v>
      </c>
    </row>
    <row r="994" spans="1:15" x14ac:dyDescent="0.3">
      <c r="A994">
        <v>46231</v>
      </c>
      <c r="B994" t="str">
        <v>TONG MING ENTERPRISE CO.,LTD</v>
      </c>
      <c r="C994">
        <v>54078</v>
      </c>
      <c r="D994">
        <v>41754</v>
      </c>
      <c r="E994">
        <v>1099125</v>
      </c>
      <c r="F994" t="str">
        <v>W02M060AH0</v>
      </c>
      <c r="G994" t="str">
        <v>Lông Đền Vênh Inox 304 DIN127 M6</v>
      </c>
      <c r="H994" s="2">
        <v>46078.436805555553</v>
      </c>
      <c r="I994">
        <v>108</v>
      </c>
      <c r="J994" s="2">
        <v>46079.59474537037</v>
      </c>
      <c r="K994">
        <v>45</v>
      </c>
      <c r="L994" s="2">
        <v>46080.477500000001</v>
      </c>
      <c r="M994">
        <v>122</v>
      </c>
      <c r="N994" s="2">
        <v>46080.653877314813</v>
      </c>
      <c r="O994">
        <v>73</v>
      </c>
    </row>
    <row r="995" spans="1:15" x14ac:dyDescent="0.3">
      <c r="A995">
        <v>46231</v>
      </c>
      <c r="B995" t="str">
        <v>TONG MING ENTERPRISE CO.,LTD</v>
      </c>
      <c r="C995">
        <v>54078</v>
      </c>
      <c r="D995">
        <v>41754</v>
      </c>
      <c r="E995">
        <v>1099126</v>
      </c>
      <c r="F995" t="str">
        <v>W02M060AH0</v>
      </c>
      <c r="G995" t="str">
        <v>Lông Đền Vênh Inox 304 DIN127 M6</v>
      </c>
      <c r="H995" s="2">
        <v>46078.436805555553</v>
      </c>
      <c r="I995">
        <v>108</v>
      </c>
      <c r="J995" s="2">
        <v>46079.59474537037</v>
      </c>
      <c r="K995">
        <v>45</v>
      </c>
      <c r="L995" s="2">
        <v>46080.477500000001</v>
      </c>
      <c r="M995">
        <v>122</v>
      </c>
      <c r="N995" s="2">
        <v>46080.653877314813</v>
      </c>
      <c r="O995">
        <v>73</v>
      </c>
    </row>
    <row r="996" spans="1:15" x14ac:dyDescent="0.3">
      <c r="A996">
        <v>46231</v>
      </c>
      <c r="B996" t="str">
        <v>TONG MING ENTERPRISE CO.,LTD</v>
      </c>
      <c r="C996">
        <v>54078</v>
      </c>
      <c r="D996">
        <v>41754</v>
      </c>
      <c r="E996">
        <v>1099127</v>
      </c>
      <c r="F996" t="str">
        <v>W02M060AH0</v>
      </c>
      <c r="G996" t="str">
        <v>Lông Đền Vênh Inox 304 DIN127 M6</v>
      </c>
      <c r="H996" s="2">
        <v>46078.436805555553</v>
      </c>
      <c r="I996">
        <v>108</v>
      </c>
      <c r="J996" s="2">
        <v>46079.59474537037</v>
      </c>
      <c r="K996">
        <v>45</v>
      </c>
      <c r="L996" s="2">
        <v>46080.477500000001</v>
      </c>
      <c r="M996">
        <v>122</v>
      </c>
      <c r="N996" s="2">
        <v>46080.653877314813</v>
      </c>
      <c r="O996">
        <v>73</v>
      </c>
    </row>
    <row r="997" spans="1:15" x14ac:dyDescent="0.3">
      <c r="A997">
        <v>46231</v>
      </c>
      <c r="B997" t="str">
        <v>TONG MING ENTERPRISE CO.,LTD</v>
      </c>
      <c r="C997">
        <v>54078</v>
      </c>
      <c r="D997">
        <v>41754</v>
      </c>
      <c r="E997">
        <v>1099128</v>
      </c>
      <c r="F997" t="str">
        <v>W02M060AH0</v>
      </c>
      <c r="G997" t="str">
        <v>Lông Đền Vênh Inox 304 DIN127 M6</v>
      </c>
      <c r="H997" s="2">
        <v>46078.436805555553</v>
      </c>
      <c r="I997">
        <v>108</v>
      </c>
      <c r="J997" s="2">
        <v>46079.59474537037</v>
      </c>
      <c r="K997">
        <v>45</v>
      </c>
      <c r="L997" s="2">
        <v>46080.477500000001</v>
      </c>
      <c r="M997">
        <v>122</v>
      </c>
      <c r="N997" s="2">
        <v>46080.653877314813</v>
      </c>
      <c r="O997">
        <v>73</v>
      </c>
    </row>
    <row r="998" spans="1:15" x14ac:dyDescent="0.3">
      <c r="A998">
        <v>46231</v>
      </c>
      <c r="B998" t="str">
        <v>TONG MING ENTERPRISE CO.,LTD</v>
      </c>
      <c r="C998">
        <v>54078</v>
      </c>
      <c r="D998">
        <v>41754</v>
      </c>
      <c r="E998">
        <v>1099129</v>
      </c>
      <c r="F998" t="str">
        <v>W02M060AH0</v>
      </c>
      <c r="G998" t="str">
        <v>Lông Đền Vênh Inox 304 DIN127 M6</v>
      </c>
      <c r="H998" s="2">
        <v>46078.436805555553</v>
      </c>
      <c r="I998">
        <v>108</v>
      </c>
      <c r="J998" s="2">
        <v>46079.59474537037</v>
      </c>
      <c r="K998">
        <v>45</v>
      </c>
      <c r="L998" s="2">
        <v>46080.477500000001</v>
      </c>
      <c r="M998">
        <v>122</v>
      </c>
      <c r="N998" s="2">
        <v>46080.653877314813</v>
      </c>
      <c r="O998">
        <v>73</v>
      </c>
    </row>
    <row r="999" spans="1:15" x14ac:dyDescent="0.3">
      <c r="A999">
        <v>46231</v>
      </c>
      <c r="B999" t="str">
        <v>TONG MING ENTERPRISE CO.,LTD</v>
      </c>
      <c r="C999">
        <v>54078</v>
      </c>
      <c r="D999">
        <v>41754</v>
      </c>
      <c r="E999">
        <v>1099130</v>
      </c>
      <c r="F999" t="str">
        <v>W02M060AH0</v>
      </c>
      <c r="G999" t="str">
        <v>Lông Đền Vênh Inox 304 DIN127 M6</v>
      </c>
      <c r="H999" s="2">
        <v>46078.436805555553</v>
      </c>
      <c r="I999">
        <v>108</v>
      </c>
      <c r="J999" s="2">
        <v>46079.59474537037</v>
      </c>
      <c r="K999">
        <v>45</v>
      </c>
      <c r="L999" s="2">
        <v>46080.477500000001</v>
      </c>
      <c r="M999">
        <v>122</v>
      </c>
      <c r="N999" s="2">
        <v>46080.653877314813</v>
      </c>
      <c r="O999">
        <v>73</v>
      </c>
    </row>
    <row r="1000" spans="1:15" x14ac:dyDescent="0.3">
      <c r="A1000">
        <v>46231</v>
      </c>
      <c r="B1000" t="str">
        <v>TONG MING ENTERPRISE CO.,LTD</v>
      </c>
      <c r="C1000">
        <v>54078</v>
      </c>
      <c r="D1000">
        <v>41754</v>
      </c>
      <c r="E1000">
        <v>1099131</v>
      </c>
      <c r="F1000" t="str">
        <v>W02M060AH0</v>
      </c>
      <c r="G1000" t="str">
        <v>Lông Đền Vênh Inox 304 DIN127 M6</v>
      </c>
      <c r="H1000" s="2">
        <v>46078.436805555553</v>
      </c>
      <c r="I1000">
        <v>108</v>
      </c>
      <c r="J1000" s="2">
        <v>46079.59474537037</v>
      </c>
      <c r="K1000">
        <v>45</v>
      </c>
      <c r="L1000" s="2">
        <v>46080.477500000001</v>
      </c>
      <c r="M1000">
        <v>122</v>
      </c>
      <c r="N1000" s="2">
        <v>46080.653877314813</v>
      </c>
      <c r="O1000">
        <v>73</v>
      </c>
    </row>
    <row r="1001" spans="1:15" x14ac:dyDescent="0.3">
      <c r="A1001">
        <v>46231</v>
      </c>
      <c r="B1001" t="str">
        <v>TONG MING ENTERPRISE CO.,LTD</v>
      </c>
      <c r="C1001">
        <v>54078</v>
      </c>
      <c r="D1001">
        <v>41754</v>
      </c>
      <c r="E1001">
        <v>1099132</v>
      </c>
      <c r="F1001" t="str">
        <v>W02M060AH0</v>
      </c>
      <c r="G1001" t="str">
        <v>Lông Đền Vênh Inox 304 DIN127 M6</v>
      </c>
      <c r="H1001" s="2">
        <v>46078.436805555553</v>
      </c>
      <c r="I1001">
        <v>108</v>
      </c>
      <c r="J1001" s="2">
        <v>46079.59474537037</v>
      </c>
      <c r="K1001">
        <v>45</v>
      </c>
      <c r="L1001" s="2">
        <v>46080.477500000001</v>
      </c>
      <c r="M1001">
        <v>122</v>
      </c>
      <c r="N1001" s="2">
        <v>46080.653877314813</v>
      </c>
      <c r="O1001">
        <v>73</v>
      </c>
    </row>
    <row r="1002" spans="1:15" x14ac:dyDescent="0.3">
      <c r="A1002">
        <v>46231</v>
      </c>
      <c r="B1002" t="str">
        <v>TONG MING ENTERPRISE CO.,LTD</v>
      </c>
      <c r="C1002">
        <v>54078</v>
      </c>
      <c r="D1002">
        <v>41754</v>
      </c>
      <c r="E1002">
        <v>1099133</v>
      </c>
      <c r="F1002" t="str">
        <v>W02M060AH0</v>
      </c>
      <c r="G1002" t="str">
        <v>Lông Đền Vênh Inox 304 DIN127 M6</v>
      </c>
      <c r="H1002" s="2">
        <v>46078.436805555553</v>
      </c>
      <c r="I1002">
        <v>108</v>
      </c>
      <c r="J1002" s="2">
        <v>46079.59474537037</v>
      </c>
      <c r="K1002">
        <v>45</v>
      </c>
      <c r="L1002" s="2">
        <v>46080.477500000001</v>
      </c>
      <c r="M1002">
        <v>122</v>
      </c>
      <c r="N1002" s="2">
        <v>46080.653877314813</v>
      </c>
      <c r="O1002">
        <v>73</v>
      </c>
    </row>
    <row r="1003" spans="1:15" x14ac:dyDescent="0.3">
      <c r="A1003">
        <v>46231</v>
      </c>
      <c r="B1003" t="str">
        <v>TONG MING ENTERPRISE CO.,LTD</v>
      </c>
      <c r="C1003">
        <v>54078</v>
      </c>
      <c r="D1003">
        <v>41754</v>
      </c>
      <c r="E1003">
        <v>1099134</v>
      </c>
      <c r="F1003" t="str">
        <v>W02M060AH0</v>
      </c>
      <c r="G1003" t="str">
        <v>Lông Đền Vênh Inox 304 DIN127 M6</v>
      </c>
      <c r="H1003" s="2">
        <v>46078.436805555553</v>
      </c>
      <c r="I1003">
        <v>108</v>
      </c>
      <c r="J1003" s="2">
        <v>46079.59474537037</v>
      </c>
      <c r="K1003">
        <v>45</v>
      </c>
      <c r="L1003" s="2">
        <v>46080.477500000001</v>
      </c>
      <c r="M1003">
        <v>122</v>
      </c>
      <c r="N1003" s="2">
        <v>46080.653877314813</v>
      </c>
      <c r="O1003">
        <v>73</v>
      </c>
    </row>
    <row r="1004" spans="1:15" x14ac:dyDescent="0.3">
      <c r="A1004">
        <v>46231</v>
      </c>
      <c r="B1004" t="str">
        <v>TONG MING ENTERPRISE CO.,LTD</v>
      </c>
      <c r="C1004">
        <v>54078</v>
      </c>
      <c r="D1004">
        <v>41754</v>
      </c>
      <c r="E1004">
        <v>1099135</v>
      </c>
      <c r="F1004" t="str">
        <v>W02M060AH0</v>
      </c>
      <c r="G1004" t="str">
        <v>Lông Đền Vênh Inox 304 DIN127 M6</v>
      </c>
      <c r="H1004" s="2">
        <v>46078.436805555553</v>
      </c>
      <c r="I1004">
        <v>108</v>
      </c>
      <c r="J1004" s="2">
        <v>46079.59474537037</v>
      </c>
      <c r="K1004">
        <v>45</v>
      </c>
      <c r="L1004" s="2">
        <v>46080.477500000001</v>
      </c>
      <c r="M1004">
        <v>122</v>
      </c>
      <c r="N1004" s="2">
        <v>46080.653877314813</v>
      </c>
      <c r="O1004">
        <v>73</v>
      </c>
    </row>
    <row r="1005" spans="1:15" x14ac:dyDescent="0.3">
      <c r="A1005">
        <v>46231</v>
      </c>
      <c r="B1005" t="str">
        <v>TONG MING ENTERPRISE CO.,LTD</v>
      </c>
      <c r="C1005">
        <v>54078</v>
      </c>
      <c r="D1005">
        <v>41754</v>
      </c>
      <c r="E1005">
        <v>1099136</v>
      </c>
      <c r="F1005" t="str">
        <v>W02M060AH0</v>
      </c>
      <c r="G1005" t="str">
        <v>Lông Đền Vênh Inox 304 DIN127 M6</v>
      </c>
      <c r="H1005" s="2">
        <v>46078.436805555553</v>
      </c>
      <c r="I1005">
        <v>108</v>
      </c>
      <c r="J1005" s="2">
        <v>46079.59474537037</v>
      </c>
      <c r="K1005">
        <v>45</v>
      </c>
      <c r="L1005" s="2">
        <v>46080.477500000001</v>
      </c>
      <c r="M1005">
        <v>122</v>
      </c>
      <c r="N1005" s="2">
        <v>46080.653877314813</v>
      </c>
      <c r="O1005">
        <v>73</v>
      </c>
    </row>
    <row r="1006" spans="1:15" x14ac:dyDescent="0.3">
      <c r="A1006">
        <v>46231</v>
      </c>
      <c r="B1006" t="str">
        <v>TONG MING ENTERPRISE CO.,LTD</v>
      </c>
      <c r="C1006">
        <v>54078</v>
      </c>
      <c r="D1006">
        <v>41754</v>
      </c>
      <c r="E1006">
        <v>1099137</v>
      </c>
      <c r="F1006" t="str">
        <v>W02M060AH0</v>
      </c>
      <c r="G1006" t="str">
        <v>Lông Đền Vênh Inox 304 DIN127 M6</v>
      </c>
      <c r="H1006" s="2">
        <v>46078.436805555553</v>
      </c>
      <c r="I1006">
        <v>108</v>
      </c>
      <c r="J1006" s="2">
        <v>46079.59474537037</v>
      </c>
      <c r="K1006">
        <v>45</v>
      </c>
      <c r="L1006" s="2">
        <v>46080.477500000001</v>
      </c>
      <c r="M1006">
        <v>122</v>
      </c>
      <c r="N1006" s="2">
        <v>46080.653877314813</v>
      </c>
      <c r="O1006">
        <v>73</v>
      </c>
    </row>
    <row r="1007" spans="1:15" x14ac:dyDescent="0.3">
      <c r="A1007">
        <v>46231</v>
      </c>
      <c r="B1007" t="str">
        <v>TONG MING ENTERPRISE CO.,LTD</v>
      </c>
      <c r="C1007">
        <v>54078</v>
      </c>
      <c r="D1007">
        <v>41754</v>
      </c>
      <c r="E1007">
        <v>1099138</v>
      </c>
      <c r="F1007" t="str">
        <v>W02M060AH0</v>
      </c>
      <c r="G1007" t="str">
        <v>Lông Đền Vênh Inox 304 DIN127 M6</v>
      </c>
      <c r="H1007" s="2">
        <v>46078.436805555553</v>
      </c>
      <c r="I1007">
        <v>108</v>
      </c>
      <c r="J1007" s="2">
        <v>46079.59474537037</v>
      </c>
      <c r="K1007">
        <v>45</v>
      </c>
      <c r="L1007" s="2">
        <v>46080.477500000001</v>
      </c>
      <c r="M1007">
        <v>122</v>
      </c>
      <c r="N1007" s="2">
        <v>46080.653877314813</v>
      </c>
      <c r="O1007">
        <v>73</v>
      </c>
    </row>
    <row r="1008" spans="1:15" x14ac:dyDescent="0.3">
      <c r="A1008">
        <v>46231</v>
      </c>
      <c r="B1008" t="str">
        <v>TONG MING ENTERPRISE CO.,LTD</v>
      </c>
      <c r="C1008">
        <v>54078</v>
      </c>
      <c r="D1008">
        <v>41754</v>
      </c>
      <c r="E1008">
        <v>1099139</v>
      </c>
      <c r="F1008" t="str">
        <v>W02M060AH0</v>
      </c>
      <c r="G1008" t="str">
        <v>Lông Đền Vênh Inox 304 DIN127 M6</v>
      </c>
      <c r="H1008" s="2">
        <v>46078.436805555553</v>
      </c>
      <c r="I1008">
        <v>108</v>
      </c>
      <c r="J1008" s="2">
        <v>46079.59474537037</v>
      </c>
      <c r="K1008">
        <v>45</v>
      </c>
      <c r="L1008" s="2">
        <v>46080.477500000001</v>
      </c>
      <c r="M1008">
        <v>122</v>
      </c>
      <c r="N1008" s="2">
        <v>46080.653877314813</v>
      </c>
      <c r="O1008">
        <v>73</v>
      </c>
    </row>
    <row r="1009" spans="1:15" x14ac:dyDescent="0.3">
      <c r="A1009">
        <v>46231</v>
      </c>
      <c r="B1009" t="str">
        <v>TONG MING ENTERPRISE CO.,LTD</v>
      </c>
      <c r="C1009">
        <v>54078</v>
      </c>
      <c r="D1009">
        <v>41754</v>
      </c>
      <c r="E1009">
        <v>1099140</v>
      </c>
      <c r="F1009" t="str">
        <v>W02M060AH0</v>
      </c>
      <c r="G1009" t="str">
        <v>Lông Đền Vênh Inox 304 DIN127 M6</v>
      </c>
      <c r="H1009" s="2">
        <v>46078.436805555553</v>
      </c>
      <c r="I1009">
        <v>108</v>
      </c>
      <c r="J1009" s="2">
        <v>46079.59474537037</v>
      </c>
      <c r="K1009">
        <v>45</v>
      </c>
      <c r="L1009" s="2">
        <v>46080.477500000001</v>
      </c>
      <c r="M1009">
        <v>122</v>
      </c>
      <c r="N1009" s="2">
        <v>46080.653877314813</v>
      </c>
      <c r="O1009">
        <v>73</v>
      </c>
    </row>
    <row r="1010" spans="1:15" x14ac:dyDescent="0.3">
      <c r="A1010">
        <v>46231</v>
      </c>
      <c r="B1010" t="str">
        <v>TONG MING ENTERPRISE CO.,LTD</v>
      </c>
      <c r="C1010">
        <v>54078</v>
      </c>
      <c r="D1010">
        <v>41754</v>
      </c>
      <c r="E1010">
        <v>1099996</v>
      </c>
      <c r="F1010" t="str">
        <v>B01M0601020TH00</v>
      </c>
      <c r="G1010" t="str">
        <v>Bulong Inox 304 DIN933 M6x20</v>
      </c>
      <c r="H1010" s="2">
        <v>46078.436805555553</v>
      </c>
      <c r="I1010">
        <v>108</v>
      </c>
      <c r="J1010" s="2">
        <v>46079.574108796296</v>
      </c>
      <c r="K1010">
        <v>45</v>
      </c>
      <c r="L1010" s="2">
        <v>46080.68204861111</v>
      </c>
      <c r="M1010">
        <v>56</v>
      </c>
      <c r="N1010" s="2">
        <v>46083.34983796296</v>
      </c>
      <c r="O1010">
        <v>73</v>
      </c>
    </row>
    <row r="1011" spans="1:15" x14ac:dyDescent="0.3">
      <c r="A1011">
        <v>46231</v>
      </c>
      <c r="B1011" t="str">
        <v>TONG MING ENTERPRISE CO.,LTD</v>
      </c>
      <c r="C1011">
        <v>54078</v>
      </c>
      <c r="D1011">
        <v>41754</v>
      </c>
      <c r="E1011">
        <v>1100002</v>
      </c>
      <c r="F1011" t="str">
        <v>B01M0601020TH00</v>
      </c>
      <c r="G1011" t="str">
        <v>Bulong Inox 304 DIN933 M6x20</v>
      </c>
      <c r="H1011" s="2">
        <v>46078.436805555553</v>
      </c>
      <c r="I1011">
        <v>108</v>
      </c>
      <c r="J1011" s="2">
        <v>46079.574108796296</v>
      </c>
      <c r="K1011">
        <v>45</v>
      </c>
      <c r="L1011" s="2">
        <v>46080.682812500003</v>
      </c>
      <c r="M1011">
        <v>56</v>
      </c>
      <c r="N1011" s="2">
        <v>46083.34983796296</v>
      </c>
      <c r="O1011">
        <v>73</v>
      </c>
    </row>
    <row r="1012" spans="1:15" x14ac:dyDescent="0.3">
      <c r="A1012">
        <v>46231</v>
      </c>
      <c r="B1012" t="str">
        <v>TONG MING ENTERPRISE CO.,LTD</v>
      </c>
      <c r="C1012">
        <v>54078</v>
      </c>
      <c r="D1012">
        <v>41754</v>
      </c>
      <c r="E1012">
        <v>1100003</v>
      </c>
      <c r="F1012" t="str">
        <v>B01M0601020TH00</v>
      </c>
      <c r="G1012" t="str">
        <v>Bulong Inox 304 DIN933 M6x20</v>
      </c>
      <c r="H1012" s="2">
        <v>46078.436805555553</v>
      </c>
      <c r="I1012">
        <v>108</v>
      </c>
      <c r="J1012" s="2">
        <v>46079.574108796296</v>
      </c>
      <c r="K1012">
        <v>45</v>
      </c>
      <c r="L1012" s="2">
        <v>46080.682812500003</v>
      </c>
      <c r="M1012">
        <v>56</v>
      </c>
      <c r="N1012" s="2">
        <v>46083.34983796296</v>
      </c>
      <c r="O1012">
        <v>73</v>
      </c>
    </row>
    <row r="1013" spans="1:15" x14ac:dyDescent="0.3">
      <c r="A1013">
        <v>46231</v>
      </c>
      <c r="B1013" t="str">
        <v>TONG MING ENTERPRISE CO.,LTD</v>
      </c>
      <c r="C1013">
        <v>54078</v>
      </c>
      <c r="D1013">
        <v>41754</v>
      </c>
      <c r="E1013">
        <v>1100004</v>
      </c>
      <c r="F1013" t="str">
        <v>B01M0601020TH00</v>
      </c>
      <c r="G1013" t="str">
        <v>Bulong Inox 304 DIN933 M6x20</v>
      </c>
      <c r="H1013" s="2">
        <v>46078.436805555553</v>
      </c>
      <c r="I1013">
        <v>108</v>
      </c>
      <c r="J1013" s="2">
        <v>46079.574108796296</v>
      </c>
      <c r="K1013">
        <v>45</v>
      </c>
      <c r="L1013" s="2">
        <v>46080.682812500003</v>
      </c>
      <c r="M1013">
        <v>56</v>
      </c>
      <c r="N1013" s="2">
        <v>46083.34983796296</v>
      </c>
      <c r="O1013">
        <v>73</v>
      </c>
    </row>
    <row r="1014" spans="1:15" x14ac:dyDescent="0.3">
      <c r="A1014">
        <v>46231</v>
      </c>
      <c r="B1014" t="str">
        <v>TONG MING ENTERPRISE CO.,LTD</v>
      </c>
      <c r="C1014">
        <v>54078</v>
      </c>
      <c r="D1014">
        <v>41754</v>
      </c>
      <c r="E1014">
        <v>1100005</v>
      </c>
      <c r="F1014" t="str">
        <v>B01M0601020TH00</v>
      </c>
      <c r="G1014" t="str">
        <v>Bulong Inox 304 DIN933 M6x20</v>
      </c>
      <c r="H1014" s="2">
        <v>46078.436805555553</v>
      </c>
      <c r="I1014">
        <v>108</v>
      </c>
      <c r="J1014" s="2">
        <v>46079.574108796296</v>
      </c>
      <c r="K1014">
        <v>45</v>
      </c>
      <c r="L1014" s="2">
        <v>46080.682812500003</v>
      </c>
      <c r="M1014">
        <v>56</v>
      </c>
      <c r="N1014" s="2">
        <v>46083.34983796296</v>
      </c>
      <c r="O1014">
        <v>73</v>
      </c>
    </row>
    <row r="1015" spans="1:15" x14ac:dyDescent="0.3">
      <c r="A1015">
        <v>46231</v>
      </c>
      <c r="B1015" t="str">
        <v>TONG MING ENTERPRISE CO.,LTD</v>
      </c>
      <c r="C1015">
        <v>54078</v>
      </c>
      <c r="D1015">
        <v>41754</v>
      </c>
      <c r="E1015">
        <v>1100006</v>
      </c>
      <c r="F1015" t="str">
        <v>B01M0601020TH00</v>
      </c>
      <c r="G1015" t="str">
        <v>Bulong Inox 304 DIN933 M6x20</v>
      </c>
      <c r="H1015" s="2">
        <v>46078.436805555553</v>
      </c>
      <c r="I1015">
        <v>108</v>
      </c>
      <c r="J1015" s="2">
        <v>46079.574108796296</v>
      </c>
      <c r="K1015">
        <v>45</v>
      </c>
      <c r="L1015" s="2">
        <v>46080.682812500003</v>
      </c>
      <c r="M1015">
        <v>56</v>
      </c>
      <c r="N1015" s="2">
        <v>46083.34983796296</v>
      </c>
      <c r="O1015">
        <v>73</v>
      </c>
    </row>
    <row r="1016" spans="1:15" x14ac:dyDescent="0.3">
      <c r="A1016">
        <v>46231</v>
      </c>
      <c r="B1016" t="str">
        <v>TONG MING ENTERPRISE CO.,LTD</v>
      </c>
      <c r="C1016">
        <v>54078</v>
      </c>
      <c r="D1016">
        <v>41754</v>
      </c>
      <c r="E1016">
        <v>1100012</v>
      </c>
      <c r="F1016" t="str">
        <v>B01M0601020TH00</v>
      </c>
      <c r="G1016" t="str">
        <v>Bulong Inox 304 DIN933 M6x20</v>
      </c>
      <c r="H1016" s="2">
        <v>46078.436805555553</v>
      </c>
      <c r="I1016">
        <v>108</v>
      </c>
      <c r="J1016" s="2">
        <v>46079.574108796296</v>
      </c>
      <c r="K1016">
        <v>45</v>
      </c>
      <c r="L1016" s="2">
        <v>46080.683506944442</v>
      </c>
      <c r="M1016">
        <v>56</v>
      </c>
      <c r="N1016" s="2">
        <v>46083.34983796296</v>
      </c>
      <c r="O1016">
        <v>73</v>
      </c>
    </row>
    <row r="1017" spans="1:15" x14ac:dyDescent="0.3">
      <c r="A1017">
        <v>46231</v>
      </c>
      <c r="B1017" t="str">
        <v>TONG MING ENTERPRISE CO.,LTD</v>
      </c>
      <c r="C1017">
        <v>54078</v>
      </c>
      <c r="D1017">
        <v>41754</v>
      </c>
      <c r="E1017">
        <v>1100014</v>
      </c>
      <c r="F1017" t="str">
        <v>B01M0601020TH00</v>
      </c>
      <c r="G1017" t="str">
        <v>Bulong Inox 304 DIN933 M6x20</v>
      </c>
      <c r="H1017" s="2">
        <v>46078.436805555553</v>
      </c>
      <c r="I1017">
        <v>108</v>
      </c>
      <c r="J1017" s="2">
        <v>46079.574108796296</v>
      </c>
      <c r="K1017">
        <v>45</v>
      </c>
      <c r="L1017" s="2">
        <v>46080.685289351852</v>
      </c>
      <c r="M1017">
        <v>56</v>
      </c>
      <c r="N1017" s="2">
        <v>46083.391064814816</v>
      </c>
      <c r="O1017">
        <v>73</v>
      </c>
    </row>
    <row r="1018" spans="1:15" x14ac:dyDescent="0.3">
      <c r="A1018">
        <v>46231</v>
      </c>
      <c r="B1018" t="str">
        <v>TONG MING ENTERPRISE CO.,LTD</v>
      </c>
      <c r="C1018">
        <v>54078</v>
      </c>
      <c r="D1018">
        <v>41754</v>
      </c>
      <c r="E1018">
        <v>1100527</v>
      </c>
      <c r="F1018" t="str">
        <v>B02M0601025TH00</v>
      </c>
      <c r="G1018" t="str">
        <v>Lục Giác Chìm Đầu Trụ Inox 304 DIN912 M6x25</v>
      </c>
      <c r="H1018" s="2">
        <v>46078.436805555553</v>
      </c>
      <c r="I1018">
        <v>108</v>
      </c>
      <c r="J1018" s="2">
        <v>46079.595173611109</v>
      </c>
      <c r="K1018">
        <v>45</v>
      </c>
      <c r="L1018" s="2">
        <v>46083.39702546296</v>
      </c>
      <c r="M1018">
        <v>56</v>
      </c>
      <c r="N1018" s="2">
        <v>46083.412060185183</v>
      </c>
      <c r="O1018">
        <v>73</v>
      </c>
    </row>
    <row r="1019" spans="1:15" x14ac:dyDescent="0.3">
      <c r="A1019">
        <v>46231</v>
      </c>
      <c r="B1019" t="str">
        <v>TONG MING ENTERPRISE CO.,LTD</v>
      </c>
      <c r="C1019">
        <v>54078</v>
      </c>
      <c r="D1019">
        <v>41754</v>
      </c>
      <c r="E1019">
        <v>1100531</v>
      </c>
      <c r="F1019" t="str">
        <v>B02M0601025TH00</v>
      </c>
      <c r="G1019" t="str">
        <v>Lục Giác Chìm Đầu Trụ Inox 304 DIN912 M6x25</v>
      </c>
      <c r="H1019" s="2">
        <v>46078.436805555553</v>
      </c>
      <c r="I1019">
        <v>108</v>
      </c>
      <c r="J1019" s="2">
        <v>46079.595173611109</v>
      </c>
      <c r="K1019">
        <v>45</v>
      </c>
      <c r="L1019" s="2">
        <v>46083.397824074076</v>
      </c>
      <c r="M1019">
        <v>56</v>
      </c>
      <c r="N1019" s="2">
        <v>46083.413634259261</v>
      </c>
      <c r="O1019">
        <v>73</v>
      </c>
    </row>
    <row r="1020" spans="1:15" x14ac:dyDescent="0.3">
      <c r="A1020">
        <v>46231</v>
      </c>
      <c r="B1020" t="str">
        <v>TONG MING ENTERPRISE CO.,LTD</v>
      </c>
      <c r="C1020">
        <v>54078</v>
      </c>
      <c r="D1020">
        <v>41752</v>
      </c>
      <c r="E1020">
        <v>1100879</v>
      </c>
      <c r="F1020" t="str">
        <v>B02M1201040TH00</v>
      </c>
      <c r="G1020" t="str">
        <v>Lục Giác Chìm Đầu Trụ Inox 304 DIN912 M12x40</v>
      </c>
      <c r="H1020" s="2">
        <v>46078.436805555553</v>
      </c>
      <c r="I1020">
        <v>108</v>
      </c>
      <c r="J1020" s="2">
        <v>46079.808518518519</v>
      </c>
      <c r="K1020">
        <v>45</v>
      </c>
      <c r="L1020" s="2">
        <v>46083.470821759256</v>
      </c>
      <c r="M1020">
        <v>56</v>
      </c>
      <c r="N1020" s="2">
        <v>46083.475231481483</v>
      </c>
      <c r="O1020">
        <v>73</v>
      </c>
    </row>
    <row r="1021" spans="1:15" x14ac:dyDescent="0.3">
      <c r="A1021">
        <v>46231</v>
      </c>
      <c r="B1021" t="str">
        <v>TONG MING ENTERPRISE CO.,LTD</v>
      </c>
      <c r="C1021">
        <v>54078</v>
      </c>
      <c r="D1021">
        <v>41756</v>
      </c>
      <c r="E1021">
        <v>1100979</v>
      </c>
      <c r="F1021" t="str">
        <v>W01M120AH0</v>
      </c>
      <c r="G1021" t="str">
        <v>Lông Đền Phẳng Inox 304 DIN125 M12</v>
      </c>
      <c r="H1021" s="2">
        <v>46078.436805555553</v>
      </c>
      <c r="I1021">
        <v>108</v>
      </c>
      <c r="J1021" s="2">
        <v>46079.787002314813</v>
      </c>
      <c r="K1021">
        <v>108</v>
      </c>
      <c r="L1021" s="2">
        <v>46083.483923611115</v>
      </c>
      <c r="M1021">
        <v>56</v>
      </c>
      <c r="N1021" s="2">
        <v>46083.490787037037</v>
      </c>
      <c r="O1021">
        <v>73</v>
      </c>
    </row>
    <row r="1022" spans="1:15" x14ac:dyDescent="0.3">
      <c r="A1022">
        <v>46231</v>
      </c>
      <c r="B1022" t="str">
        <v>TONG MING ENTERPRISE CO.,LTD</v>
      </c>
      <c r="C1022">
        <v>54078</v>
      </c>
      <c r="D1022">
        <v>41756</v>
      </c>
      <c r="E1022">
        <v>1101006</v>
      </c>
      <c r="F1022" t="str">
        <v>W01M120AH0</v>
      </c>
      <c r="G1022" t="str">
        <v>Lông Đền Phẳng Inox 304 DIN125 M12</v>
      </c>
      <c r="H1022" s="2">
        <v>46078.436805555553</v>
      </c>
      <c r="I1022">
        <v>108</v>
      </c>
      <c r="J1022" s="2">
        <v>46079.787002314813</v>
      </c>
      <c r="K1022">
        <v>108</v>
      </c>
      <c r="L1022" s="2">
        <v>46083.487615740742</v>
      </c>
      <c r="M1022">
        <v>56</v>
      </c>
      <c r="N1022" s="2">
        <v>46083.495081018518</v>
      </c>
      <c r="O1022">
        <v>73</v>
      </c>
    </row>
    <row r="1023" spans="1:15" x14ac:dyDescent="0.3">
      <c r="A1023">
        <v>46231</v>
      </c>
      <c r="B1023" t="str">
        <v>TONG MING ENTERPRISE CO.,LTD</v>
      </c>
      <c r="C1023">
        <v>54078</v>
      </c>
      <c r="D1023">
        <v>41756</v>
      </c>
      <c r="E1023">
        <v>1101007</v>
      </c>
      <c r="F1023" t="str">
        <v>W01M120AH0</v>
      </c>
      <c r="G1023" t="str">
        <v>Lông Đền Phẳng Inox 304 DIN125 M12</v>
      </c>
      <c r="H1023" s="2">
        <v>46078.436805555553</v>
      </c>
      <c r="I1023">
        <v>108</v>
      </c>
      <c r="J1023" s="2">
        <v>46079.787002314813</v>
      </c>
      <c r="K1023">
        <v>108</v>
      </c>
      <c r="L1023" s="2">
        <v>46083.48777777778</v>
      </c>
      <c r="M1023">
        <v>56</v>
      </c>
      <c r="N1023" s="2">
        <v>46083.495081018518</v>
      </c>
      <c r="O1023">
        <v>73</v>
      </c>
    </row>
    <row r="1024" spans="1:15" x14ac:dyDescent="0.3">
      <c r="A1024">
        <v>46231</v>
      </c>
      <c r="B1024" t="str">
        <v>TONG MING ENTERPRISE CO.,LTD</v>
      </c>
      <c r="C1024">
        <v>54078</v>
      </c>
      <c r="D1024">
        <v>41756</v>
      </c>
      <c r="E1024">
        <v>1101008</v>
      </c>
      <c r="F1024" t="str">
        <v>W01M120AH0</v>
      </c>
      <c r="G1024" t="str">
        <v>Lông Đền Phẳng Inox 304 DIN125 M12</v>
      </c>
      <c r="H1024" s="2">
        <v>46078.436805555553</v>
      </c>
      <c r="I1024">
        <v>108</v>
      </c>
      <c r="J1024" s="2">
        <v>46079.787002314813</v>
      </c>
      <c r="K1024">
        <v>108</v>
      </c>
      <c r="L1024" s="2">
        <v>46083.48777777778</v>
      </c>
      <c r="M1024">
        <v>56</v>
      </c>
      <c r="N1024" s="2">
        <v>46083.495081018518</v>
      </c>
      <c r="O1024">
        <v>73</v>
      </c>
    </row>
    <row r="1025" spans="1:15" x14ac:dyDescent="0.3">
      <c r="A1025">
        <v>46231</v>
      </c>
      <c r="B1025" t="str">
        <v>TONG MING ENTERPRISE CO.,LTD</v>
      </c>
      <c r="C1025">
        <v>54078</v>
      </c>
      <c r="D1025">
        <v>41756</v>
      </c>
      <c r="E1025">
        <v>1101009</v>
      </c>
      <c r="F1025" t="str">
        <v>W01M120AH0</v>
      </c>
      <c r="G1025" t="str">
        <v>Lông Đền Phẳng Inox 304 DIN125 M12</v>
      </c>
      <c r="H1025" s="2">
        <v>46078.436805555553</v>
      </c>
      <c r="I1025">
        <v>108</v>
      </c>
      <c r="J1025" s="2">
        <v>46079.787002314813</v>
      </c>
      <c r="K1025">
        <v>108</v>
      </c>
      <c r="L1025" s="2">
        <v>46083.488368055558</v>
      </c>
      <c r="M1025">
        <v>56</v>
      </c>
      <c r="N1025" s="2">
        <v>46083.495081018518</v>
      </c>
      <c r="O1025">
        <v>73</v>
      </c>
    </row>
    <row r="1026" spans="1:15" x14ac:dyDescent="0.3">
      <c r="A1026">
        <v>46231</v>
      </c>
      <c r="B1026" t="str">
        <v>TONG MING ENTERPRISE CO.,LTD</v>
      </c>
      <c r="C1026">
        <v>54078</v>
      </c>
      <c r="D1026">
        <v>41756</v>
      </c>
      <c r="E1026">
        <v>1100985</v>
      </c>
      <c r="F1026" t="str">
        <v>W01M120AH0</v>
      </c>
      <c r="G1026" t="str">
        <v>Lông Đền Phẳng Inox 304 DIN125 M12</v>
      </c>
      <c r="H1026" s="2">
        <v>46078.436805555553</v>
      </c>
      <c r="I1026">
        <v>108</v>
      </c>
      <c r="J1026" s="2">
        <v>46079.787002314813</v>
      </c>
      <c r="K1026">
        <v>108</v>
      </c>
      <c r="L1026" s="2">
        <v>46083.485173611109</v>
      </c>
      <c r="M1026">
        <v>56</v>
      </c>
      <c r="N1026" s="2">
        <v>46083.572962962964</v>
      </c>
      <c r="O1026">
        <v>73</v>
      </c>
    </row>
    <row r="1027" spans="1:15" x14ac:dyDescent="0.3">
      <c r="A1027">
        <v>46231</v>
      </c>
      <c r="B1027" t="str">
        <v>TONG MING ENTERPRISE CO.,LTD</v>
      </c>
      <c r="C1027">
        <v>54078</v>
      </c>
      <c r="D1027">
        <v>41756</v>
      </c>
      <c r="E1027">
        <v>1100986</v>
      </c>
      <c r="F1027" t="str">
        <v>W01M120AH0</v>
      </c>
      <c r="G1027" t="str">
        <v>Lông Đền Phẳng Inox 304 DIN125 M12</v>
      </c>
      <c r="H1027" s="2">
        <v>46078.436805555553</v>
      </c>
      <c r="I1027">
        <v>108</v>
      </c>
      <c r="J1027" s="2">
        <v>46079.787002314813</v>
      </c>
      <c r="K1027">
        <v>108</v>
      </c>
      <c r="L1027" s="2">
        <v>46083.485312500001</v>
      </c>
      <c r="M1027">
        <v>56</v>
      </c>
      <c r="N1027" s="2">
        <v>46083.574374999997</v>
      </c>
      <c r="O1027">
        <v>73</v>
      </c>
    </row>
    <row r="1028" spans="1:15" x14ac:dyDescent="0.3">
      <c r="A1028">
        <v>46231</v>
      </c>
      <c r="B1028" t="str">
        <v>TONG MING ENTERPRISE CO.,LTD</v>
      </c>
      <c r="C1028">
        <v>54078</v>
      </c>
      <c r="D1028">
        <v>41756</v>
      </c>
      <c r="E1028">
        <v>1101005</v>
      </c>
      <c r="F1028" t="str">
        <v>W01M120AH0</v>
      </c>
      <c r="G1028" t="str">
        <v>Lông Đền Phẳng Inox 304 DIN125 M12</v>
      </c>
      <c r="H1028" s="2">
        <v>46078.436805555553</v>
      </c>
      <c r="I1028">
        <v>108</v>
      </c>
      <c r="J1028" s="2">
        <v>46079.787002314813</v>
      </c>
      <c r="K1028">
        <v>108</v>
      </c>
      <c r="L1028" s="2">
        <v>46083.487534722219</v>
      </c>
      <c r="M1028">
        <v>56</v>
      </c>
      <c r="N1028" s="2">
        <v>46083.575289351851</v>
      </c>
      <c r="O1028">
        <v>73</v>
      </c>
    </row>
    <row r="1029" spans="1:15" x14ac:dyDescent="0.3">
      <c r="A1029">
        <v>46231</v>
      </c>
      <c r="B1029" t="str">
        <v>TONG MING ENTERPRISE CO.,LTD</v>
      </c>
      <c r="C1029">
        <v>54078</v>
      </c>
      <c r="D1029">
        <v>41754</v>
      </c>
      <c r="E1029">
        <v>1098705</v>
      </c>
      <c r="F1029" t="str">
        <v>N03M0601H00</v>
      </c>
      <c r="G1029" t="str">
        <v>Tán Keo Inox 304 DIN985 M6</v>
      </c>
      <c r="H1029" s="2">
        <v>46078.436805555553</v>
      </c>
      <c r="I1029">
        <v>108</v>
      </c>
      <c r="J1029" s="2">
        <v>46079.595034722224</v>
      </c>
      <c r="K1029">
        <v>45</v>
      </c>
      <c r="L1029" s="2">
        <v>46080.392870370371</v>
      </c>
      <c r="M1029">
        <v>122</v>
      </c>
      <c r="N1029" s="2">
        <v>46083.579189814816</v>
      </c>
      <c r="O1029">
        <v>73</v>
      </c>
    </row>
    <row r="1030" spans="1:15" x14ac:dyDescent="0.3">
      <c r="A1030">
        <v>46231</v>
      </c>
      <c r="B1030" t="str">
        <v>TONG MING ENTERPRISE CO.,LTD</v>
      </c>
      <c r="C1030">
        <v>54078</v>
      </c>
      <c r="D1030">
        <v>41756</v>
      </c>
      <c r="E1030">
        <v>1101016</v>
      </c>
      <c r="F1030" t="str">
        <v>W01M120AH0</v>
      </c>
      <c r="G1030" t="str">
        <v>Lông Đền Phẳng Inox 304 DIN125 M12</v>
      </c>
      <c r="H1030" s="2">
        <v>46078.436805555553</v>
      </c>
      <c r="I1030">
        <v>108</v>
      </c>
      <c r="J1030" s="2">
        <v>46079.787002314813</v>
      </c>
      <c r="K1030">
        <v>108</v>
      </c>
      <c r="L1030" s="2">
        <v>46083.491099537037</v>
      </c>
      <c r="M1030">
        <v>56</v>
      </c>
      <c r="N1030" s="2">
        <v>46083.58829861111</v>
      </c>
      <c r="O1030">
        <v>73</v>
      </c>
    </row>
    <row r="1031" spans="1:15" x14ac:dyDescent="0.3">
      <c r="A1031">
        <v>46231</v>
      </c>
      <c r="B1031" t="str">
        <v>TONG MING ENTERPRISE CO.,LTD</v>
      </c>
      <c r="C1031">
        <v>54078</v>
      </c>
      <c r="D1031">
        <v>41756</v>
      </c>
      <c r="E1031">
        <v>1101022</v>
      </c>
      <c r="F1031" t="str">
        <v>W01M120AH0</v>
      </c>
      <c r="G1031" t="str">
        <v>Lông Đền Phẳng Inox 304 DIN125 M12</v>
      </c>
      <c r="H1031" s="2">
        <v>46078.436805555553</v>
      </c>
      <c r="I1031">
        <v>108</v>
      </c>
      <c r="J1031" s="2">
        <v>46079.787002314813</v>
      </c>
      <c r="K1031">
        <v>108</v>
      </c>
      <c r="L1031" s="2">
        <v>46083.492395833331</v>
      </c>
      <c r="M1031">
        <v>56</v>
      </c>
      <c r="N1031" s="2">
        <v>46083.58829861111</v>
      </c>
      <c r="O1031">
        <v>73</v>
      </c>
    </row>
    <row r="1032" spans="1:15" x14ac:dyDescent="0.3">
      <c r="A1032">
        <v>46231</v>
      </c>
      <c r="B1032" t="str">
        <v>TONG MING ENTERPRISE CO.,LTD</v>
      </c>
      <c r="C1032">
        <v>54078</v>
      </c>
      <c r="D1032">
        <v>41756</v>
      </c>
      <c r="E1032">
        <v>1101023</v>
      </c>
      <c r="F1032" t="str">
        <v>W01M120AH0</v>
      </c>
      <c r="G1032" t="str">
        <v>Lông Đền Phẳng Inox 304 DIN125 M12</v>
      </c>
      <c r="H1032" s="2">
        <v>46078.436805555553</v>
      </c>
      <c r="I1032">
        <v>108</v>
      </c>
      <c r="J1032" s="2">
        <v>46079.787002314813</v>
      </c>
      <c r="K1032">
        <v>108</v>
      </c>
      <c r="L1032" s="2">
        <v>46083.492395833331</v>
      </c>
      <c r="M1032">
        <v>56</v>
      </c>
      <c r="N1032" s="2">
        <v>46083.58829861111</v>
      </c>
      <c r="O1032">
        <v>73</v>
      </c>
    </row>
    <row r="1033" spans="1:15" x14ac:dyDescent="0.3">
      <c r="A1033">
        <v>46231</v>
      </c>
      <c r="B1033" t="str">
        <v>TONG MING ENTERPRISE CO.,LTD</v>
      </c>
      <c r="C1033">
        <v>54078</v>
      </c>
      <c r="D1033">
        <v>41756</v>
      </c>
      <c r="E1033">
        <v>1101024</v>
      </c>
      <c r="F1033" t="str">
        <v>W01M120AH0</v>
      </c>
      <c r="G1033" t="str">
        <v>Lông Đền Phẳng Inox 304 DIN125 M12</v>
      </c>
      <c r="H1033" s="2">
        <v>46078.436805555553</v>
      </c>
      <c r="I1033">
        <v>108</v>
      </c>
      <c r="J1033" s="2">
        <v>46079.787002314813</v>
      </c>
      <c r="K1033">
        <v>108</v>
      </c>
      <c r="L1033" s="2">
        <v>46083.492395833331</v>
      </c>
      <c r="M1033">
        <v>56</v>
      </c>
      <c r="N1033" s="2">
        <v>46083.58829861111</v>
      </c>
      <c r="O1033">
        <v>73</v>
      </c>
    </row>
    <row r="1034" spans="1:15" x14ac:dyDescent="0.3">
      <c r="A1034">
        <v>46231</v>
      </c>
      <c r="B1034" t="str">
        <v>TONG MING ENTERPRISE CO.,LTD</v>
      </c>
      <c r="C1034">
        <v>54078</v>
      </c>
      <c r="D1034">
        <v>41756</v>
      </c>
      <c r="E1034">
        <v>1101025</v>
      </c>
      <c r="F1034" t="str">
        <v>W01M120AH0</v>
      </c>
      <c r="G1034" t="str">
        <v>Lông Đền Phẳng Inox 304 DIN125 M12</v>
      </c>
      <c r="H1034" s="2">
        <v>46078.436805555553</v>
      </c>
      <c r="I1034">
        <v>108</v>
      </c>
      <c r="J1034" s="2">
        <v>46079.787002314813</v>
      </c>
      <c r="K1034">
        <v>108</v>
      </c>
      <c r="L1034" s="2">
        <v>46083.492395833331</v>
      </c>
      <c r="M1034">
        <v>56</v>
      </c>
      <c r="N1034" s="2">
        <v>46083.58829861111</v>
      </c>
      <c r="O1034">
        <v>73</v>
      </c>
    </row>
    <row r="1035" spans="1:15" x14ac:dyDescent="0.3">
      <c r="A1035">
        <v>46231</v>
      </c>
      <c r="B1035" t="str">
        <v>TONG MING ENTERPRISE CO.,LTD</v>
      </c>
      <c r="C1035">
        <v>54078</v>
      </c>
      <c r="D1035">
        <v>41756</v>
      </c>
      <c r="E1035">
        <v>1101026</v>
      </c>
      <c r="F1035" t="str">
        <v>W01M120AH0</v>
      </c>
      <c r="G1035" t="str">
        <v>Lông Đền Phẳng Inox 304 DIN125 M12</v>
      </c>
      <c r="H1035" s="2">
        <v>46078.436805555553</v>
      </c>
      <c r="I1035">
        <v>108</v>
      </c>
      <c r="J1035" s="2">
        <v>46079.787002314813</v>
      </c>
      <c r="K1035">
        <v>108</v>
      </c>
      <c r="L1035" s="2">
        <v>46083.492395833331</v>
      </c>
      <c r="M1035">
        <v>56</v>
      </c>
      <c r="N1035" s="2">
        <v>46083.58829861111</v>
      </c>
      <c r="O1035">
        <v>73</v>
      </c>
    </row>
    <row r="1036" spans="1:15" x14ac:dyDescent="0.3">
      <c r="A1036">
        <v>46231</v>
      </c>
      <c r="B1036" t="str">
        <v>TONG MING ENTERPRISE CO.,LTD</v>
      </c>
      <c r="C1036">
        <v>54078</v>
      </c>
      <c r="D1036">
        <v>41756</v>
      </c>
      <c r="E1036">
        <v>1101027</v>
      </c>
      <c r="F1036" t="str">
        <v>W01M120AH0</v>
      </c>
      <c r="G1036" t="str">
        <v>Lông Đền Phẳng Inox 304 DIN125 M12</v>
      </c>
      <c r="H1036" s="2">
        <v>46078.436805555553</v>
      </c>
      <c r="I1036">
        <v>108</v>
      </c>
      <c r="J1036" s="2">
        <v>46079.787002314813</v>
      </c>
      <c r="K1036">
        <v>108</v>
      </c>
      <c r="L1036" s="2">
        <v>46083.492395833331</v>
      </c>
      <c r="M1036">
        <v>56</v>
      </c>
      <c r="N1036" s="2">
        <v>46083.58829861111</v>
      </c>
      <c r="O1036">
        <v>73</v>
      </c>
    </row>
    <row r="1037" spans="1:15" x14ac:dyDescent="0.3">
      <c r="A1037">
        <v>46231</v>
      </c>
      <c r="B1037" t="str">
        <v>TONG MING ENTERPRISE CO.,LTD</v>
      </c>
      <c r="C1037">
        <v>54078</v>
      </c>
      <c r="D1037">
        <v>41756</v>
      </c>
      <c r="E1037">
        <v>1101028</v>
      </c>
      <c r="F1037" t="str">
        <v>W01M120AH0</v>
      </c>
      <c r="G1037" t="str">
        <v>Lông Đền Phẳng Inox 304 DIN125 M12</v>
      </c>
      <c r="H1037" s="2">
        <v>46078.436805555553</v>
      </c>
      <c r="I1037">
        <v>108</v>
      </c>
      <c r="J1037" s="2">
        <v>46079.787002314813</v>
      </c>
      <c r="K1037">
        <v>108</v>
      </c>
      <c r="L1037" s="2">
        <v>46083.492395833331</v>
      </c>
      <c r="M1037">
        <v>56</v>
      </c>
      <c r="N1037" s="2">
        <v>46083.58829861111</v>
      </c>
      <c r="O1037">
        <v>73</v>
      </c>
    </row>
    <row r="1038" spans="1:15" x14ac:dyDescent="0.3">
      <c r="A1038">
        <v>46231</v>
      </c>
      <c r="B1038" t="str">
        <v>TONG MING ENTERPRISE CO.,LTD</v>
      </c>
      <c r="C1038">
        <v>54078</v>
      </c>
      <c r="D1038">
        <v>41756</v>
      </c>
      <c r="E1038">
        <v>1101029</v>
      </c>
      <c r="F1038" t="str">
        <v>W01M120AH0</v>
      </c>
      <c r="G1038" t="str">
        <v>Lông Đền Phẳng Inox 304 DIN125 M12</v>
      </c>
      <c r="H1038" s="2">
        <v>46078.436805555553</v>
      </c>
      <c r="I1038">
        <v>108</v>
      </c>
      <c r="J1038" s="2">
        <v>46079.787002314813</v>
      </c>
      <c r="K1038">
        <v>108</v>
      </c>
      <c r="L1038" s="2">
        <v>46083.492395833331</v>
      </c>
      <c r="M1038">
        <v>56</v>
      </c>
      <c r="N1038" s="2">
        <v>46083.58829861111</v>
      </c>
      <c r="O1038">
        <v>73</v>
      </c>
    </row>
    <row r="1039" spans="1:15" x14ac:dyDescent="0.3">
      <c r="A1039">
        <v>46231</v>
      </c>
      <c r="B1039" t="str">
        <v>TONG MING ENTERPRISE CO.,LTD</v>
      </c>
      <c r="C1039">
        <v>54078</v>
      </c>
      <c r="D1039">
        <v>41756</v>
      </c>
      <c r="E1039">
        <v>1101030</v>
      </c>
      <c r="F1039" t="str">
        <v>W01M120AH0</v>
      </c>
      <c r="G1039" t="str">
        <v>Lông Đền Phẳng Inox 304 DIN125 M12</v>
      </c>
      <c r="H1039" s="2">
        <v>46078.436805555553</v>
      </c>
      <c r="I1039">
        <v>108</v>
      </c>
      <c r="J1039" s="2">
        <v>46079.787002314813</v>
      </c>
      <c r="K1039">
        <v>108</v>
      </c>
      <c r="L1039" s="2">
        <v>46083.492395833331</v>
      </c>
      <c r="M1039">
        <v>56</v>
      </c>
      <c r="N1039" s="2">
        <v>46083.58829861111</v>
      </c>
      <c r="O1039">
        <v>73</v>
      </c>
    </row>
    <row r="1040" spans="1:15" x14ac:dyDescent="0.3">
      <c r="A1040">
        <v>46231</v>
      </c>
      <c r="B1040" t="str">
        <v>TONG MING ENTERPRISE CO.,LTD</v>
      </c>
      <c r="C1040">
        <v>54078</v>
      </c>
      <c r="D1040">
        <v>41756</v>
      </c>
      <c r="E1040">
        <v>1101031</v>
      </c>
      <c r="F1040" t="str">
        <v>W01M120AH0</v>
      </c>
      <c r="G1040" t="str">
        <v>Lông Đền Phẳng Inox 304 DIN125 M12</v>
      </c>
      <c r="H1040" s="2">
        <v>46078.436805555553</v>
      </c>
      <c r="I1040">
        <v>108</v>
      </c>
      <c r="J1040" s="2">
        <v>46079.787002314813</v>
      </c>
      <c r="K1040">
        <v>108</v>
      </c>
      <c r="L1040" s="2">
        <v>46083.492395833331</v>
      </c>
      <c r="M1040">
        <v>56</v>
      </c>
      <c r="N1040" s="2">
        <v>46083.58829861111</v>
      </c>
      <c r="O1040">
        <v>73</v>
      </c>
    </row>
    <row r="1041" spans="1:15" x14ac:dyDescent="0.3">
      <c r="A1041">
        <v>46231</v>
      </c>
      <c r="B1041" t="str">
        <v>TONG MING ENTERPRISE CO.,LTD</v>
      </c>
      <c r="C1041">
        <v>54078</v>
      </c>
      <c r="D1041">
        <v>41756</v>
      </c>
      <c r="E1041">
        <v>1101032</v>
      </c>
      <c r="F1041" t="str">
        <v>W01M120AH0</v>
      </c>
      <c r="G1041" t="str">
        <v>Lông Đền Phẳng Inox 304 DIN125 M12</v>
      </c>
      <c r="H1041" s="2">
        <v>46078.436805555553</v>
      </c>
      <c r="I1041">
        <v>108</v>
      </c>
      <c r="J1041" s="2">
        <v>46079.787002314813</v>
      </c>
      <c r="K1041">
        <v>108</v>
      </c>
      <c r="L1041" s="2">
        <v>46083.492395833331</v>
      </c>
      <c r="M1041">
        <v>56</v>
      </c>
      <c r="N1041" s="2">
        <v>46083.58829861111</v>
      </c>
      <c r="O1041">
        <v>73</v>
      </c>
    </row>
    <row r="1042" spans="1:15" x14ac:dyDescent="0.3">
      <c r="A1042">
        <v>46231</v>
      </c>
      <c r="B1042" t="str">
        <v>TONG MING ENTERPRISE CO.,LTD</v>
      </c>
      <c r="C1042">
        <v>54078</v>
      </c>
      <c r="D1042">
        <v>41756</v>
      </c>
      <c r="E1042">
        <v>1101033</v>
      </c>
      <c r="F1042" t="str">
        <v>W01M120AH0</v>
      </c>
      <c r="G1042" t="str">
        <v>Lông Đền Phẳng Inox 304 DIN125 M12</v>
      </c>
      <c r="H1042" s="2">
        <v>46078.436805555553</v>
      </c>
      <c r="I1042">
        <v>108</v>
      </c>
      <c r="J1042" s="2">
        <v>46079.787002314813</v>
      </c>
      <c r="K1042">
        <v>108</v>
      </c>
      <c r="L1042" s="2">
        <v>46083.492395833331</v>
      </c>
      <c r="M1042">
        <v>56</v>
      </c>
      <c r="N1042" s="2">
        <v>46083.58829861111</v>
      </c>
      <c r="O1042">
        <v>73</v>
      </c>
    </row>
    <row r="1043" spans="1:15" x14ac:dyDescent="0.3">
      <c r="A1043">
        <v>46231</v>
      </c>
      <c r="B1043" t="str">
        <v>TONG MING ENTERPRISE CO.,LTD</v>
      </c>
      <c r="C1043">
        <v>54078</v>
      </c>
      <c r="D1043">
        <v>41756</v>
      </c>
      <c r="E1043">
        <v>1101034</v>
      </c>
      <c r="F1043" t="str">
        <v>W01M120AH0</v>
      </c>
      <c r="G1043" t="str">
        <v>Lông Đền Phẳng Inox 304 DIN125 M12</v>
      </c>
      <c r="H1043" s="2">
        <v>46078.436805555553</v>
      </c>
      <c r="I1043">
        <v>108</v>
      </c>
      <c r="J1043" s="2">
        <v>46079.787002314813</v>
      </c>
      <c r="K1043">
        <v>108</v>
      </c>
      <c r="L1043" s="2">
        <v>46083.492395833331</v>
      </c>
      <c r="M1043">
        <v>56</v>
      </c>
      <c r="N1043" s="2">
        <v>46083.58829861111</v>
      </c>
      <c r="O1043">
        <v>73</v>
      </c>
    </row>
    <row r="1044" spans="1:15" x14ac:dyDescent="0.3">
      <c r="A1044">
        <v>46231</v>
      </c>
      <c r="B1044" t="str">
        <v>TONG MING ENTERPRISE CO.,LTD</v>
      </c>
      <c r="C1044">
        <v>54078</v>
      </c>
      <c r="D1044">
        <v>41756</v>
      </c>
      <c r="E1044">
        <v>1101035</v>
      </c>
      <c r="F1044" t="str">
        <v>W01M120AH0</v>
      </c>
      <c r="G1044" t="str">
        <v>Lông Đền Phẳng Inox 304 DIN125 M12</v>
      </c>
      <c r="H1044" s="2">
        <v>46078.436805555553</v>
      </c>
      <c r="I1044">
        <v>108</v>
      </c>
      <c r="J1044" s="2">
        <v>46079.787002314813</v>
      </c>
      <c r="K1044">
        <v>108</v>
      </c>
      <c r="L1044" s="2">
        <v>46083.492395833331</v>
      </c>
      <c r="M1044">
        <v>56</v>
      </c>
      <c r="N1044" s="2">
        <v>46083.58829861111</v>
      </c>
      <c r="O1044">
        <v>73</v>
      </c>
    </row>
    <row r="1045" spans="1:15" x14ac:dyDescent="0.3">
      <c r="A1045">
        <v>46231</v>
      </c>
      <c r="B1045" t="str">
        <v>TONG MING ENTERPRISE CO.,LTD</v>
      </c>
      <c r="C1045">
        <v>54078</v>
      </c>
      <c r="D1045">
        <v>41756</v>
      </c>
      <c r="E1045">
        <v>1101037</v>
      </c>
      <c r="F1045" t="str">
        <v>W01M120AH0</v>
      </c>
      <c r="G1045" t="str">
        <v>Lông Đền Phẳng Inox 304 DIN125 M12</v>
      </c>
      <c r="H1045" s="2">
        <v>46078.436805555553</v>
      </c>
      <c r="I1045">
        <v>108</v>
      </c>
      <c r="J1045" s="2">
        <v>46079.787002314813</v>
      </c>
      <c r="K1045">
        <v>108</v>
      </c>
      <c r="L1045" s="2">
        <v>46083.492604166669</v>
      </c>
      <c r="M1045">
        <v>56</v>
      </c>
      <c r="N1045" s="2">
        <v>46083.58829861111</v>
      </c>
      <c r="O1045">
        <v>73</v>
      </c>
    </row>
    <row r="1046" spans="1:15" x14ac:dyDescent="0.3">
      <c r="A1046">
        <v>46231</v>
      </c>
      <c r="B1046" t="str">
        <v>TONG MING ENTERPRISE CO.,LTD</v>
      </c>
      <c r="C1046">
        <v>54078</v>
      </c>
      <c r="D1046">
        <v>41756</v>
      </c>
      <c r="E1046">
        <v>1101038</v>
      </c>
      <c r="F1046" t="str">
        <v>W01M120AH0</v>
      </c>
      <c r="G1046" t="str">
        <v>Lông Đền Phẳng Inox 304 DIN125 M12</v>
      </c>
      <c r="H1046" s="2">
        <v>46078.436805555553</v>
      </c>
      <c r="I1046">
        <v>108</v>
      </c>
      <c r="J1046" s="2">
        <v>46079.787002314813</v>
      </c>
      <c r="K1046">
        <v>108</v>
      </c>
      <c r="L1046" s="2">
        <v>46083.492604166669</v>
      </c>
      <c r="M1046">
        <v>56</v>
      </c>
      <c r="N1046" s="2">
        <v>46083.58829861111</v>
      </c>
      <c r="O1046">
        <v>73</v>
      </c>
    </row>
    <row r="1047" spans="1:15" x14ac:dyDescent="0.3">
      <c r="A1047">
        <v>46231</v>
      </c>
      <c r="B1047" t="str">
        <v>TONG MING ENTERPRISE CO.,LTD</v>
      </c>
      <c r="C1047">
        <v>54078</v>
      </c>
      <c r="D1047">
        <v>41752</v>
      </c>
      <c r="E1047">
        <v>1100916</v>
      </c>
      <c r="F1047" t="str">
        <v>B02M1201050TH00</v>
      </c>
      <c r="G1047" t="str">
        <v>Lục Giác Chìm Đầu Trụ Inox 304 DIN912 M12x50</v>
      </c>
      <c r="H1047" s="2">
        <v>46078.436805555553</v>
      </c>
      <c r="I1047">
        <v>108</v>
      </c>
      <c r="J1047" s="2">
        <v>46079.808680555558</v>
      </c>
      <c r="K1047">
        <v>45</v>
      </c>
      <c r="L1047" s="2">
        <v>46083.474027777775</v>
      </c>
      <c r="M1047">
        <v>56</v>
      </c>
      <c r="N1047" s="2">
        <v>46083.597870370373</v>
      </c>
      <c r="O1047">
        <v>73</v>
      </c>
    </row>
    <row r="1048" spans="1:15" x14ac:dyDescent="0.3">
      <c r="A1048">
        <v>46231</v>
      </c>
      <c r="B1048" t="str">
        <v>TONG MING ENTERPRISE CO.,LTD</v>
      </c>
      <c r="C1048">
        <v>54078</v>
      </c>
      <c r="D1048">
        <v>41752</v>
      </c>
      <c r="E1048">
        <v>1100917</v>
      </c>
      <c r="F1048" t="str">
        <v>B02M1201050TH00</v>
      </c>
      <c r="G1048" t="str">
        <v>Lục Giác Chìm Đầu Trụ Inox 304 DIN912 M12x50</v>
      </c>
      <c r="H1048" s="2">
        <v>46078.436805555553</v>
      </c>
      <c r="I1048">
        <v>108</v>
      </c>
      <c r="J1048" s="2">
        <v>46079.808680555558</v>
      </c>
      <c r="K1048">
        <v>45</v>
      </c>
      <c r="L1048" s="2">
        <v>46083.474027777775</v>
      </c>
      <c r="M1048">
        <v>56</v>
      </c>
      <c r="N1048" s="2">
        <v>46083.597870370373</v>
      </c>
      <c r="O1048">
        <v>73</v>
      </c>
    </row>
    <row r="1049" spans="1:15" x14ac:dyDescent="0.3">
      <c r="A1049">
        <v>46231</v>
      </c>
      <c r="B1049" t="str">
        <v>TONG MING ENTERPRISE CO.,LTD</v>
      </c>
      <c r="C1049">
        <v>54078</v>
      </c>
      <c r="D1049">
        <v>41752</v>
      </c>
      <c r="E1049">
        <v>1100918</v>
      </c>
      <c r="F1049" t="str">
        <v>B02M1201050TH00</v>
      </c>
      <c r="G1049" t="str">
        <v>Lục Giác Chìm Đầu Trụ Inox 304 DIN912 M12x50</v>
      </c>
      <c r="H1049" s="2">
        <v>46078.436805555553</v>
      </c>
      <c r="I1049">
        <v>108</v>
      </c>
      <c r="J1049" s="2">
        <v>46079.808680555558</v>
      </c>
      <c r="K1049">
        <v>45</v>
      </c>
      <c r="L1049" s="2">
        <v>46083.474027777775</v>
      </c>
      <c r="M1049">
        <v>56</v>
      </c>
      <c r="N1049" s="2">
        <v>46083.597870370373</v>
      </c>
      <c r="O1049">
        <v>73</v>
      </c>
    </row>
    <row r="1050" spans="1:15" x14ac:dyDescent="0.3">
      <c r="A1050">
        <v>46231</v>
      </c>
      <c r="B1050" t="str">
        <v>TONG MING ENTERPRISE CO.,LTD</v>
      </c>
      <c r="C1050">
        <v>54078</v>
      </c>
      <c r="D1050">
        <v>41752</v>
      </c>
      <c r="E1050">
        <v>1100919</v>
      </c>
      <c r="F1050" t="str">
        <v>B02M1201050TH00</v>
      </c>
      <c r="G1050" t="str">
        <v>Lục Giác Chìm Đầu Trụ Inox 304 DIN912 M12x50</v>
      </c>
      <c r="H1050" s="2">
        <v>46078.436805555553</v>
      </c>
      <c r="I1050">
        <v>108</v>
      </c>
      <c r="J1050" s="2">
        <v>46079.808680555558</v>
      </c>
      <c r="K1050">
        <v>45</v>
      </c>
      <c r="L1050" s="2">
        <v>46083.474027777775</v>
      </c>
      <c r="M1050">
        <v>56</v>
      </c>
      <c r="N1050" s="2">
        <v>46083.597870370373</v>
      </c>
      <c r="O1050">
        <v>73</v>
      </c>
    </row>
    <row r="1051" spans="1:15" x14ac:dyDescent="0.3">
      <c r="A1051">
        <v>46231</v>
      </c>
      <c r="B1051" t="str">
        <v>TONG MING ENTERPRISE CO.,LTD</v>
      </c>
      <c r="C1051">
        <v>54078</v>
      </c>
      <c r="D1051">
        <v>41752</v>
      </c>
      <c r="E1051">
        <v>1100920</v>
      </c>
      <c r="F1051" t="str">
        <v>B02M1201050TH00</v>
      </c>
      <c r="G1051" t="str">
        <v>Lục Giác Chìm Đầu Trụ Inox 304 DIN912 M12x50</v>
      </c>
      <c r="H1051" s="2">
        <v>46078.436805555553</v>
      </c>
      <c r="I1051">
        <v>108</v>
      </c>
      <c r="J1051" s="2">
        <v>46079.808680555558</v>
      </c>
      <c r="K1051">
        <v>45</v>
      </c>
      <c r="L1051" s="2">
        <v>46083.474027777775</v>
      </c>
      <c r="M1051">
        <v>56</v>
      </c>
      <c r="N1051" s="2">
        <v>46083.597870370373</v>
      </c>
      <c r="O1051">
        <v>73</v>
      </c>
    </row>
    <row r="1052" spans="1:15" x14ac:dyDescent="0.3">
      <c r="A1052">
        <v>46231</v>
      </c>
      <c r="B1052" t="str">
        <v>TONG MING ENTERPRISE CO.,LTD</v>
      </c>
      <c r="C1052">
        <v>54078</v>
      </c>
      <c r="D1052">
        <v>41752</v>
      </c>
      <c r="E1052">
        <v>1100921</v>
      </c>
      <c r="F1052" t="str">
        <v>B02M1201050TH00</v>
      </c>
      <c r="G1052" t="str">
        <v>Lục Giác Chìm Đầu Trụ Inox 304 DIN912 M12x50</v>
      </c>
      <c r="H1052" s="2">
        <v>46078.436805555553</v>
      </c>
      <c r="I1052">
        <v>108</v>
      </c>
      <c r="J1052" s="2">
        <v>46079.808680555558</v>
      </c>
      <c r="K1052">
        <v>45</v>
      </c>
      <c r="L1052" s="2">
        <v>46083.474027777775</v>
      </c>
      <c r="M1052">
        <v>56</v>
      </c>
      <c r="N1052" s="2">
        <v>46083.597870370373</v>
      </c>
      <c r="O1052">
        <v>73</v>
      </c>
    </row>
    <row r="1053" spans="1:15" x14ac:dyDescent="0.3">
      <c r="A1053">
        <v>46231</v>
      </c>
      <c r="B1053" t="str">
        <v>TONG MING ENTERPRISE CO.,LTD</v>
      </c>
      <c r="C1053">
        <v>54078</v>
      </c>
      <c r="D1053">
        <v>41752</v>
      </c>
      <c r="E1053">
        <v>1100882</v>
      </c>
      <c r="F1053" t="str">
        <v>B02M1201040TH00</v>
      </c>
      <c r="G1053" t="str">
        <v>Lục Giác Chìm Đầu Trụ Inox 304 DIN912 M12x40</v>
      </c>
      <c r="H1053" s="2">
        <v>46078.436805555553</v>
      </c>
      <c r="I1053">
        <v>108</v>
      </c>
      <c r="J1053" s="2">
        <v>46079.808518518519</v>
      </c>
      <c r="K1053">
        <v>45</v>
      </c>
      <c r="L1053" s="2">
        <v>46083.471041666664</v>
      </c>
      <c r="M1053">
        <v>56</v>
      </c>
      <c r="N1053" s="2">
        <v>46083.603530092594</v>
      </c>
      <c r="O1053">
        <v>73</v>
      </c>
    </row>
    <row r="1054" spans="1:15" x14ac:dyDescent="0.3">
      <c r="A1054">
        <v>46231</v>
      </c>
      <c r="B1054" t="str">
        <v>TONG MING ENTERPRISE CO.,LTD</v>
      </c>
      <c r="C1054">
        <v>54078</v>
      </c>
      <c r="D1054">
        <v>41752</v>
      </c>
      <c r="E1054">
        <v>1100885</v>
      </c>
      <c r="F1054" t="str">
        <v>B02M1201040TH00</v>
      </c>
      <c r="G1054" t="str">
        <v>Lục Giác Chìm Đầu Trụ Inox 304 DIN912 M12x40</v>
      </c>
      <c r="H1054" s="2">
        <v>46078.436805555553</v>
      </c>
      <c r="I1054">
        <v>108</v>
      </c>
      <c r="J1054" s="2">
        <v>46079.808518518519</v>
      </c>
      <c r="K1054">
        <v>45</v>
      </c>
      <c r="L1054" s="2">
        <v>46083.471273148149</v>
      </c>
      <c r="M1054">
        <v>56</v>
      </c>
      <c r="N1054" s="2">
        <v>46083.603530092594</v>
      </c>
      <c r="O1054">
        <v>73</v>
      </c>
    </row>
    <row r="1055" spans="1:15" x14ac:dyDescent="0.3">
      <c r="A1055">
        <v>46231</v>
      </c>
      <c r="B1055" t="str">
        <v>TONG MING ENTERPRISE CO.,LTD</v>
      </c>
      <c r="C1055">
        <v>54078</v>
      </c>
      <c r="D1055">
        <v>41752</v>
      </c>
      <c r="E1055">
        <v>1100886</v>
      </c>
      <c r="F1055" t="str">
        <v>B02M1201040TH00</v>
      </c>
      <c r="G1055" t="str">
        <v>Lục Giác Chìm Đầu Trụ Inox 304 DIN912 M12x40</v>
      </c>
      <c r="H1055" s="2">
        <v>46078.436805555553</v>
      </c>
      <c r="I1055">
        <v>108</v>
      </c>
      <c r="J1055" s="2">
        <v>46079.808518518519</v>
      </c>
      <c r="K1055">
        <v>45</v>
      </c>
      <c r="L1055" s="2">
        <v>46083.471273148149</v>
      </c>
      <c r="M1055">
        <v>56</v>
      </c>
      <c r="N1055" s="2">
        <v>46083.603530092594</v>
      </c>
      <c r="O1055">
        <v>73</v>
      </c>
    </row>
    <row r="1056" spans="1:15" x14ac:dyDescent="0.3">
      <c r="A1056">
        <v>46231</v>
      </c>
      <c r="B1056" t="str">
        <v>TONG MING ENTERPRISE CO.,LTD</v>
      </c>
      <c r="C1056">
        <v>54078</v>
      </c>
      <c r="D1056">
        <v>41752</v>
      </c>
      <c r="E1056">
        <v>1100887</v>
      </c>
      <c r="F1056" t="str">
        <v>B02M1201040TH00</v>
      </c>
      <c r="G1056" t="str">
        <v>Lục Giác Chìm Đầu Trụ Inox 304 DIN912 M12x40</v>
      </c>
      <c r="H1056" s="2">
        <v>46078.436805555553</v>
      </c>
      <c r="I1056">
        <v>108</v>
      </c>
      <c r="J1056" s="2">
        <v>46079.808518518519</v>
      </c>
      <c r="K1056">
        <v>45</v>
      </c>
      <c r="L1056" s="2">
        <v>46083.471273148149</v>
      </c>
      <c r="M1056">
        <v>56</v>
      </c>
      <c r="N1056" s="2">
        <v>46083.603530092594</v>
      </c>
      <c r="O1056">
        <v>73</v>
      </c>
    </row>
    <row r="1057" spans="1:15" x14ac:dyDescent="0.3">
      <c r="A1057">
        <v>46231</v>
      </c>
      <c r="B1057" t="str">
        <v>TONG MING ENTERPRISE CO.,LTD</v>
      </c>
      <c r="C1057">
        <v>54078</v>
      </c>
      <c r="D1057">
        <v>41752</v>
      </c>
      <c r="E1057">
        <v>1100888</v>
      </c>
      <c r="F1057" t="str">
        <v>B02M1201040TH00</v>
      </c>
      <c r="G1057" t="str">
        <v>Lục Giác Chìm Đầu Trụ Inox 304 DIN912 M12x40</v>
      </c>
      <c r="H1057" s="2">
        <v>46078.436805555553</v>
      </c>
      <c r="I1057">
        <v>108</v>
      </c>
      <c r="J1057" s="2">
        <v>46079.808518518519</v>
      </c>
      <c r="K1057">
        <v>45</v>
      </c>
      <c r="L1057" s="2">
        <v>46083.471273148149</v>
      </c>
      <c r="M1057">
        <v>56</v>
      </c>
      <c r="N1057" s="2">
        <v>46083.603530092594</v>
      </c>
      <c r="O1057">
        <v>73</v>
      </c>
    </row>
    <row r="1058" spans="1:15" x14ac:dyDescent="0.3">
      <c r="A1058">
        <v>46231</v>
      </c>
      <c r="B1058" t="str">
        <v>TONG MING ENTERPRISE CO.,LTD</v>
      </c>
      <c r="C1058">
        <v>54078</v>
      </c>
      <c r="D1058">
        <v>41752</v>
      </c>
      <c r="E1058">
        <v>1100889</v>
      </c>
      <c r="F1058" t="str">
        <v>B02M1201040TH00</v>
      </c>
      <c r="G1058" t="str">
        <v>Lục Giác Chìm Đầu Trụ Inox 304 DIN912 M12x40</v>
      </c>
      <c r="H1058" s="2">
        <v>46078.436805555553</v>
      </c>
      <c r="I1058">
        <v>108</v>
      </c>
      <c r="J1058" s="2">
        <v>46079.808518518519</v>
      </c>
      <c r="K1058">
        <v>45</v>
      </c>
      <c r="L1058" s="2">
        <v>46083.471273148149</v>
      </c>
      <c r="M1058">
        <v>56</v>
      </c>
      <c r="N1058" s="2">
        <v>46083.603530092594</v>
      </c>
      <c r="O1058">
        <v>73</v>
      </c>
    </row>
    <row r="1059" spans="1:15" x14ac:dyDescent="0.3">
      <c r="A1059">
        <v>46231</v>
      </c>
      <c r="B1059" t="str">
        <v>TONG MING ENTERPRISE CO.,LTD</v>
      </c>
      <c r="C1059">
        <v>54078</v>
      </c>
      <c r="D1059">
        <v>41752</v>
      </c>
      <c r="E1059">
        <v>1100829</v>
      </c>
      <c r="F1059" t="str">
        <v>N03M0801K00</v>
      </c>
      <c r="G1059" t="str">
        <v>Tán Keo Inox 316 DIN985 M8</v>
      </c>
      <c r="H1059" s="2">
        <v>46078.436805555553</v>
      </c>
      <c r="I1059">
        <v>108</v>
      </c>
      <c r="J1059" s="2">
        <v>46079.810578703706</v>
      </c>
      <c r="K1059">
        <v>45</v>
      </c>
      <c r="L1059" s="2">
        <v>46083.461539351854</v>
      </c>
      <c r="M1059">
        <v>56</v>
      </c>
      <c r="N1059" s="2">
        <v>46083.604930555557</v>
      </c>
      <c r="O1059">
        <v>73</v>
      </c>
    </row>
    <row r="1060" spans="1:15" x14ac:dyDescent="0.3">
      <c r="A1060">
        <v>46231</v>
      </c>
      <c r="B1060" t="str">
        <v>TONG MING ENTERPRISE CO.,LTD</v>
      </c>
      <c r="C1060">
        <v>54078</v>
      </c>
      <c r="D1060">
        <v>41752</v>
      </c>
      <c r="E1060">
        <v>1100830</v>
      </c>
      <c r="F1060" t="str">
        <v>N03M0801K00</v>
      </c>
      <c r="G1060" t="str">
        <v>Tán Keo Inox 316 DIN985 M8</v>
      </c>
      <c r="H1060" s="2">
        <v>46078.436805555553</v>
      </c>
      <c r="I1060">
        <v>108</v>
      </c>
      <c r="J1060" s="2">
        <v>46079.810578703706</v>
      </c>
      <c r="K1060">
        <v>45</v>
      </c>
      <c r="L1060" s="2">
        <v>46083.461539351854</v>
      </c>
      <c r="M1060">
        <v>56</v>
      </c>
      <c r="N1060" s="2">
        <v>46083.604930555557</v>
      </c>
      <c r="O1060">
        <v>73</v>
      </c>
    </row>
    <row r="1061" spans="1:15" x14ac:dyDescent="0.3">
      <c r="A1061">
        <v>46231</v>
      </c>
      <c r="B1061" t="str">
        <v>TONG MING ENTERPRISE CO.,LTD</v>
      </c>
      <c r="C1061">
        <v>54078</v>
      </c>
      <c r="D1061">
        <v>41752</v>
      </c>
      <c r="E1061">
        <v>1100831</v>
      </c>
      <c r="F1061" t="str">
        <v>N03M0801K00</v>
      </c>
      <c r="G1061" t="str">
        <v>Tán Keo Inox 316 DIN985 M8</v>
      </c>
      <c r="H1061" s="2">
        <v>46078.436805555553</v>
      </c>
      <c r="I1061">
        <v>108</v>
      </c>
      <c r="J1061" s="2">
        <v>46079.810578703706</v>
      </c>
      <c r="K1061">
        <v>45</v>
      </c>
      <c r="L1061" s="2">
        <v>46083.461539351854</v>
      </c>
      <c r="M1061">
        <v>56</v>
      </c>
      <c r="N1061" s="2">
        <v>46083.604930555557</v>
      </c>
      <c r="O1061">
        <v>73</v>
      </c>
    </row>
    <row r="1062" spans="1:15" x14ac:dyDescent="0.3">
      <c r="A1062">
        <v>46231</v>
      </c>
      <c r="B1062" t="str">
        <v>TONG MING ENTERPRISE CO.,LTD</v>
      </c>
      <c r="C1062">
        <v>54078</v>
      </c>
      <c r="D1062">
        <v>41752</v>
      </c>
      <c r="E1062">
        <v>1100832</v>
      </c>
      <c r="F1062" t="str">
        <v>N03M0801K00</v>
      </c>
      <c r="G1062" t="str">
        <v>Tán Keo Inox 316 DIN985 M8</v>
      </c>
      <c r="H1062" s="2">
        <v>46078.436805555553</v>
      </c>
      <c r="I1062">
        <v>108</v>
      </c>
      <c r="J1062" s="2">
        <v>46079.810578703706</v>
      </c>
      <c r="K1062">
        <v>45</v>
      </c>
      <c r="L1062" s="2">
        <v>46083.461539351854</v>
      </c>
      <c r="M1062">
        <v>56</v>
      </c>
      <c r="N1062" s="2">
        <v>46083.604930555557</v>
      </c>
      <c r="O1062">
        <v>73</v>
      </c>
    </row>
    <row r="1063" spans="1:15" x14ac:dyDescent="0.3">
      <c r="A1063">
        <v>46231</v>
      </c>
      <c r="B1063" t="str">
        <v>TONG MING ENTERPRISE CO.,LTD</v>
      </c>
      <c r="C1063">
        <v>54078</v>
      </c>
      <c r="D1063">
        <v>41752</v>
      </c>
      <c r="E1063">
        <v>1100833</v>
      </c>
      <c r="F1063" t="str">
        <v>N03M0801K00</v>
      </c>
      <c r="G1063" t="str">
        <v>Tán Keo Inox 316 DIN985 M8</v>
      </c>
      <c r="H1063" s="2">
        <v>46078.436805555553</v>
      </c>
      <c r="I1063">
        <v>108</v>
      </c>
      <c r="J1063" s="2">
        <v>46079.810578703706</v>
      </c>
      <c r="K1063">
        <v>45</v>
      </c>
      <c r="L1063" s="2">
        <v>46083.461539351854</v>
      </c>
      <c r="M1063">
        <v>56</v>
      </c>
      <c r="N1063" s="2">
        <v>46083.604930555557</v>
      </c>
      <c r="O1063">
        <v>73</v>
      </c>
    </row>
    <row r="1064" spans="1:15" x14ac:dyDescent="0.3">
      <c r="A1064">
        <v>46231</v>
      </c>
      <c r="B1064" t="str">
        <v>TONG MING ENTERPRISE CO.,LTD</v>
      </c>
      <c r="C1064">
        <v>54078</v>
      </c>
      <c r="D1064">
        <v>41752</v>
      </c>
      <c r="E1064">
        <v>1100834</v>
      </c>
      <c r="F1064" t="str">
        <v>N03M0801K00</v>
      </c>
      <c r="G1064" t="str">
        <v>Tán Keo Inox 316 DIN985 M8</v>
      </c>
      <c r="H1064" s="2">
        <v>46078.436805555553</v>
      </c>
      <c r="I1064">
        <v>108</v>
      </c>
      <c r="J1064" s="2">
        <v>46079.810578703706</v>
      </c>
      <c r="K1064">
        <v>45</v>
      </c>
      <c r="L1064" s="2">
        <v>46083.461539351854</v>
      </c>
      <c r="M1064">
        <v>56</v>
      </c>
      <c r="N1064" s="2">
        <v>46083.604930555557</v>
      </c>
      <c r="O1064">
        <v>73</v>
      </c>
    </row>
    <row r="1065" spans="1:15" x14ac:dyDescent="0.3">
      <c r="A1065">
        <v>46231</v>
      </c>
      <c r="B1065" t="str">
        <v>TONG MING ENTERPRISE CO.,LTD</v>
      </c>
      <c r="C1065">
        <v>54078</v>
      </c>
      <c r="D1065">
        <v>41752</v>
      </c>
      <c r="E1065">
        <v>1100835</v>
      </c>
      <c r="F1065" t="str">
        <v>N03M0801K00</v>
      </c>
      <c r="G1065" t="str">
        <v>Tán Keo Inox 316 DIN985 M8</v>
      </c>
      <c r="H1065" s="2">
        <v>46078.436805555553</v>
      </c>
      <c r="I1065">
        <v>108</v>
      </c>
      <c r="J1065" s="2">
        <v>46079.810578703706</v>
      </c>
      <c r="K1065">
        <v>45</v>
      </c>
      <c r="L1065" s="2">
        <v>46083.461539351854</v>
      </c>
      <c r="M1065">
        <v>56</v>
      </c>
      <c r="N1065" s="2">
        <v>46083.604930555557</v>
      </c>
      <c r="O1065">
        <v>73</v>
      </c>
    </row>
    <row r="1066" spans="1:15" x14ac:dyDescent="0.3">
      <c r="A1066">
        <v>46231</v>
      </c>
      <c r="B1066" t="str">
        <v>TONG MING ENTERPRISE CO.,LTD</v>
      </c>
      <c r="C1066">
        <v>54078</v>
      </c>
      <c r="D1066">
        <v>41752</v>
      </c>
      <c r="E1066">
        <v>1100836</v>
      </c>
      <c r="F1066" t="str">
        <v>N03M0801K00</v>
      </c>
      <c r="G1066" t="str">
        <v>Tán Keo Inox 316 DIN985 M8</v>
      </c>
      <c r="H1066" s="2">
        <v>46078.436805555553</v>
      </c>
      <c r="I1066">
        <v>108</v>
      </c>
      <c r="J1066" s="2">
        <v>46079.810578703706</v>
      </c>
      <c r="K1066">
        <v>45</v>
      </c>
      <c r="L1066" s="2">
        <v>46083.461539351854</v>
      </c>
      <c r="M1066">
        <v>56</v>
      </c>
      <c r="N1066" s="2">
        <v>46083.604930555557</v>
      </c>
      <c r="O1066">
        <v>73</v>
      </c>
    </row>
    <row r="1067" spans="1:15" x14ac:dyDescent="0.3">
      <c r="A1067">
        <v>46231</v>
      </c>
      <c r="B1067" t="str">
        <v>TONG MING ENTERPRISE CO.,LTD</v>
      </c>
      <c r="C1067">
        <v>54078</v>
      </c>
      <c r="D1067">
        <v>41752</v>
      </c>
      <c r="E1067">
        <v>1100837</v>
      </c>
      <c r="F1067" t="str">
        <v>N03M0801K00</v>
      </c>
      <c r="G1067" t="str">
        <v>Tán Keo Inox 316 DIN985 M8</v>
      </c>
      <c r="H1067" s="2">
        <v>46078.436805555553</v>
      </c>
      <c r="I1067">
        <v>108</v>
      </c>
      <c r="J1067" s="2">
        <v>46079.810578703706</v>
      </c>
      <c r="K1067">
        <v>45</v>
      </c>
      <c r="L1067" s="2">
        <v>46083.461539351854</v>
      </c>
      <c r="M1067">
        <v>56</v>
      </c>
      <c r="N1067" s="2">
        <v>46083.604930555557</v>
      </c>
      <c r="O1067">
        <v>73</v>
      </c>
    </row>
    <row r="1068" spans="1:15" x14ac:dyDescent="0.3">
      <c r="A1068">
        <v>46231</v>
      </c>
      <c r="B1068" t="str">
        <v>TONG MING ENTERPRISE CO.,LTD</v>
      </c>
      <c r="C1068">
        <v>54078</v>
      </c>
      <c r="D1068">
        <v>41752</v>
      </c>
      <c r="E1068">
        <v>1100838</v>
      </c>
      <c r="F1068" t="str">
        <v>N03M0801K00</v>
      </c>
      <c r="G1068" t="str">
        <v>Tán Keo Inox 316 DIN985 M8</v>
      </c>
      <c r="H1068" s="2">
        <v>46078.436805555553</v>
      </c>
      <c r="I1068">
        <v>108</v>
      </c>
      <c r="J1068" s="2">
        <v>46079.810578703706</v>
      </c>
      <c r="K1068">
        <v>45</v>
      </c>
      <c r="L1068" s="2">
        <v>46083.461539351854</v>
      </c>
      <c r="M1068">
        <v>56</v>
      </c>
      <c r="N1068" s="2">
        <v>46083.604930555557</v>
      </c>
      <c r="O1068">
        <v>73</v>
      </c>
    </row>
    <row r="1069" spans="1:15" x14ac:dyDescent="0.3">
      <c r="A1069">
        <v>46231</v>
      </c>
      <c r="B1069" t="str">
        <v>TONG MING ENTERPRISE CO.,LTD</v>
      </c>
      <c r="C1069">
        <v>54078</v>
      </c>
      <c r="D1069">
        <v>41752</v>
      </c>
      <c r="E1069">
        <v>1100803</v>
      </c>
      <c r="F1069" t="str">
        <v>B01M1201050TK00</v>
      </c>
      <c r="G1069" t="str">
        <v>Bulong Inox 316 DIN933 M12x50</v>
      </c>
      <c r="H1069" s="2">
        <v>46078.436805555553</v>
      </c>
      <c r="I1069">
        <v>108</v>
      </c>
      <c r="J1069" s="2">
        <v>46079.810127314813</v>
      </c>
      <c r="K1069">
        <v>45</v>
      </c>
      <c r="L1069" s="2">
        <v>46083.457905092589</v>
      </c>
      <c r="M1069">
        <v>56</v>
      </c>
      <c r="N1069" s="2">
        <v>46083.606145833335</v>
      </c>
      <c r="O1069">
        <v>73</v>
      </c>
    </row>
    <row r="1070" spans="1:15" x14ac:dyDescent="0.3">
      <c r="A1070">
        <v>46231</v>
      </c>
      <c r="B1070" t="str">
        <v>TONG MING ENTERPRISE CO.,LTD</v>
      </c>
      <c r="C1070">
        <v>54078</v>
      </c>
      <c r="D1070">
        <v>41752</v>
      </c>
      <c r="E1070">
        <v>1100804</v>
      </c>
      <c r="F1070" t="str">
        <v>B01M1201050TK00</v>
      </c>
      <c r="G1070" t="str">
        <v>Bulong Inox 316 DIN933 M12x50</v>
      </c>
      <c r="H1070" s="2">
        <v>46078.436805555553</v>
      </c>
      <c r="I1070">
        <v>108</v>
      </c>
      <c r="J1070" s="2">
        <v>46079.810127314813</v>
      </c>
      <c r="K1070">
        <v>45</v>
      </c>
      <c r="L1070" s="2">
        <v>46083.457905092589</v>
      </c>
      <c r="M1070">
        <v>56</v>
      </c>
      <c r="N1070" s="2">
        <v>46083.606157407405</v>
      </c>
      <c r="O1070">
        <v>73</v>
      </c>
    </row>
    <row r="1071" spans="1:15" x14ac:dyDescent="0.3">
      <c r="A1071">
        <v>46231</v>
      </c>
      <c r="B1071" t="str">
        <v>TONG MING ENTERPRISE CO.,LTD</v>
      </c>
      <c r="C1071">
        <v>54078</v>
      </c>
      <c r="D1071">
        <v>41752</v>
      </c>
      <c r="E1071">
        <v>1100805</v>
      </c>
      <c r="F1071" t="str">
        <v>B01M1201050TK00</v>
      </c>
      <c r="G1071" t="str">
        <v>Bulong Inox 316 DIN933 M12x50</v>
      </c>
      <c r="H1071" s="2">
        <v>46078.436805555553</v>
      </c>
      <c r="I1071">
        <v>108</v>
      </c>
      <c r="J1071" s="2">
        <v>46079.810127314813</v>
      </c>
      <c r="K1071">
        <v>45</v>
      </c>
      <c r="L1071" s="2">
        <v>46083.457905092589</v>
      </c>
      <c r="M1071">
        <v>56</v>
      </c>
      <c r="N1071" s="2">
        <v>46083.606157407405</v>
      </c>
      <c r="O1071">
        <v>73</v>
      </c>
    </row>
    <row r="1072" spans="1:15" x14ac:dyDescent="0.3">
      <c r="A1072">
        <v>46231</v>
      </c>
      <c r="B1072" t="str">
        <v>TONG MING ENTERPRISE CO.,LTD</v>
      </c>
      <c r="C1072">
        <v>54078</v>
      </c>
      <c r="D1072">
        <v>41752</v>
      </c>
      <c r="E1072">
        <v>1100806</v>
      </c>
      <c r="F1072" t="str">
        <v>B01M1201050TK00</v>
      </c>
      <c r="G1072" t="str">
        <v>Bulong Inox 316 DIN933 M12x50</v>
      </c>
      <c r="H1072" s="2">
        <v>46078.436805555553</v>
      </c>
      <c r="I1072">
        <v>108</v>
      </c>
      <c r="J1072" s="2">
        <v>46079.810127314813</v>
      </c>
      <c r="K1072">
        <v>45</v>
      </c>
      <c r="L1072" s="2">
        <v>46083.457905092589</v>
      </c>
      <c r="M1072">
        <v>56</v>
      </c>
      <c r="N1072" s="2">
        <v>46083.606157407405</v>
      </c>
      <c r="O1072">
        <v>73</v>
      </c>
    </row>
    <row r="1073" spans="1:15" x14ac:dyDescent="0.3">
      <c r="A1073">
        <v>46231</v>
      </c>
      <c r="B1073" t="str">
        <v>TONG MING ENTERPRISE CO.,LTD</v>
      </c>
      <c r="C1073">
        <v>54078</v>
      </c>
      <c r="D1073">
        <v>41752</v>
      </c>
      <c r="E1073">
        <v>1100807</v>
      </c>
      <c r="F1073" t="str">
        <v>B01M1201050TK00</v>
      </c>
      <c r="G1073" t="str">
        <v>Bulong Inox 316 DIN933 M12x50</v>
      </c>
      <c r="H1073" s="2">
        <v>46078.436805555553</v>
      </c>
      <c r="I1073">
        <v>108</v>
      </c>
      <c r="J1073" s="2">
        <v>46079.810127314813</v>
      </c>
      <c r="K1073">
        <v>45</v>
      </c>
      <c r="L1073" s="2">
        <v>46083.457905092589</v>
      </c>
      <c r="M1073">
        <v>56</v>
      </c>
      <c r="N1073" s="2">
        <v>46083.606157407405</v>
      </c>
      <c r="O1073">
        <v>73</v>
      </c>
    </row>
    <row r="1074" spans="1:15" x14ac:dyDescent="0.3">
      <c r="A1074">
        <v>46231</v>
      </c>
      <c r="B1074" t="str">
        <v>TONG MING ENTERPRISE CO.,LTD</v>
      </c>
      <c r="C1074">
        <v>54078</v>
      </c>
      <c r="D1074">
        <v>41752</v>
      </c>
      <c r="E1074">
        <v>1100808</v>
      </c>
      <c r="F1074" t="str">
        <v>B01M1201050TK00</v>
      </c>
      <c r="G1074" t="str">
        <v>Bulong Inox 316 DIN933 M12x50</v>
      </c>
      <c r="H1074" s="2">
        <v>46078.436805555553</v>
      </c>
      <c r="I1074">
        <v>108</v>
      </c>
      <c r="J1074" s="2">
        <v>46079.810127314813</v>
      </c>
      <c r="K1074">
        <v>45</v>
      </c>
      <c r="L1074" s="2">
        <v>46083.457905092589</v>
      </c>
      <c r="M1074">
        <v>56</v>
      </c>
      <c r="N1074" s="2">
        <v>46083.606157407405</v>
      </c>
      <c r="O1074">
        <v>73</v>
      </c>
    </row>
    <row r="1075" spans="1:15" x14ac:dyDescent="0.3">
      <c r="A1075">
        <v>46231</v>
      </c>
      <c r="B1075" t="str">
        <v>TONG MING ENTERPRISE CO.,LTD</v>
      </c>
      <c r="C1075">
        <v>54078</v>
      </c>
      <c r="D1075">
        <v>41754</v>
      </c>
      <c r="E1075">
        <v>1100616</v>
      </c>
      <c r="F1075" t="str">
        <v>W01M100AH0</v>
      </c>
      <c r="G1075" t="str">
        <v>Lông Đền Phẳng Inox 304 DIN125 M10</v>
      </c>
      <c r="H1075" s="2">
        <v>46078.436805555553</v>
      </c>
      <c r="I1075">
        <v>108</v>
      </c>
      <c r="J1075" s="2">
        <v>46079.575312499997</v>
      </c>
      <c r="K1075">
        <v>45</v>
      </c>
      <c r="L1075" s="2">
        <v>46083.412511574075</v>
      </c>
      <c r="M1075">
        <v>56</v>
      </c>
      <c r="N1075" s="2">
        <v>46083.610729166663</v>
      </c>
      <c r="O1075">
        <v>73</v>
      </c>
    </row>
    <row r="1076" spans="1:15" x14ac:dyDescent="0.3">
      <c r="A1076">
        <v>46231</v>
      </c>
      <c r="B1076" t="str">
        <v>TONG MING ENTERPRISE CO.,LTD</v>
      </c>
      <c r="C1076">
        <v>54078</v>
      </c>
      <c r="D1076">
        <v>41754</v>
      </c>
      <c r="E1076">
        <v>1100617</v>
      </c>
      <c r="F1076" t="str">
        <v>W01M100AH0</v>
      </c>
      <c r="G1076" t="str">
        <v>Lông Đền Phẳng Inox 304 DIN125 M10</v>
      </c>
      <c r="H1076" s="2">
        <v>46078.436805555553</v>
      </c>
      <c r="I1076">
        <v>108</v>
      </c>
      <c r="J1076" s="2">
        <v>46079.575312499997</v>
      </c>
      <c r="K1076">
        <v>45</v>
      </c>
      <c r="L1076" s="2">
        <v>46083.412511574075</v>
      </c>
      <c r="M1076">
        <v>56</v>
      </c>
      <c r="N1076" s="2">
        <v>46083.610729166663</v>
      </c>
      <c r="O1076">
        <v>73</v>
      </c>
    </row>
    <row r="1077" spans="1:15" x14ac:dyDescent="0.3">
      <c r="A1077">
        <v>46231</v>
      </c>
      <c r="B1077" t="str">
        <v>TONG MING ENTERPRISE CO.,LTD</v>
      </c>
      <c r="C1077">
        <v>54078</v>
      </c>
      <c r="D1077">
        <v>41754</v>
      </c>
      <c r="E1077">
        <v>1100618</v>
      </c>
      <c r="F1077" t="str">
        <v>W01M100AH0</v>
      </c>
      <c r="G1077" t="str">
        <v>Lông Đền Phẳng Inox 304 DIN125 M10</v>
      </c>
      <c r="H1077" s="2">
        <v>46078.436805555553</v>
      </c>
      <c r="I1077">
        <v>108</v>
      </c>
      <c r="J1077" s="2">
        <v>46079.575312499997</v>
      </c>
      <c r="K1077">
        <v>45</v>
      </c>
      <c r="L1077" s="2">
        <v>46083.412511574075</v>
      </c>
      <c r="M1077">
        <v>56</v>
      </c>
      <c r="N1077" s="2">
        <v>46083.610729166663</v>
      </c>
      <c r="O1077">
        <v>73</v>
      </c>
    </row>
    <row r="1078" spans="1:15" x14ac:dyDescent="0.3">
      <c r="A1078">
        <v>46231</v>
      </c>
      <c r="B1078" t="str">
        <v>TONG MING ENTERPRISE CO.,LTD</v>
      </c>
      <c r="C1078">
        <v>54078</v>
      </c>
      <c r="D1078">
        <v>41754</v>
      </c>
      <c r="E1078">
        <v>1100619</v>
      </c>
      <c r="F1078" t="str">
        <v>W01M100AH0</v>
      </c>
      <c r="G1078" t="str">
        <v>Lông Đền Phẳng Inox 304 DIN125 M10</v>
      </c>
      <c r="H1078" s="2">
        <v>46078.436805555553</v>
      </c>
      <c r="I1078">
        <v>108</v>
      </c>
      <c r="J1078" s="2">
        <v>46079.575312499997</v>
      </c>
      <c r="K1078">
        <v>45</v>
      </c>
      <c r="L1078" s="2">
        <v>46083.412511574075</v>
      </c>
      <c r="M1078">
        <v>56</v>
      </c>
      <c r="N1078" s="2">
        <v>46083.610729166663</v>
      </c>
      <c r="O1078">
        <v>73</v>
      </c>
    </row>
    <row r="1079" spans="1:15" x14ac:dyDescent="0.3">
      <c r="A1079">
        <v>46231</v>
      </c>
      <c r="B1079" t="str">
        <v>TONG MING ENTERPRISE CO.,LTD</v>
      </c>
      <c r="C1079">
        <v>54078</v>
      </c>
      <c r="D1079">
        <v>41754</v>
      </c>
      <c r="E1079">
        <v>1100620</v>
      </c>
      <c r="F1079" t="str">
        <v>W01M100AH0</v>
      </c>
      <c r="G1079" t="str">
        <v>Lông Đền Phẳng Inox 304 DIN125 M10</v>
      </c>
      <c r="H1079" s="2">
        <v>46078.436805555553</v>
      </c>
      <c r="I1079">
        <v>108</v>
      </c>
      <c r="J1079" s="2">
        <v>46079.575312499997</v>
      </c>
      <c r="K1079">
        <v>45</v>
      </c>
      <c r="L1079" s="2">
        <v>46083.412511574075</v>
      </c>
      <c r="M1079">
        <v>56</v>
      </c>
      <c r="N1079" s="2">
        <v>46083.610729166663</v>
      </c>
      <c r="O1079">
        <v>73</v>
      </c>
    </row>
    <row r="1080" spans="1:15" x14ac:dyDescent="0.3">
      <c r="A1080">
        <v>46231</v>
      </c>
      <c r="B1080" t="str">
        <v>TONG MING ENTERPRISE CO.,LTD</v>
      </c>
      <c r="C1080">
        <v>54078</v>
      </c>
      <c r="D1080">
        <v>41754</v>
      </c>
      <c r="E1080">
        <v>1100621</v>
      </c>
      <c r="F1080" t="str">
        <v>W01M100AH0</v>
      </c>
      <c r="G1080" t="str">
        <v>Lông Đền Phẳng Inox 304 DIN125 M10</v>
      </c>
      <c r="H1080" s="2">
        <v>46078.436805555553</v>
      </c>
      <c r="I1080">
        <v>108</v>
      </c>
      <c r="J1080" s="2">
        <v>46079.575312499997</v>
      </c>
      <c r="K1080">
        <v>45</v>
      </c>
      <c r="L1080" s="2">
        <v>46083.412511574075</v>
      </c>
      <c r="M1080">
        <v>56</v>
      </c>
      <c r="N1080" s="2">
        <v>46083.610729166663</v>
      </c>
      <c r="O1080">
        <v>73</v>
      </c>
    </row>
    <row r="1081" spans="1:15" x14ac:dyDescent="0.3">
      <c r="A1081">
        <v>46231</v>
      </c>
      <c r="B1081" t="str">
        <v>TONG MING ENTERPRISE CO.,LTD</v>
      </c>
      <c r="C1081">
        <v>54078</v>
      </c>
      <c r="D1081">
        <v>41754</v>
      </c>
      <c r="E1081">
        <v>1100622</v>
      </c>
      <c r="F1081" t="str">
        <v>W01M100AH0</v>
      </c>
      <c r="G1081" t="str">
        <v>Lông Đền Phẳng Inox 304 DIN125 M10</v>
      </c>
      <c r="H1081" s="2">
        <v>46078.436805555553</v>
      </c>
      <c r="I1081">
        <v>108</v>
      </c>
      <c r="J1081" s="2">
        <v>46079.575312499997</v>
      </c>
      <c r="K1081">
        <v>45</v>
      </c>
      <c r="L1081" s="2">
        <v>46083.412511574075</v>
      </c>
      <c r="M1081">
        <v>56</v>
      </c>
      <c r="N1081" s="2">
        <v>46083.610729166663</v>
      </c>
      <c r="O1081">
        <v>73</v>
      </c>
    </row>
    <row r="1082" spans="1:15" x14ac:dyDescent="0.3">
      <c r="A1082">
        <v>46231</v>
      </c>
      <c r="B1082" t="str">
        <v>TONG MING ENTERPRISE CO.,LTD</v>
      </c>
      <c r="C1082">
        <v>54078</v>
      </c>
      <c r="D1082">
        <v>41754</v>
      </c>
      <c r="E1082">
        <v>1100623</v>
      </c>
      <c r="F1082" t="str">
        <v>W01M100AH0</v>
      </c>
      <c r="G1082" t="str">
        <v>Lông Đền Phẳng Inox 304 DIN125 M10</v>
      </c>
      <c r="H1082" s="2">
        <v>46078.436805555553</v>
      </c>
      <c r="I1082">
        <v>108</v>
      </c>
      <c r="J1082" s="2">
        <v>46079.575312499997</v>
      </c>
      <c r="K1082">
        <v>45</v>
      </c>
      <c r="L1082" s="2">
        <v>46083.412511574075</v>
      </c>
      <c r="M1082">
        <v>56</v>
      </c>
      <c r="N1082" s="2">
        <v>46083.610729166663</v>
      </c>
      <c r="O1082">
        <v>73</v>
      </c>
    </row>
    <row r="1083" spans="1:15" x14ac:dyDescent="0.3">
      <c r="A1083">
        <v>46231</v>
      </c>
      <c r="B1083" t="str">
        <v>TONG MING ENTERPRISE CO.,LTD</v>
      </c>
      <c r="C1083">
        <v>54078</v>
      </c>
      <c r="D1083">
        <v>41754</v>
      </c>
      <c r="E1083">
        <v>1100624</v>
      </c>
      <c r="F1083" t="str">
        <v>W01M100AH0</v>
      </c>
      <c r="G1083" t="str">
        <v>Lông Đền Phẳng Inox 304 DIN125 M10</v>
      </c>
      <c r="H1083" s="2">
        <v>46078.436805555553</v>
      </c>
      <c r="I1083">
        <v>108</v>
      </c>
      <c r="J1083" s="2">
        <v>46079.575312499997</v>
      </c>
      <c r="K1083">
        <v>45</v>
      </c>
      <c r="L1083" s="2">
        <v>46083.412511574075</v>
      </c>
      <c r="M1083">
        <v>56</v>
      </c>
      <c r="N1083" s="2">
        <v>46083.610729166663</v>
      </c>
      <c r="O1083">
        <v>73</v>
      </c>
    </row>
    <row r="1084" spans="1:15" x14ac:dyDescent="0.3">
      <c r="A1084">
        <v>46231</v>
      </c>
      <c r="B1084" t="str">
        <v>TONG MING ENTERPRISE CO.,LTD</v>
      </c>
      <c r="C1084">
        <v>54078</v>
      </c>
      <c r="D1084">
        <v>41754</v>
      </c>
      <c r="E1084">
        <v>1100625</v>
      </c>
      <c r="F1084" t="str">
        <v>W01M100AH0</v>
      </c>
      <c r="G1084" t="str">
        <v>Lông Đền Phẳng Inox 304 DIN125 M10</v>
      </c>
      <c r="H1084" s="2">
        <v>46078.436805555553</v>
      </c>
      <c r="I1084">
        <v>108</v>
      </c>
      <c r="J1084" s="2">
        <v>46079.575312499997</v>
      </c>
      <c r="K1084">
        <v>45</v>
      </c>
      <c r="L1084" s="2">
        <v>46083.412511574075</v>
      </c>
      <c r="M1084">
        <v>56</v>
      </c>
      <c r="N1084" s="2">
        <v>46083.610729166663</v>
      </c>
      <c r="O1084">
        <v>73</v>
      </c>
    </row>
    <row r="1085" spans="1:15" x14ac:dyDescent="0.3">
      <c r="A1085">
        <v>46231</v>
      </c>
      <c r="B1085" t="str">
        <v>TONG MING ENTERPRISE CO.,LTD</v>
      </c>
      <c r="C1085">
        <v>54078</v>
      </c>
      <c r="D1085">
        <v>41754</v>
      </c>
      <c r="E1085">
        <v>1100626</v>
      </c>
      <c r="F1085" t="str">
        <v>W01M100AH0</v>
      </c>
      <c r="G1085" t="str">
        <v>Lông Đền Phẳng Inox 304 DIN125 M10</v>
      </c>
      <c r="H1085" s="2">
        <v>46078.436805555553</v>
      </c>
      <c r="I1085">
        <v>108</v>
      </c>
      <c r="J1085" s="2">
        <v>46079.575312499997</v>
      </c>
      <c r="K1085">
        <v>45</v>
      </c>
      <c r="L1085" s="2">
        <v>46083.412511574075</v>
      </c>
      <c r="M1085">
        <v>56</v>
      </c>
      <c r="N1085" s="2">
        <v>46083.610729166663</v>
      </c>
      <c r="O1085">
        <v>73</v>
      </c>
    </row>
    <row r="1086" spans="1:15" x14ac:dyDescent="0.3">
      <c r="A1086">
        <v>46231</v>
      </c>
      <c r="B1086" t="str">
        <v>TONG MING ENTERPRISE CO.,LTD</v>
      </c>
      <c r="C1086">
        <v>54078</v>
      </c>
      <c r="D1086">
        <v>41754</v>
      </c>
      <c r="E1086">
        <v>1100627</v>
      </c>
      <c r="F1086" t="str">
        <v>W01M100AH0</v>
      </c>
      <c r="G1086" t="str">
        <v>Lông Đền Phẳng Inox 304 DIN125 M10</v>
      </c>
      <c r="H1086" s="2">
        <v>46078.436805555553</v>
      </c>
      <c r="I1086">
        <v>108</v>
      </c>
      <c r="J1086" s="2">
        <v>46079.575312499997</v>
      </c>
      <c r="K1086">
        <v>45</v>
      </c>
      <c r="L1086" s="2">
        <v>46083.412511574075</v>
      </c>
      <c r="M1086">
        <v>56</v>
      </c>
      <c r="N1086" s="2">
        <v>46083.610729166663</v>
      </c>
      <c r="O1086">
        <v>73</v>
      </c>
    </row>
    <row r="1087" spans="1:15" x14ac:dyDescent="0.3">
      <c r="A1087">
        <v>46231</v>
      </c>
      <c r="B1087" t="str">
        <v>TONG MING ENTERPRISE CO.,LTD</v>
      </c>
      <c r="C1087">
        <v>54078</v>
      </c>
      <c r="D1087">
        <v>41754</v>
      </c>
      <c r="E1087">
        <v>1100628</v>
      </c>
      <c r="F1087" t="str">
        <v>W01M100AH0</v>
      </c>
      <c r="G1087" t="str">
        <v>Lông Đền Phẳng Inox 304 DIN125 M10</v>
      </c>
      <c r="H1087" s="2">
        <v>46078.436805555553</v>
      </c>
      <c r="I1087">
        <v>108</v>
      </c>
      <c r="J1087" s="2">
        <v>46079.575312499997</v>
      </c>
      <c r="K1087">
        <v>45</v>
      </c>
      <c r="L1087" s="2">
        <v>46083.412511574075</v>
      </c>
      <c r="M1087">
        <v>56</v>
      </c>
      <c r="N1087" s="2">
        <v>46083.610729166663</v>
      </c>
      <c r="O1087">
        <v>73</v>
      </c>
    </row>
    <row r="1088" spans="1:15" x14ac:dyDescent="0.3">
      <c r="A1088">
        <v>46231</v>
      </c>
      <c r="B1088" t="str">
        <v>TONG MING ENTERPRISE CO.,LTD</v>
      </c>
      <c r="C1088">
        <v>54078</v>
      </c>
      <c r="D1088">
        <v>41754</v>
      </c>
      <c r="E1088">
        <v>1100629</v>
      </c>
      <c r="F1088" t="str">
        <v>W01M100AH0</v>
      </c>
      <c r="G1088" t="str">
        <v>Lông Đền Phẳng Inox 304 DIN125 M10</v>
      </c>
      <c r="H1088" s="2">
        <v>46078.436805555553</v>
      </c>
      <c r="I1088">
        <v>108</v>
      </c>
      <c r="J1088" s="2">
        <v>46079.575312499997</v>
      </c>
      <c r="K1088">
        <v>45</v>
      </c>
      <c r="L1088" s="2">
        <v>46083.412511574075</v>
      </c>
      <c r="M1088">
        <v>56</v>
      </c>
      <c r="N1088" s="2">
        <v>46083.610729166663</v>
      </c>
      <c r="O1088">
        <v>73</v>
      </c>
    </row>
    <row r="1089" spans="1:15" x14ac:dyDescent="0.3">
      <c r="A1089">
        <v>46231</v>
      </c>
      <c r="B1089" t="str">
        <v>TONG MING ENTERPRISE CO.,LTD</v>
      </c>
      <c r="C1089">
        <v>54078</v>
      </c>
      <c r="D1089">
        <v>41754</v>
      </c>
      <c r="E1089">
        <v>1100630</v>
      </c>
      <c r="F1089" t="str">
        <v>W01M100AH0</v>
      </c>
      <c r="G1089" t="str">
        <v>Lông Đền Phẳng Inox 304 DIN125 M10</v>
      </c>
      <c r="H1089" s="2">
        <v>46078.436805555553</v>
      </c>
      <c r="I1089">
        <v>108</v>
      </c>
      <c r="J1089" s="2">
        <v>46079.575312499997</v>
      </c>
      <c r="K1089">
        <v>45</v>
      </c>
      <c r="L1089" s="2">
        <v>46083.412511574075</v>
      </c>
      <c r="M1089">
        <v>56</v>
      </c>
      <c r="N1089" s="2">
        <v>46083.610729166663</v>
      </c>
      <c r="O1089">
        <v>73</v>
      </c>
    </row>
    <row r="1090" spans="1:15" x14ac:dyDescent="0.3">
      <c r="A1090">
        <v>46231</v>
      </c>
      <c r="B1090" t="str">
        <v>TONG MING ENTERPRISE CO.,LTD</v>
      </c>
      <c r="C1090">
        <v>54078</v>
      </c>
      <c r="D1090">
        <v>41754</v>
      </c>
      <c r="E1090">
        <v>1100631</v>
      </c>
      <c r="F1090" t="str">
        <v>W01M100AH0</v>
      </c>
      <c r="G1090" t="str">
        <v>Lông Đền Phẳng Inox 304 DIN125 M10</v>
      </c>
      <c r="H1090" s="2">
        <v>46078.436805555553</v>
      </c>
      <c r="I1090">
        <v>108</v>
      </c>
      <c r="J1090" s="2">
        <v>46079.575312499997</v>
      </c>
      <c r="K1090">
        <v>45</v>
      </c>
      <c r="L1090" s="2">
        <v>46083.412511574075</v>
      </c>
      <c r="M1090">
        <v>56</v>
      </c>
      <c r="N1090" s="2">
        <v>46083.610729166663</v>
      </c>
      <c r="O1090">
        <v>73</v>
      </c>
    </row>
    <row r="1091" spans="1:15" x14ac:dyDescent="0.3">
      <c r="A1091">
        <v>46231</v>
      </c>
      <c r="B1091" t="str">
        <v>TONG MING ENTERPRISE CO.,LTD</v>
      </c>
      <c r="C1091">
        <v>54078</v>
      </c>
      <c r="D1091">
        <v>41754</v>
      </c>
      <c r="E1091">
        <v>1100632</v>
      </c>
      <c r="F1091" t="str">
        <v>W01M100AH0</v>
      </c>
      <c r="G1091" t="str">
        <v>Lông Đền Phẳng Inox 304 DIN125 M10</v>
      </c>
      <c r="H1091" s="2">
        <v>46078.436805555553</v>
      </c>
      <c r="I1091">
        <v>108</v>
      </c>
      <c r="J1091" s="2">
        <v>46079.575312499997</v>
      </c>
      <c r="K1091">
        <v>45</v>
      </c>
      <c r="L1091" s="2">
        <v>46083.412511574075</v>
      </c>
      <c r="M1091">
        <v>56</v>
      </c>
      <c r="N1091" s="2">
        <v>46083.610729166663</v>
      </c>
      <c r="O1091">
        <v>73</v>
      </c>
    </row>
    <row r="1092" spans="1:15" x14ac:dyDescent="0.3">
      <c r="A1092">
        <v>46231</v>
      </c>
      <c r="B1092" t="str">
        <v>TONG MING ENTERPRISE CO.,LTD</v>
      </c>
      <c r="C1092">
        <v>54078</v>
      </c>
      <c r="D1092">
        <v>41754</v>
      </c>
      <c r="E1092">
        <v>1100633</v>
      </c>
      <c r="F1092" t="str">
        <v>W01M100AH0</v>
      </c>
      <c r="G1092" t="str">
        <v>Lông Đền Phẳng Inox 304 DIN125 M10</v>
      </c>
      <c r="H1092" s="2">
        <v>46078.436805555553</v>
      </c>
      <c r="I1092">
        <v>108</v>
      </c>
      <c r="J1092" s="2">
        <v>46079.575312499997</v>
      </c>
      <c r="K1092">
        <v>45</v>
      </c>
      <c r="L1092" s="2">
        <v>46083.412511574075</v>
      </c>
      <c r="M1092">
        <v>56</v>
      </c>
      <c r="N1092" s="2">
        <v>46083.610729166663</v>
      </c>
      <c r="O1092">
        <v>73</v>
      </c>
    </row>
    <row r="1093" spans="1:15" x14ac:dyDescent="0.3">
      <c r="A1093">
        <v>46231</v>
      </c>
      <c r="B1093" t="str">
        <v>TONG MING ENTERPRISE CO.,LTD</v>
      </c>
      <c r="C1093">
        <v>54078</v>
      </c>
      <c r="D1093">
        <v>41754</v>
      </c>
      <c r="E1093">
        <v>1100634</v>
      </c>
      <c r="F1093" t="str">
        <v>W01M100AH0</v>
      </c>
      <c r="G1093" t="str">
        <v>Lông Đền Phẳng Inox 304 DIN125 M10</v>
      </c>
      <c r="H1093" s="2">
        <v>46078.436805555553</v>
      </c>
      <c r="I1093">
        <v>108</v>
      </c>
      <c r="J1093" s="2">
        <v>46079.575312499997</v>
      </c>
      <c r="K1093">
        <v>45</v>
      </c>
      <c r="L1093" s="2">
        <v>46083.412511574075</v>
      </c>
      <c r="M1093">
        <v>56</v>
      </c>
      <c r="N1093" s="2">
        <v>46083.610729166663</v>
      </c>
      <c r="O1093">
        <v>73</v>
      </c>
    </row>
    <row r="1094" spans="1:15" x14ac:dyDescent="0.3">
      <c r="A1094">
        <v>46231</v>
      </c>
      <c r="B1094" t="str">
        <v>TONG MING ENTERPRISE CO.,LTD</v>
      </c>
      <c r="C1094">
        <v>54078</v>
      </c>
      <c r="D1094">
        <v>41754</v>
      </c>
      <c r="E1094">
        <v>1100635</v>
      </c>
      <c r="F1094" t="str">
        <v>W01M100AH0</v>
      </c>
      <c r="G1094" t="str">
        <v>Lông Đền Phẳng Inox 304 DIN125 M10</v>
      </c>
      <c r="H1094" s="2">
        <v>46078.436805555553</v>
      </c>
      <c r="I1094">
        <v>108</v>
      </c>
      <c r="J1094" s="2">
        <v>46079.575312499997</v>
      </c>
      <c r="K1094">
        <v>45</v>
      </c>
      <c r="L1094" s="2">
        <v>46083.412511574075</v>
      </c>
      <c r="M1094">
        <v>56</v>
      </c>
      <c r="N1094" s="2">
        <v>46083.610729166663</v>
      </c>
      <c r="O1094">
        <v>73</v>
      </c>
    </row>
    <row r="1095" spans="1:15" x14ac:dyDescent="0.3">
      <c r="A1095">
        <v>46231</v>
      </c>
      <c r="B1095" t="str">
        <v>TONG MING ENTERPRISE CO.,LTD</v>
      </c>
      <c r="C1095">
        <v>54078</v>
      </c>
      <c r="D1095">
        <v>41754</v>
      </c>
      <c r="E1095">
        <v>1100535</v>
      </c>
      <c r="F1095" t="str">
        <v>B02M0601025TH00</v>
      </c>
      <c r="G1095" t="str">
        <v>Lục Giác Chìm Đầu Trụ Inox 304 DIN912 M6x25</v>
      </c>
      <c r="H1095" s="2">
        <v>46078.436805555553</v>
      </c>
      <c r="I1095">
        <v>108</v>
      </c>
      <c r="J1095" s="2">
        <v>46079.595173611109</v>
      </c>
      <c r="K1095">
        <v>45</v>
      </c>
      <c r="L1095" s="2">
        <v>46083.398078703707</v>
      </c>
      <c r="M1095">
        <v>56</v>
      </c>
      <c r="N1095" s="2">
        <v>46083.616076388891</v>
      </c>
      <c r="O1095">
        <v>73</v>
      </c>
    </row>
    <row r="1096" spans="1:15" x14ac:dyDescent="0.3">
      <c r="A1096">
        <v>46231</v>
      </c>
      <c r="B1096" t="str">
        <v>TONG MING ENTERPRISE CO.,LTD</v>
      </c>
      <c r="C1096">
        <v>54078</v>
      </c>
      <c r="D1096">
        <v>41754</v>
      </c>
      <c r="E1096">
        <v>1100553</v>
      </c>
      <c r="F1096" t="str">
        <v>B02M0601025TH00</v>
      </c>
      <c r="G1096" t="str">
        <v>Lục Giác Chìm Đầu Trụ Inox 304 DIN912 M6x25</v>
      </c>
      <c r="H1096" s="2">
        <v>46078.436805555553</v>
      </c>
      <c r="I1096">
        <v>108</v>
      </c>
      <c r="J1096" s="2">
        <v>46079.595173611109</v>
      </c>
      <c r="K1096">
        <v>45</v>
      </c>
      <c r="L1096" s="2">
        <v>46083.399456018517</v>
      </c>
      <c r="M1096">
        <v>56</v>
      </c>
      <c r="N1096" s="2">
        <v>46083.616076388891</v>
      </c>
      <c r="O1096">
        <v>73</v>
      </c>
    </row>
    <row r="1097" spans="1:15" x14ac:dyDescent="0.3">
      <c r="A1097">
        <v>46231</v>
      </c>
      <c r="B1097" t="str">
        <v>TONG MING ENTERPRISE CO.,LTD</v>
      </c>
      <c r="C1097">
        <v>54078</v>
      </c>
      <c r="D1097">
        <v>41754</v>
      </c>
      <c r="E1097">
        <v>1100554</v>
      </c>
      <c r="F1097" t="str">
        <v>B02M0601025TH00</v>
      </c>
      <c r="G1097" t="str">
        <v>Lục Giác Chìm Đầu Trụ Inox 304 DIN912 M6x25</v>
      </c>
      <c r="H1097" s="2">
        <v>46078.436805555553</v>
      </c>
      <c r="I1097">
        <v>108</v>
      </c>
      <c r="J1097" s="2">
        <v>46079.595173611109</v>
      </c>
      <c r="K1097">
        <v>45</v>
      </c>
      <c r="L1097" s="2">
        <v>46083.399456018517</v>
      </c>
      <c r="M1097">
        <v>56</v>
      </c>
      <c r="N1097" s="2">
        <v>46083.616076388891</v>
      </c>
      <c r="O1097">
        <v>73</v>
      </c>
    </row>
    <row r="1098" spans="1:15" x14ac:dyDescent="0.3">
      <c r="A1098">
        <v>46231</v>
      </c>
      <c r="B1098" t="str">
        <v>TONG MING ENTERPRISE CO.,LTD</v>
      </c>
      <c r="C1098">
        <v>54078</v>
      </c>
      <c r="D1098">
        <v>41754</v>
      </c>
      <c r="E1098">
        <v>1100555</v>
      </c>
      <c r="F1098" t="str">
        <v>B02M0601025TH00</v>
      </c>
      <c r="G1098" t="str">
        <v>Lục Giác Chìm Đầu Trụ Inox 304 DIN912 M6x25</v>
      </c>
      <c r="H1098" s="2">
        <v>46078.436805555553</v>
      </c>
      <c r="I1098">
        <v>108</v>
      </c>
      <c r="J1098" s="2">
        <v>46079.595173611109</v>
      </c>
      <c r="K1098">
        <v>45</v>
      </c>
      <c r="L1098" s="2">
        <v>46083.399456018517</v>
      </c>
      <c r="M1098">
        <v>56</v>
      </c>
      <c r="N1098" s="2">
        <v>46083.616076388891</v>
      </c>
      <c r="O1098">
        <v>73</v>
      </c>
    </row>
    <row r="1099" spans="1:15" x14ac:dyDescent="0.3">
      <c r="A1099">
        <v>46231</v>
      </c>
      <c r="B1099" t="str">
        <v>TONG MING ENTERPRISE CO.,LTD</v>
      </c>
      <c r="C1099">
        <v>54078</v>
      </c>
      <c r="D1099">
        <v>41754</v>
      </c>
      <c r="E1099">
        <v>1100556</v>
      </c>
      <c r="F1099" t="str">
        <v>B02M0601025TH00</v>
      </c>
      <c r="G1099" t="str">
        <v>Lục Giác Chìm Đầu Trụ Inox 304 DIN912 M6x25</v>
      </c>
      <c r="H1099" s="2">
        <v>46078.436805555553</v>
      </c>
      <c r="I1099">
        <v>108</v>
      </c>
      <c r="J1099" s="2">
        <v>46079.595173611109</v>
      </c>
      <c r="K1099">
        <v>45</v>
      </c>
      <c r="L1099" s="2">
        <v>46083.399456018517</v>
      </c>
      <c r="M1099">
        <v>56</v>
      </c>
      <c r="N1099" s="2">
        <v>46083.616076388891</v>
      </c>
      <c r="O1099">
        <v>73</v>
      </c>
    </row>
    <row r="1100" spans="1:15" x14ac:dyDescent="0.3">
      <c r="A1100">
        <v>46231</v>
      </c>
      <c r="B1100" t="str">
        <v>TONG MING ENTERPRISE CO.,LTD</v>
      </c>
      <c r="C1100">
        <v>54078</v>
      </c>
      <c r="D1100">
        <v>41754</v>
      </c>
      <c r="E1100">
        <v>1100557</v>
      </c>
      <c r="F1100" t="str">
        <v>B02M0601025TH00</v>
      </c>
      <c r="G1100" t="str">
        <v>Lục Giác Chìm Đầu Trụ Inox 304 DIN912 M6x25</v>
      </c>
      <c r="H1100" s="2">
        <v>46078.436805555553</v>
      </c>
      <c r="I1100">
        <v>108</v>
      </c>
      <c r="J1100" s="2">
        <v>46079.595173611109</v>
      </c>
      <c r="K1100">
        <v>45</v>
      </c>
      <c r="L1100" s="2">
        <v>46083.399456018517</v>
      </c>
      <c r="M1100">
        <v>56</v>
      </c>
      <c r="N1100" s="2">
        <v>46083.616076388891</v>
      </c>
      <c r="O1100">
        <v>73</v>
      </c>
    </row>
    <row r="1101" spans="1:15" x14ac:dyDescent="0.3">
      <c r="A1101">
        <v>46231</v>
      </c>
      <c r="B1101" t="str">
        <v>TONG MING ENTERPRISE CO.,LTD</v>
      </c>
      <c r="C1101">
        <v>54078</v>
      </c>
      <c r="D1101">
        <v>41754</v>
      </c>
      <c r="E1101">
        <v>1100558</v>
      </c>
      <c r="F1101" t="str">
        <v>B02M0601025TH00</v>
      </c>
      <c r="G1101" t="str">
        <v>Lục Giác Chìm Đầu Trụ Inox 304 DIN912 M6x25</v>
      </c>
      <c r="H1101" s="2">
        <v>46078.436805555553</v>
      </c>
      <c r="I1101">
        <v>108</v>
      </c>
      <c r="J1101" s="2">
        <v>46079.595173611109</v>
      </c>
      <c r="K1101">
        <v>45</v>
      </c>
      <c r="L1101" s="2">
        <v>46083.399456018517</v>
      </c>
      <c r="M1101">
        <v>56</v>
      </c>
      <c r="N1101" s="2">
        <v>46083.616076388891</v>
      </c>
      <c r="O1101">
        <v>73</v>
      </c>
    </row>
    <row r="1102" spans="1:15" x14ac:dyDescent="0.3">
      <c r="A1102">
        <v>46231</v>
      </c>
      <c r="B1102" t="str">
        <v>TONG MING ENTERPRISE CO.,LTD</v>
      </c>
      <c r="C1102">
        <v>54078</v>
      </c>
      <c r="D1102">
        <v>41754</v>
      </c>
      <c r="E1102">
        <v>1100559</v>
      </c>
      <c r="F1102" t="str">
        <v>B02M0601025TH00</v>
      </c>
      <c r="G1102" t="str">
        <v>Lục Giác Chìm Đầu Trụ Inox 304 DIN912 M6x25</v>
      </c>
      <c r="H1102" s="2">
        <v>46078.436805555553</v>
      </c>
      <c r="I1102">
        <v>108</v>
      </c>
      <c r="J1102" s="2">
        <v>46079.595173611109</v>
      </c>
      <c r="K1102">
        <v>45</v>
      </c>
      <c r="L1102" s="2">
        <v>46083.399456018517</v>
      </c>
      <c r="M1102">
        <v>56</v>
      </c>
      <c r="N1102" s="2">
        <v>46083.616076388891</v>
      </c>
      <c r="O1102">
        <v>73</v>
      </c>
    </row>
    <row r="1103" spans="1:15" x14ac:dyDescent="0.3">
      <c r="A1103">
        <v>46231</v>
      </c>
      <c r="B1103" t="str">
        <v>TONG MING ENTERPRISE CO.,LTD</v>
      </c>
      <c r="C1103">
        <v>54078</v>
      </c>
      <c r="D1103">
        <v>41754</v>
      </c>
      <c r="E1103">
        <v>1100560</v>
      </c>
      <c r="F1103" t="str">
        <v>B02M0601025TH00</v>
      </c>
      <c r="G1103" t="str">
        <v>Lục Giác Chìm Đầu Trụ Inox 304 DIN912 M6x25</v>
      </c>
      <c r="H1103" s="2">
        <v>46078.436805555553</v>
      </c>
      <c r="I1103">
        <v>108</v>
      </c>
      <c r="J1103" s="2">
        <v>46079.595173611109</v>
      </c>
      <c r="K1103">
        <v>45</v>
      </c>
      <c r="L1103" s="2">
        <v>46083.399456018517</v>
      </c>
      <c r="M1103">
        <v>56</v>
      </c>
      <c r="N1103" s="2">
        <v>46083.616076388891</v>
      </c>
      <c r="O1103">
        <v>73</v>
      </c>
    </row>
    <row r="1104" spans="1:15" x14ac:dyDescent="0.3">
      <c r="A1104">
        <v>46231</v>
      </c>
      <c r="B1104" t="str">
        <v>TONG MING ENTERPRISE CO.,LTD</v>
      </c>
      <c r="C1104">
        <v>54078</v>
      </c>
      <c r="D1104">
        <v>41754</v>
      </c>
      <c r="E1104">
        <v>1100561</v>
      </c>
      <c r="F1104" t="str">
        <v>B02M0601025TH00</v>
      </c>
      <c r="G1104" t="str">
        <v>Lục Giác Chìm Đầu Trụ Inox 304 DIN912 M6x25</v>
      </c>
      <c r="H1104" s="2">
        <v>46078.436805555553</v>
      </c>
      <c r="I1104">
        <v>108</v>
      </c>
      <c r="J1104" s="2">
        <v>46079.595173611109</v>
      </c>
      <c r="K1104">
        <v>45</v>
      </c>
      <c r="L1104" s="2">
        <v>46083.399456018517</v>
      </c>
      <c r="M1104">
        <v>56</v>
      </c>
      <c r="N1104" s="2">
        <v>46083.616076388891</v>
      </c>
      <c r="O1104">
        <v>73</v>
      </c>
    </row>
    <row r="1105" spans="1:15" x14ac:dyDescent="0.3">
      <c r="A1105">
        <v>46231</v>
      </c>
      <c r="B1105" t="str">
        <v>TONG MING ENTERPRISE CO.,LTD</v>
      </c>
      <c r="C1105">
        <v>54078</v>
      </c>
      <c r="D1105">
        <v>41754</v>
      </c>
      <c r="E1105">
        <v>1100562</v>
      </c>
      <c r="F1105" t="str">
        <v>B02M0601025TH00</v>
      </c>
      <c r="G1105" t="str">
        <v>Lục Giác Chìm Đầu Trụ Inox 304 DIN912 M6x25</v>
      </c>
      <c r="H1105" s="2">
        <v>46078.436805555553</v>
      </c>
      <c r="I1105">
        <v>108</v>
      </c>
      <c r="J1105" s="2">
        <v>46079.595173611109</v>
      </c>
      <c r="K1105">
        <v>45</v>
      </c>
      <c r="L1105" s="2">
        <v>46083.399456018517</v>
      </c>
      <c r="M1105">
        <v>56</v>
      </c>
      <c r="N1105" s="2">
        <v>46083.616076388891</v>
      </c>
      <c r="O1105">
        <v>73</v>
      </c>
    </row>
    <row r="1106" spans="1:15" x14ac:dyDescent="0.3">
      <c r="A1106">
        <v>46231</v>
      </c>
      <c r="B1106" t="str">
        <v>TONG MING ENTERPRISE CO.,LTD</v>
      </c>
      <c r="C1106">
        <v>54078</v>
      </c>
      <c r="D1106">
        <v>41754</v>
      </c>
      <c r="E1106">
        <v>1100474</v>
      </c>
      <c r="F1106" t="str">
        <v>N01M1201K00</v>
      </c>
      <c r="G1106" t="str">
        <v>Tán Inox 316 DIN934 M12</v>
      </c>
      <c r="H1106" s="2">
        <v>46078.436805555553</v>
      </c>
      <c r="I1106">
        <v>108</v>
      </c>
      <c r="J1106" s="2">
        <v>46079.594907407409</v>
      </c>
      <c r="K1106">
        <v>45</v>
      </c>
      <c r="L1106" s="2">
        <v>46083.388888888891</v>
      </c>
      <c r="M1106">
        <v>56</v>
      </c>
      <c r="N1106" s="2">
        <v>46083.618159722224</v>
      </c>
      <c r="O1106">
        <v>73</v>
      </c>
    </row>
    <row r="1107" spans="1:15" x14ac:dyDescent="0.3">
      <c r="A1107">
        <v>46231</v>
      </c>
      <c r="B1107" t="str">
        <v>TONG MING ENTERPRISE CO.,LTD</v>
      </c>
      <c r="C1107">
        <v>54078</v>
      </c>
      <c r="D1107">
        <v>41754</v>
      </c>
      <c r="E1107">
        <v>1100475</v>
      </c>
      <c r="F1107" t="str">
        <v>N01M1201K00</v>
      </c>
      <c r="G1107" t="str">
        <v>Tán Inox 316 DIN934 M12</v>
      </c>
      <c r="H1107" s="2">
        <v>46078.436805555553</v>
      </c>
      <c r="I1107">
        <v>108</v>
      </c>
      <c r="J1107" s="2">
        <v>46079.594907407409</v>
      </c>
      <c r="K1107">
        <v>45</v>
      </c>
      <c r="L1107" s="2">
        <v>46083.388888888891</v>
      </c>
      <c r="M1107">
        <v>56</v>
      </c>
      <c r="N1107" s="2">
        <v>46083.618159722224</v>
      </c>
      <c r="O1107">
        <v>73</v>
      </c>
    </row>
    <row r="1108" spans="1:15" x14ac:dyDescent="0.3">
      <c r="A1108">
        <v>46231</v>
      </c>
      <c r="B1108" t="str">
        <v>TONG MING ENTERPRISE CO.,LTD</v>
      </c>
      <c r="C1108">
        <v>54078</v>
      </c>
      <c r="D1108">
        <v>41754</v>
      </c>
      <c r="E1108">
        <v>1100476</v>
      </c>
      <c r="F1108" t="str">
        <v>N01M1201K00</v>
      </c>
      <c r="G1108" t="str">
        <v>Tán Inox 316 DIN934 M12</v>
      </c>
      <c r="H1108" s="2">
        <v>46078.436805555553</v>
      </c>
      <c r="I1108">
        <v>108</v>
      </c>
      <c r="J1108" s="2">
        <v>46079.594907407409</v>
      </c>
      <c r="K1108">
        <v>45</v>
      </c>
      <c r="L1108" s="2">
        <v>46083.388888888891</v>
      </c>
      <c r="M1108">
        <v>56</v>
      </c>
      <c r="N1108" s="2">
        <v>46083.618159722224</v>
      </c>
      <c r="O1108">
        <v>73</v>
      </c>
    </row>
    <row r="1109" spans="1:15" x14ac:dyDescent="0.3">
      <c r="A1109">
        <v>46231</v>
      </c>
      <c r="B1109" t="str">
        <v>TONG MING ENTERPRISE CO.,LTD</v>
      </c>
      <c r="C1109">
        <v>54078</v>
      </c>
      <c r="D1109">
        <v>41754</v>
      </c>
      <c r="E1109">
        <v>1100477</v>
      </c>
      <c r="F1109" t="str">
        <v>N01M1201K00</v>
      </c>
      <c r="G1109" t="str">
        <v>Tán Inox 316 DIN934 M12</v>
      </c>
      <c r="H1109" s="2">
        <v>46078.436805555553</v>
      </c>
      <c r="I1109">
        <v>108</v>
      </c>
      <c r="J1109" s="2">
        <v>46079.594907407409</v>
      </c>
      <c r="K1109">
        <v>45</v>
      </c>
      <c r="L1109" s="2">
        <v>46083.388888888891</v>
      </c>
      <c r="M1109">
        <v>56</v>
      </c>
      <c r="N1109" s="2">
        <v>46083.618159722224</v>
      </c>
      <c r="O1109">
        <v>73</v>
      </c>
    </row>
    <row r="1110" spans="1:15" x14ac:dyDescent="0.3">
      <c r="A1110">
        <v>46231</v>
      </c>
      <c r="B1110" t="str">
        <v>TONG MING ENTERPRISE CO.,LTD</v>
      </c>
      <c r="C1110">
        <v>54078</v>
      </c>
      <c r="D1110">
        <v>41754</v>
      </c>
      <c r="E1110">
        <v>1100478</v>
      </c>
      <c r="F1110" t="str">
        <v>N01M1201K00</v>
      </c>
      <c r="G1110" t="str">
        <v>Tán Inox 316 DIN934 M12</v>
      </c>
      <c r="H1110" s="2">
        <v>46078.436805555553</v>
      </c>
      <c r="I1110">
        <v>108</v>
      </c>
      <c r="J1110" s="2">
        <v>46079.594907407409</v>
      </c>
      <c r="K1110">
        <v>45</v>
      </c>
      <c r="L1110" s="2">
        <v>46083.388888888891</v>
      </c>
      <c r="M1110">
        <v>56</v>
      </c>
      <c r="N1110" s="2">
        <v>46083.618159722224</v>
      </c>
      <c r="O1110">
        <v>73</v>
      </c>
    </row>
    <row r="1111" spans="1:15" x14ac:dyDescent="0.3">
      <c r="A1111">
        <v>46231</v>
      </c>
      <c r="B1111" t="str">
        <v>TONG MING ENTERPRISE CO.,LTD</v>
      </c>
      <c r="C1111">
        <v>54078</v>
      </c>
      <c r="D1111">
        <v>41754</v>
      </c>
      <c r="E1111">
        <v>1100479</v>
      </c>
      <c r="F1111" t="str">
        <v>N01M1201K00</v>
      </c>
      <c r="G1111" t="str">
        <v>Tán Inox 316 DIN934 M12</v>
      </c>
      <c r="H1111" s="2">
        <v>46078.436805555553</v>
      </c>
      <c r="I1111">
        <v>108</v>
      </c>
      <c r="J1111" s="2">
        <v>46079.594907407409</v>
      </c>
      <c r="K1111">
        <v>45</v>
      </c>
      <c r="L1111" s="2">
        <v>46083.388888888891</v>
      </c>
      <c r="M1111">
        <v>56</v>
      </c>
      <c r="N1111" s="2">
        <v>46083.618159722224</v>
      </c>
      <c r="O1111">
        <v>73</v>
      </c>
    </row>
    <row r="1112" spans="1:15" x14ac:dyDescent="0.3">
      <c r="A1112">
        <v>46231</v>
      </c>
      <c r="B1112" t="str">
        <v>TONG MING ENTERPRISE CO.,LTD</v>
      </c>
      <c r="C1112">
        <v>54078</v>
      </c>
      <c r="D1112">
        <v>41754</v>
      </c>
      <c r="E1112">
        <v>1100480</v>
      </c>
      <c r="F1112" t="str">
        <v>N01M1201K00</v>
      </c>
      <c r="G1112" t="str">
        <v>Tán Inox 316 DIN934 M12</v>
      </c>
      <c r="H1112" s="2">
        <v>46078.436805555553</v>
      </c>
      <c r="I1112">
        <v>108</v>
      </c>
      <c r="J1112" s="2">
        <v>46079.594907407409</v>
      </c>
      <c r="K1112">
        <v>45</v>
      </c>
      <c r="L1112" s="2">
        <v>46083.388888888891</v>
      </c>
      <c r="M1112">
        <v>56</v>
      </c>
      <c r="N1112" s="2">
        <v>46083.618159722224</v>
      </c>
      <c r="O1112">
        <v>73</v>
      </c>
    </row>
    <row r="1113" spans="1:15" x14ac:dyDescent="0.3">
      <c r="A1113">
        <v>46231</v>
      </c>
      <c r="B1113" t="str">
        <v>TONG MING ENTERPRISE CO.,LTD</v>
      </c>
      <c r="C1113">
        <v>54078</v>
      </c>
      <c r="D1113">
        <v>41754</v>
      </c>
      <c r="E1113">
        <v>1100481</v>
      </c>
      <c r="F1113" t="str">
        <v>N01M1201K00</v>
      </c>
      <c r="G1113" t="str">
        <v>Tán Inox 316 DIN934 M12</v>
      </c>
      <c r="H1113" s="2">
        <v>46078.436805555553</v>
      </c>
      <c r="I1113">
        <v>108</v>
      </c>
      <c r="J1113" s="2">
        <v>46079.594907407409</v>
      </c>
      <c r="K1113">
        <v>45</v>
      </c>
      <c r="L1113" s="2">
        <v>46083.388888888891</v>
      </c>
      <c r="M1113">
        <v>56</v>
      </c>
      <c r="N1113" s="2">
        <v>46083.618159722224</v>
      </c>
      <c r="O1113">
        <v>73</v>
      </c>
    </row>
    <row r="1114" spans="1:15" x14ac:dyDescent="0.3">
      <c r="A1114">
        <v>46231</v>
      </c>
      <c r="B1114" t="str">
        <v>TONG MING ENTERPRISE CO.,LTD</v>
      </c>
      <c r="C1114">
        <v>54078</v>
      </c>
      <c r="D1114">
        <v>41754</v>
      </c>
      <c r="E1114">
        <v>1100482</v>
      </c>
      <c r="F1114" t="str">
        <v>N01M1201K00</v>
      </c>
      <c r="G1114" t="str">
        <v>Tán Inox 316 DIN934 M12</v>
      </c>
      <c r="H1114" s="2">
        <v>46078.436805555553</v>
      </c>
      <c r="I1114">
        <v>108</v>
      </c>
      <c r="J1114" s="2">
        <v>46079.594907407409</v>
      </c>
      <c r="K1114">
        <v>45</v>
      </c>
      <c r="L1114" s="2">
        <v>46083.388888888891</v>
      </c>
      <c r="M1114">
        <v>56</v>
      </c>
      <c r="N1114" s="2">
        <v>46083.618159722224</v>
      </c>
      <c r="O1114">
        <v>73</v>
      </c>
    </row>
    <row r="1115" spans="1:15" x14ac:dyDescent="0.3">
      <c r="A1115">
        <v>46231</v>
      </c>
      <c r="B1115" t="str">
        <v>TONG MING ENTERPRISE CO.,LTD</v>
      </c>
      <c r="C1115">
        <v>54078</v>
      </c>
      <c r="D1115">
        <v>41754</v>
      </c>
      <c r="E1115">
        <v>1100483</v>
      </c>
      <c r="F1115" t="str">
        <v>N01M1201K00</v>
      </c>
      <c r="G1115" t="str">
        <v>Tán Inox 316 DIN934 M12</v>
      </c>
      <c r="H1115" s="2">
        <v>46078.436805555553</v>
      </c>
      <c r="I1115">
        <v>108</v>
      </c>
      <c r="J1115" s="2">
        <v>46079.594907407409</v>
      </c>
      <c r="K1115">
        <v>45</v>
      </c>
      <c r="L1115" s="2">
        <v>46083.388888888891</v>
      </c>
      <c r="M1115">
        <v>56</v>
      </c>
      <c r="N1115" s="2">
        <v>46083.618159722224</v>
      </c>
      <c r="O1115">
        <v>73</v>
      </c>
    </row>
    <row r="1116" spans="1:15" x14ac:dyDescent="0.3">
      <c r="A1116">
        <v>46231</v>
      </c>
      <c r="B1116" t="str">
        <v>TONG MING ENTERPRISE CO.,LTD</v>
      </c>
      <c r="C1116">
        <v>54078</v>
      </c>
      <c r="D1116">
        <v>41754</v>
      </c>
      <c r="E1116">
        <v>1100484</v>
      </c>
      <c r="F1116" t="str">
        <v>N01M1201K00</v>
      </c>
      <c r="G1116" t="str">
        <v>Tán Inox 316 DIN934 M12</v>
      </c>
      <c r="H1116" s="2">
        <v>46078.436805555553</v>
      </c>
      <c r="I1116">
        <v>108</v>
      </c>
      <c r="J1116" s="2">
        <v>46079.594907407409</v>
      </c>
      <c r="K1116">
        <v>45</v>
      </c>
      <c r="L1116" s="2">
        <v>46083.388888888891</v>
      </c>
      <c r="M1116">
        <v>56</v>
      </c>
      <c r="N1116" s="2">
        <v>46083.618159722224</v>
      </c>
      <c r="O1116">
        <v>73</v>
      </c>
    </row>
    <row r="1117" spans="1:15" x14ac:dyDescent="0.3">
      <c r="A1117">
        <v>46231</v>
      </c>
      <c r="B1117" t="str">
        <v>TONG MING ENTERPRISE CO.,LTD</v>
      </c>
      <c r="C1117">
        <v>54078</v>
      </c>
      <c r="D1117">
        <v>41754</v>
      </c>
      <c r="E1117">
        <v>1100485</v>
      </c>
      <c r="F1117" t="str">
        <v>N01M1201K00</v>
      </c>
      <c r="G1117" t="str">
        <v>Tán Inox 316 DIN934 M12</v>
      </c>
      <c r="H1117" s="2">
        <v>46078.436805555553</v>
      </c>
      <c r="I1117">
        <v>108</v>
      </c>
      <c r="J1117" s="2">
        <v>46079.594907407409</v>
      </c>
      <c r="K1117">
        <v>45</v>
      </c>
      <c r="L1117" s="2">
        <v>46083.388888888891</v>
      </c>
      <c r="M1117">
        <v>56</v>
      </c>
      <c r="N1117" s="2">
        <v>46083.618159722224</v>
      </c>
      <c r="O1117">
        <v>73</v>
      </c>
    </row>
    <row r="1118" spans="1:15" x14ac:dyDescent="0.3">
      <c r="A1118">
        <v>46231</v>
      </c>
      <c r="B1118" t="str">
        <v>TONG MING ENTERPRISE CO.,LTD</v>
      </c>
      <c r="C1118">
        <v>54078</v>
      </c>
      <c r="D1118">
        <v>41754</v>
      </c>
      <c r="E1118">
        <v>1099186</v>
      </c>
      <c r="F1118" t="str">
        <v>W01M160AH0</v>
      </c>
      <c r="G1118" t="str">
        <v>Lông Đền Phẳng Inox 304 DIN125 M16</v>
      </c>
      <c r="H1118" s="2">
        <v>46078.436805555553</v>
      </c>
      <c r="I1118">
        <v>108</v>
      </c>
      <c r="J1118" s="2">
        <v>46079.578321759262</v>
      </c>
      <c r="K1118">
        <v>45</v>
      </c>
      <c r="L1118" s="2">
        <v>46080.492152777777</v>
      </c>
      <c r="M1118">
        <v>56</v>
      </c>
      <c r="N1118" s="2">
        <v>46083.620520833334</v>
      </c>
      <c r="O1118">
        <v>73</v>
      </c>
    </row>
    <row r="1119" spans="1:15" x14ac:dyDescent="0.3">
      <c r="A1119">
        <v>46231</v>
      </c>
      <c r="B1119" t="str">
        <v>TONG MING ENTERPRISE CO.,LTD</v>
      </c>
      <c r="C1119">
        <v>54078</v>
      </c>
      <c r="D1119">
        <v>41754</v>
      </c>
      <c r="E1119">
        <v>1099187</v>
      </c>
      <c r="F1119" t="str">
        <v>W01M160AH0</v>
      </c>
      <c r="G1119" t="str">
        <v>Lông Đền Phẳng Inox 304 DIN125 M16</v>
      </c>
      <c r="H1119" s="2">
        <v>46078.436805555553</v>
      </c>
      <c r="I1119">
        <v>108</v>
      </c>
      <c r="J1119" s="2">
        <v>46079.578321759262</v>
      </c>
      <c r="K1119">
        <v>45</v>
      </c>
      <c r="L1119" s="2">
        <v>46080.492476851854</v>
      </c>
      <c r="M1119">
        <v>56</v>
      </c>
      <c r="N1119" s="2">
        <v>46083.620520833334</v>
      </c>
      <c r="O1119">
        <v>73</v>
      </c>
    </row>
    <row r="1120" spans="1:15" x14ac:dyDescent="0.3">
      <c r="A1120">
        <v>46231</v>
      </c>
      <c r="B1120" t="str">
        <v>TONG MING ENTERPRISE CO.,LTD</v>
      </c>
      <c r="C1120">
        <v>54078</v>
      </c>
      <c r="D1120">
        <v>41754</v>
      </c>
      <c r="E1120">
        <v>1099188</v>
      </c>
      <c r="F1120" t="str">
        <v>W01M160AH0</v>
      </c>
      <c r="G1120" t="str">
        <v>Lông Đền Phẳng Inox 304 DIN125 M16</v>
      </c>
      <c r="H1120" s="2">
        <v>46078.436805555553</v>
      </c>
      <c r="I1120">
        <v>108</v>
      </c>
      <c r="J1120" s="2">
        <v>46079.578321759262</v>
      </c>
      <c r="K1120">
        <v>45</v>
      </c>
      <c r="L1120" s="2">
        <v>46080.492476851854</v>
      </c>
      <c r="M1120">
        <v>56</v>
      </c>
      <c r="N1120" s="2">
        <v>46083.620520833334</v>
      </c>
      <c r="O1120">
        <v>73</v>
      </c>
    </row>
    <row r="1121" spans="1:15" x14ac:dyDescent="0.3">
      <c r="A1121">
        <v>46231</v>
      </c>
      <c r="B1121" t="str">
        <v>TONG MING ENTERPRISE CO.,LTD</v>
      </c>
      <c r="C1121">
        <v>54078</v>
      </c>
      <c r="D1121">
        <v>41754</v>
      </c>
      <c r="E1121">
        <v>1099189</v>
      </c>
      <c r="F1121" t="str">
        <v>W01M160AH0</v>
      </c>
      <c r="G1121" t="str">
        <v>Lông Đền Phẳng Inox 304 DIN125 M16</v>
      </c>
      <c r="H1121" s="2">
        <v>46078.436805555553</v>
      </c>
      <c r="I1121">
        <v>108</v>
      </c>
      <c r="J1121" s="2">
        <v>46079.578321759262</v>
      </c>
      <c r="K1121">
        <v>45</v>
      </c>
      <c r="L1121" s="2">
        <v>46080.492476851854</v>
      </c>
      <c r="M1121">
        <v>56</v>
      </c>
      <c r="N1121" s="2">
        <v>46083.620520833334</v>
      </c>
      <c r="O1121">
        <v>73</v>
      </c>
    </row>
    <row r="1122" spans="1:15" x14ac:dyDescent="0.3">
      <c r="A1122">
        <v>46231</v>
      </c>
      <c r="B1122" t="str">
        <v>TONG MING ENTERPRISE CO.,LTD</v>
      </c>
      <c r="C1122">
        <v>54078</v>
      </c>
      <c r="D1122">
        <v>41754</v>
      </c>
      <c r="E1122">
        <v>1099190</v>
      </c>
      <c r="F1122" t="str">
        <v>W01M160AH0</v>
      </c>
      <c r="G1122" t="str">
        <v>Lông Đền Phẳng Inox 304 DIN125 M16</v>
      </c>
      <c r="H1122" s="2">
        <v>46078.436805555553</v>
      </c>
      <c r="I1122">
        <v>108</v>
      </c>
      <c r="J1122" s="2">
        <v>46079.578321759262</v>
      </c>
      <c r="K1122">
        <v>45</v>
      </c>
      <c r="L1122" s="2">
        <v>46080.492476851854</v>
      </c>
      <c r="M1122">
        <v>56</v>
      </c>
      <c r="N1122" s="2">
        <v>46083.620520833334</v>
      </c>
      <c r="O1122">
        <v>73</v>
      </c>
    </row>
    <row r="1123" spans="1:15" x14ac:dyDescent="0.3">
      <c r="A1123">
        <v>46231</v>
      </c>
      <c r="B1123" t="str">
        <v>TONG MING ENTERPRISE CO.,LTD</v>
      </c>
      <c r="C1123">
        <v>54078</v>
      </c>
      <c r="D1123">
        <v>41754</v>
      </c>
      <c r="E1123">
        <v>1099191</v>
      </c>
      <c r="F1123" t="str">
        <v>W01M160AH0</v>
      </c>
      <c r="G1123" t="str">
        <v>Lông Đền Phẳng Inox 304 DIN125 M16</v>
      </c>
      <c r="H1123" s="2">
        <v>46078.436805555553</v>
      </c>
      <c r="I1123">
        <v>108</v>
      </c>
      <c r="J1123" s="2">
        <v>46079.578321759262</v>
      </c>
      <c r="K1123">
        <v>45</v>
      </c>
      <c r="L1123" s="2">
        <v>46080.492476851854</v>
      </c>
      <c r="M1123">
        <v>56</v>
      </c>
      <c r="N1123" s="2">
        <v>46083.620520833334</v>
      </c>
      <c r="O1123">
        <v>73</v>
      </c>
    </row>
    <row r="1124" spans="1:15" x14ac:dyDescent="0.3">
      <c r="A1124">
        <v>46231</v>
      </c>
      <c r="B1124" t="str">
        <v>TONG MING ENTERPRISE CO.,LTD</v>
      </c>
      <c r="C1124">
        <v>54078</v>
      </c>
      <c r="D1124">
        <v>41754</v>
      </c>
      <c r="E1124">
        <v>1099192</v>
      </c>
      <c r="F1124" t="str">
        <v>W01M160AH0</v>
      </c>
      <c r="G1124" t="str">
        <v>Lông Đền Phẳng Inox 304 DIN125 M16</v>
      </c>
      <c r="H1124" s="2">
        <v>46078.436805555553</v>
      </c>
      <c r="I1124">
        <v>108</v>
      </c>
      <c r="J1124" s="2">
        <v>46079.578321759262</v>
      </c>
      <c r="K1124">
        <v>45</v>
      </c>
      <c r="L1124" s="2">
        <v>46080.492476851854</v>
      </c>
      <c r="M1124">
        <v>56</v>
      </c>
      <c r="N1124" s="2">
        <v>46083.620520833334</v>
      </c>
      <c r="O1124">
        <v>73</v>
      </c>
    </row>
    <row r="1125" spans="1:15" x14ac:dyDescent="0.3">
      <c r="A1125">
        <v>46231</v>
      </c>
      <c r="B1125" t="str">
        <v>TONG MING ENTERPRISE CO.,LTD</v>
      </c>
      <c r="C1125">
        <v>54078</v>
      </c>
      <c r="D1125">
        <v>41754</v>
      </c>
      <c r="E1125">
        <v>1099193</v>
      </c>
      <c r="F1125" t="str">
        <v>W01M160AH0</v>
      </c>
      <c r="G1125" t="str">
        <v>Lông Đền Phẳng Inox 304 DIN125 M16</v>
      </c>
      <c r="H1125" s="2">
        <v>46078.436805555553</v>
      </c>
      <c r="I1125">
        <v>108</v>
      </c>
      <c r="J1125" s="2">
        <v>46079.578321759262</v>
      </c>
      <c r="K1125">
        <v>45</v>
      </c>
      <c r="L1125" s="2">
        <v>46080.492476851854</v>
      </c>
      <c r="M1125">
        <v>56</v>
      </c>
      <c r="N1125" s="2">
        <v>46083.620520833334</v>
      </c>
      <c r="O1125">
        <v>73</v>
      </c>
    </row>
    <row r="1126" spans="1:15" x14ac:dyDescent="0.3">
      <c r="A1126">
        <v>46231</v>
      </c>
      <c r="B1126" t="str">
        <v>TONG MING ENTERPRISE CO.,LTD</v>
      </c>
      <c r="C1126">
        <v>54078</v>
      </c>
      <c r="D1126">
        <v>41754</v>
      </c>
      <c r="E1126">
        <v>1099194</v>
      </c>
      <c r="F1126" t="str">
        <v>W01M160AH0</v>
      </c>
      <c r="G1126" t="str">
        <v>Lông Đền Phẳng Inox 304 DIN125 M16</v>
      </c>
      <c r="H1126" s="2">
        <v>46078.436805555553</v>
      </c>
      <c r="I1126">
        <v>108</v>
      </c>
      <c r="J1126" s="2">
        <v>46079.578321759262</v>
      </c>
      <c r="K1126">
        <v>45</v>
      </c>
      <c r="L1126" s="2">
        <v>46080.492476851854</v>
      </c>
      <c r="M1126">
        <v>56</v>
      </c>
      <c r="N1126" s="2">
        <v>46083.620520833334</v>
      </c>
      <c r="O1126">
        <v>73</v>
      </c>
    </row>
    <row r="1127" spans="1:15" x14ac:dyDescent="0.3">
      <c r="A1127">
        <v>46231</v>
      </c>
      <c r="B1127" t="str">
        <v>TONG MING ENTERPRISE CO.,LTD</v>
      </c>
      <c r="C1127">
        <v>54078</v>
      </c>
      <c r="D1127">
        <v>41754</v>
      </c>
      <c r="E1127">
        <v>1099195</v>
      </c>
      <c r="F1127" t="str">
        <v>W01M160AH0</v>
      </c>
      <c r="G1127" t="str">
        <v>Lông Đền Phẳng Inox 304 DIN125 M16</v>
      </c>
      <c r="H1127" s="2">
        <v>46078.436805555553</v>
      </c>
      <c r="I1127">
        <v>108</v>
      </c>
      <c r="J1127" s="2">
        <v>46079.578321759262</v>
      </c>
      <c r="K1127">
        <v>45</v>
      </c>
      <c r="L1127" s="2">
        <v>46080.492476851854</v>
      </c>
      <c r="M1127">
        <v>56</v>
      </c>
      <c r="N1127" s="2">
        <v>46083.620520833334</v>
      </c>
      <c r="O1127">
        <v>73</v>
      </c>
    </row>
    <row r="1128" spans="1:15" x14ac:dyDescent="0.3">
      <c r="A1128">
        <v>46231</v>
      </c>
      <c r="B1128" t="str">
        <v>TONG MING ENTERPRISE CO.,LTD</v>
      </c>
      <c r="C1128">
        <v>54078</v>
      </c>
      <c r="D1128">
        <v>41754</v>
      </c>
      <c r="E1128">
        <v>1099196</v>
      </c>
      <c r="F1128" t="str">
        <v>W01M160AH0</v>
      </c>
      <c r="G1128" t="str">
        <v>Lông Đền Phẳng Inox 304 DIN125 M16</v>
      </c>
      <c r="H1128" s="2">
        <v>46078.436805555553</v>
      </c>
      <c r="I1128">
        <v>108</v>
      </c>
      <c r="J1128" s="2">
        <v>46079.578321759262</v>
      </c>
      <c r="K1128">
        <v>45</v>
      </c>
      <c r="L1128" s="2">
        <v>46080.492476851854</v>
      </c>
      <c r="M1128">
        <v>56</v>
      </c>
      <c r="N1128" s="2">
        <v>46083.620520833334</v>
      </c>
      <c r="O1128">
        <v>73</v>
      </c>
    </row>
    <row r="1129" spans="1:15" x14ac:dyDescent="0.3">
      <c r="A1129">
        <v>46231</v>
      </c>
      <c r="B1129" t="str">
        <v>TONG MING ENTERPRISE CO.,LTD</v>
      </c>
      <c r="C1129">
        <v>54078</v>
      </c>
      <c r="D1129">
        <v>41754</v>
      </c>
      <c r="E1129">
        <v>1099197</v>
      </c>
      <c r="F1129" t="str">
        <v>W01M160AH0</v>
      </c>
      <c r="G1129" t="str">
        <v>Lông Đền Phẳng Inox 304 DIN125 M16</v>
      </c>
      <c r="H1129" s="2">
        <v>46078.436805555553</v>
      </c>
      <c r="I1129">
        <v>108</v>
      </c>
      <c r="J1129" s="2">
        <v>46079.578321759262</v>
      </c>
      <c r="K1129">
        <v>45</v>
      </c>
      <c r="L1129" s="2">
        <v>46080.492476851854</v>
      </c>
      <c r="M1129">
        <v>56</v>
      </c>
      <c r="N1129" s="2">
        <v>46083.620520833334</v>
      </c>
      <c r="O1129">
        <v>73</v>
      </c>
    </row>
    <row r="1130" spans="1:15" x14ac:dyDescent="0.3">
      <c r="A1130">
        <v>46231</v>
      </c>
      <c r="B1130" t="str">
        <v>TONG MING ENTERPRISE CO.,LTD</v>
      </c>
      <c r="C1130">
        <v>54078</v>
      </c>
      <c r="D1130">
        <v>41754</v>
      </c>
      <c r="E1130">
        <v>1099198</v>
      </c>
      <c r="F1130" t="str">
        <v>W01M160AH0</v>
      </c>
      <c r="G1130" t="str">
        <v>Lông Đền Phẳng Inox 304 DIN125 M16</v>
      </c>
      <c r="H1130" s="2">
        <v>46078.436805555553</v>
      </c>
      <c r="I1130">
        <v>108</v>
      </c>
      <c r="J1130" s="2">
        <v>46079.578321759262</v>
      </c>
      <c r="K1130">
        <v>45</v>
      </c>
      <c r="L1130" s="2">
        <v>46080.492476851854</v>
      </c>
      <c r="M1130">
        <v>56</v>
      </c>
      <c r="N1130" s="2">
        <v>46083.620520833334</v>
      </c>
      <c r="O1130">
        <v>73</v>
      </c>
    </row>
    <row r="1131" spans="1:15" x14ac:dyDescent="0.3">
      <c r="A1131">
        <v>46231</v>
      </c>
      <c r="B1131" t="str">
        <v>TONG MING ENTERPRISE CO.,LTD</v>
      </c>
      <c r="C1131">
        <v>54078</v>
      </c>
      <c r="D1131">
        <v>41754</v>
      </c>
      <c r="E1131">
        <v>1099199</v>
      </c>
      <c r="F1131" t="str">
        <v>W01M160AH0</v>
      </c>
      <c r="G1131" t="str">
        <v>Lông Đền Phẳng Inox 304 DIN125 M16</v>
      </c>
      <c r="H1131" s="2">
        <v>46078.436805555553</v>
      </c>
      <c r="I1131">
        <v>108</v>
      </c>
      <c r="J1131" s="2">
        <v>46079.578321759262</v>
      </c>
      <c r="K1131">
        <v>45</v>
      </c>
      <c r="L1131" s="2">
        <v>46080.492476851854</v>
      </c>
      <c r="M1131">
        <v>56</v>
      </c>
      <c r="N1131" s="2">
        <v>46083.620532407411</v>
      </c>
      <c r="O1131">
        <v>73</v>
      </c>
    </row>
    <row r="1132" spans="1:15" x14ac:dyDescent="0.3">
      <c r="A1132">
        <v>46231</v>
      </c>
      <c r="B1132" t="str">
        <v>TONG MING ENTERPRISE CO.,LTD</v>
      </c>
      <c r="C1132">
        <v>54078</v>
      </c>
      <c r="D1132">
        <v>41754</v>
      </c>
      <c r="E1132">
        <v>1099200</v>
      </c>
      <c r="F1132" t="str">
        <v>W01M160AH0</v>
      </c>
      <c r="G1132" t="str">
        <v>Lông Đền Phẳng Inox 304 DIN125 M16</v>
      </c>
      <c r="H1132" s="2">
        <v>46078.436805555553</v>
      </c>
      <c r="I1132">
        <v>108</v>
      </c>
      <c r="J1132" s="2">
        <v>46079.578321759262</v>
      </c>
      <c r="K1132">
        <v>45</v>
      </c>
      <c r="L1132" s="2">
        <v>46080.492476851854</v>
      </c>
      <c r="M1132">
        <v>56</v>
      </c>
      <c r="N1132" s="2">
        <v>46083.620532407411</v>
      </c>
      <c r="O1132">
        <v>73</v>
      </c>
    </row>
    <row r="1133" spans="1:15" x14ac:dyDescent="0.3">
      <c r="A1133">
        <v>46231</v>
      </c>
      <c r="B1133" t="str">
        <v>TONG MING ENTERPRISE CO.,LTD</v>
      </c>
      <c r="C1133">
        <v>54078</v>
      </c>
      <c r="D1133">
        <v>41754</v>
      </c>
      <c r="E1133">
        <v>1099201</v>
      </c>
      <c r="F1133" t="str">
        <v>W01M160AH0</v>
      </c>
      <c r="G1133" t="str">
        <v>Lông Đền Phẳng Inox 304 DIN125 M16</v>
      </c>
      <c r="H1133" s="2">
        <v>46078.436805555553</v>
      </c>
      <c r="I1133">
        <v>108</v>
      </c>
      <c r="J1133" s="2">
        <v>46079.578321759262</v>
      </c>
      <c r="K1133">
        <v>45</v>
      </c>
      <c r="L1133" s="2">
        <v>46080.492476851854</v>
      </c>
      <c r="M1133">
        <v>56</v>
      </c>
      <c r="N1133" s="2">
        <v>46083.620532407411</v>
      </c>
      <c r="O1133">
        <v>73</v>
      </c>
    </row>
    <row r="1134" spans="1:15" x14ac:dyDescent="0.3">
      <c r="A1134">
        <v>46231</v>
      </c>
      <c r="B1134" t="str">
        <v>TONG MING ENTERPRISE CO.,LTD</v>
      </c>
      <c r="C1134">
        <v>54078</v>
      </c>
      <c r="D1134">
        <v>41754</v>
      </c>
      <c r="E1134">
        <v>1099202</v>
      </c>
      <c r="F1134" t="str">
        <v>W01M160AH0</v>
      </c>
      <c r="G1134" t="str">
        <v>Lông Đền Phẳng Inox 304 DIN125 M16</v>
      </c>
      <c r="H1134" s="2">
        <v>46078.436805555553</v>
      </c>
      <c r="I1134">
        <v>108</v>
      </c>
      <c r="J1134" s="2">
        <v>46079.578321759262</v>
      </c>
      <c r="K1134">
        <v>45</v>
      </c>
      <c r="L1134" s="2">
        <v>46080.492476851854</v>
      </c>
      <c r="M1134">
        <v>56</v>
      </c>
      <c r="N1134" s="2">
        <v>46083.620532407411</v>
      </c>
      <c r="O1134">
        <v>73</v>
      </c>
    </row>
    <row r="1135" spans="1:15" x14ac:dyDescent="0.3">
      <c r="A1135">
        <v>46231</v>
      </c>
      <c r="B1135" t="str">
        <v>TONG MING ENTERPRISE CO.,LTD</v>
      </c>
      <c r="C1135">
        <v>54078</v>
      </c>
      <c r="D1135">
        <v>41754</v>
      </c>
      <c r="E1135">
        <v>1099203</v>
      </c>
      <c r="F1135" t="str">
        <v>W01M160AH0</v>
      </c>
      <c r="G1135" t="str">
        <v>Lông Đền Phẳng Inox 304 DIN125 M16</v>
      </c>
      <c r="H1135" s="2">
        <v>46078.436805555553</v>
      </c>
      <c r="I1135">
        <v>108</v>
      </c>
      <c r="J1135" s="2">
        <v>46079.578321759262</v>
      </c>
      <c r="K1135">
        <v>45</v>
      </c>
      <c r="L1135" s="2">
        <v>46080.492476851854</v>
      </c>
      <c r="M1135">
        <v>56</v>
      </c>
      <c r="N1135" s="2">
        <v>46083.620532407411</v>
      </c>
      <c r="O1135">
        <v>73</v>
      </c>
    </row>
    <row r="1136" spans="1:15" x14ac:dyDescent="0.3">
      <c r="A1136">
        <v>46231</v>
      </c>
      <c r="B1136" t="str">
        <v>TONG MING ENTERPRISE CO.,LTD</v>
      </c>
      <c r="C1136">
        <v>54078</v>
      </c>
      <c r="D1136">
        <v>41754</v>
      </c>
      <c r="E1136">
        <v>1099204</v>
      </c>
      <c r="F1136" t="str">
        <v>W01M160AH0</v>
      </c>
      <c r="G1136" t="str">
        <v>Lông Đền Phẳng Inox 304 DIN125 M16</v>
      </c>
      <c r="H1136" s="2">
        <v>46078.436805555553</v>
      </c>
      <c r="I1136">
        <v>108</v>
      </c>
      <c r="J1136" s="2">
        <v>46079.578321759262</v>
      </c>
      <c r="K1136">
        <v>45</v>
      </c>
      <c r="L1136" s="2">
        <v>46080.492476851854</v>
      </c>
      <c r="M1136">
        <v>56</v>
      </c>
      <c r="N1136" s="2">
        <v>46083.620532407411</v>
      </c>
      <c r="O1136">
        <v>73</v>
      </c>
    </row>
    <row r="1137" spans="1:15" x14ac:dyDescent="0.3">
      <c r="A1137">
        <v>46231</v>
      </c>
      <c r="B1137" t="str">
        <v>TONG MING ENTERPRISE CO.,LTD</v>
      </c>
      <c r="C1137">
        <v>54078</v>
      </c>
      <c r="D1137">
        <v>41754</v>
      </c>
      <c r="E1137">
        <v>1099207</v>
      </c>
      <c r="F1137" t="str">
        <v>W01M160AH0</v>
      </c>
      <c r="G1137" t="str">
        <v>Lông Đền Phẳng Inox 304 DIN125 M16</v>
      </c>
      <c r="H1137" s="2">
        <v>46078.436805555553</v>
      </c>
      <c r="I1137">
        <v>108</v>
      </c>
      <c r="J1137" s="2">
        <v>46079.578321759262</v>
      </c>
      <c r="K1137">
        <v>45</v>
      </c>
      <c r="L1137" s="2">
        <v>46080.493495370371</v>
      </c>
      <c r="M1137">
        <v>56</v>
      </c>
      <c r="N1137" s="2">
        <v>46083.620532407411</v>
      </c>
      <c r="O1137">
        <v>73</v>
      </c>
    </row>
    <row r="1138" spans="1:15" x14ac:dyDescent="0.3">
      <c r="A1138">
        <v>46231</v>
      </c>
      <c r="B1138" t="str">
        <v>TONG MING ENTERPRISE CO.,LTD</v>
      </c>
      <c r="C1138">
        <v>54078</v>
      </c>
      <c r="D1138">
        <v>41752</v>
      </c>
      <c r="E1138">
        <v>1099165</v>
      </c>
      <c r="F1138" t="str">
        <v>B02M1001035TH00</v>
      </c>
      <c r="G1138" t="str">
        <v>Lục Giác Chìm Đầu Trụ Inox 304 DIN912 M10x35</v>
      </c>
      <c r="H1138" s="2">
        <v>46078.436805555553</v>
      </c>
      <c r="I1138">
        <v>108</v>
      </c>
      <c r="J1138" s="2">
        <v>46079.808136574073</v>
      </c>
      <c r="K1138">
        <v>45</v>
      </c>
      <c r="L1138" s="2">
        <v>46080.485462962963</v>
      </c>
      <c r="M1138">
        <v>56</v>
      </c>
      <c r="N1138" s="2">
        <v>46083.621805555558</v>
      </c>
      <c r="O1138">
        <v>73</v>
      </c>
    </row>
    <row r="1139" spans="1:15" x14ac:dyDescent="0.3">
      <c r="A1139">
        <v>46231</v>
      </c>
      <c r="B1139" t="str">
        <v>TONG MING ENTERPRISE CO.,LTD</v>
      </c>
      <c r="C1139">
        <v>54078</v>
      </c>
      <c r="D1139">
        <v>41752</v>
      </c>
      <c r="E1139">
        <v>1099166</v>
      </c>
      <c r="F1139" t="str">
        <v>B02M1001035TH00</v>
      </c>
      <c r="G1139" t="str">
        <v>Lục Giác Chìm Đầu Trụ Inox 304 DIN912 M10x35</v>
      </c>
      <c r="H1139" s="2">
        <v>46078.436805555553</v>
      </c>
      <c r="I1139">
        <v>108</v>
      </c>
      <c r="J1139" s="2">
        <v>46079.808136574073</v>
      </c>
      <c r="K1139">
        <v>45</v>
      </c>
      <c r="L1139" s="2">
        <v>46080.485462962963</v>
      </c>
      <c r="M1139">
        <v>56</v>
      </c>
      <c r="N1139" s="2">
        <v>46083.621805555558</v>
      </c>
      <c r="O1139">
        <v>73</v>
      </c>
    </row>
    <row r="1140" spans="1:15" x14ac:dyDescent="0.3">
      <c r="A1140">
        <v>46231</v>
      </c>
      <c r="B1140" t="str">
        <v>TONG MING ENTERPRISE CO.,LTD</v>
      </c>
      <c r="C1140">
        <v>54078</v>
      </c>
      <c r="D1140">
        <v>41752</v>
      </c>
      <c r="E1140">
        <v>1099167</v>
      </c>
      <c r="F1140" t="str">
        <v>B02M1001035TH00</v>
      </c>
      <c r="G1140" t="str">
        <v>Lục Giác Chìm Đầu Trụ Inox 304 DIN912 M10x35</v>
      </c>
      <c r="H1140" s="2">
        <v>46078.436805555553</v>
      </c>
      <c r="I1140">
        <v>108</v>
      </c>
      <c r="J1140" s="2">
        <v>46079.808136574073</v>
      </c>
      <c r="K1140">
        <v>45</v>
      </c>
      <c r="L1140" s="2">
        <v>46080.485462962963</v>
      </c>
      <c r="M1140">
        <v>56</v>
      </c>
      <c r="N1140" s="2">
        <v>46083.621805555558</v>
      </c>
      <c r="O1140">
        <v>73</v>
      </c>
    </row>
    <row r="1141" spans="1:15" x14ac:dyDescent="0.3">
      <c r="A1141">
        <v>46231</v>
      </c>
      <c r="B1141" t="str">
        <v>TONG MING ENTERPRISE CO.,LTD</v>
      </c>
      <c r="C1141">
        <v>54078</v>
      </c>
      <c r="D1141">
        <v>41752</v>
      </c>
      <c r="E1141">
        <v>1099168</v>
      </c>
      <c r="F1141" t="str">
        <v>B02M1001035TH00</v>
      </c>
      <c r="G1141" t="str">
        <v>Lục Giác Chìm Đầu Trụ Inox 304 DIN912 M10x35</v>
      </c>
      <c r="H1141" s="2">
        <v>46078.436805555553</v>
      </c>
      <c r="I1141">
        <v>108</v>
      </c>
      <c r="J1141" s="2">
        <v>46079.808136574073</v>
      </c>
      <c r="K1141">
        <v>45</v>
      </c>
      <c r="L1141" s="2">
        <v>46080.485462962963</v>
      </c>
      <c r="M1141">
        <v>56</v>
      </c>
      <c r="N1141" s="2">
        <v>46083.621805555558</v>
      </c>
      <c r="O1141">
        <v>73</v>
      </c>
    </row>
    <row r="1142" spans="1:15" x14ac:dyDescent="0.3">
      <c r="A1142">
        <v>46231</v>
      </c>
      <c r="B1142" t="str">
        <v>TONG MING ENTERPRISE CO.,LTD</v>
      </c>
      <c r="C1142">
        <v>54078</v>
      </c>
      <c r="D1142">
        <v>41752</v>
      </c>
      <c r="E1142">
        <v>1099169</v>
      </c>
      <c r="F1142" t="str">
        <v>B02M1001035TH00</v>
      </c>
      <c r="G1142" t="str">
        <v>Lục Giác Chìm Đầu Trụ Inox 304 DIN912 M10x35</v>
      </c>
      <c r="H1142" s="2">
        <v>46078.436805555553</v>
      </c>
      <c r="I1142">
        <v>108</v>
      </c>
      <c r="J1142" s="2">
        <v>46079.808136574073</v>
      </c>
      <c r="K1142">
        <v>45</v>
      </c>
      <c r="L1142" s="2">
        <v>46080.485462962963</v>
      </c>
      <c r="M1142">
        <v>56</v>
      </c>
      <c r="N1142" s="2">
        <v>46083.621805555558</v>
      </c>
      <c r="O1142">
        <v>73</v>
      </c>
    </row>
    <row r="1143" spans="1:15" x14ac:dyDescent="0.3">
      <c r="A1143">
        <v>46231</v>
      </c>
      <c r="B1143" t="str">
        <v>TONG MING ENTERPRISE CO.,LTD</v>
      </c>
      <c r="C1143">
        <v>54078</v>
      </c>
      <c r="D1143">
        <v>41752</v>
      </c>
      <c r="E1143">
        <v>1101860</v>
      </c>
      <c r="F1143" t="str">
        <v>B02M1001025TH00</v>
      </c>
      <c r="G1143" t="str">
        <v>Lục Giác Chìm Đầu Trụ Inox 304 DIN912 M10x25</v>
      </c>
      <c r="H1143" s="2">
        <v>46078.436805555553</v>
      </c>
      <c r="I1143">
        <v>108</v>
      </c>
      <c r="J1143" s="2">
        <v>46079.807974537034</v>
      </c>
      <c r="K1143">
        <v>45</v>
      </c>
      <c r="L1143" s="2">
        <v>46083.681747685187</v>
      </c>
      <c r="M1143">
        <v>56</v>
      </c>
      <c r="N1143" s="2">
        <v>46083.690208333333</v>
      </c>
      <c r="O1143">
        <v>73</v>
      </c>
    </row>
    <row r="1144" spans="1:15" x14ac:dyDescent="0.3">
      <c r="A1144">
        <v>46231</v>
      </c>
      <c r="B1144" t="str">
        <v>TONG MING ENTERPRISE CO.,LTD</v>
      </c>
      <c r="C1144">
        <v>54078</v>
      </c>
      <c r="D1144">
        <v>41752</v>
      </c>
      <c r="E1144">
        <v>1101861</v>
      </c>
      <c r="F1144" t="str">
        <v>B02M1001025TH00</v>
      </c>
      <c r="G1144" t="str">
        <v>Lục Giác Chìm Đầu Trụ Inox 304 DIN912 M10x25</v>
      </c>
      <c r="H1144" s="2">
        <v>46078.436805555553</v>
      </c>
      <c r="I1144">
        <v>108</v>
      </c>
      <c r="J1144" s="2">
        <v>46079.807974537034</v>
      </c>
      <c r="K1144">
        <v>45</v>
      </c>
      <c r="L1144" s="2">
        <v>46083.681747685187</v>
      </c>
      <c r="M1144">
        <v>56</v>
      </c>
      <c r="N1144" s="2">
        <v>46083.690208333333</v>
      </c>
      <c r="O1144">
        <v>73</v>
      </c>
    </row>
    <row r="1145" spans="1:15" x14ac:dyDescent="0.3">
      <c r="A1145">
        <v>46231</v>
      </c>
      <c r="B1145" t="str">
        <v>TONG MING ENTERPRISE CO.,LTD</v>
      </c>
      <c r="C1145">
        <v>54078</v>
      </c>
      <c r="D1145">
        <v>41752</v>
      </c>
      <c r="E1145">
        <v>1101862</v>
      </c>
      <c r="F1145" t="str">
        <v>B02M1001025TH00</v>
      </c>
      <c r="G1145" t="str">
        <v>Lục Giác Chìm Đầu Trụ Inox 304 DIN912 M10x25</v>
      </c>
      <c r="H1145" s="2">
        <v>46078.436805555553</v>
      </c>
      <c r="I1145">
        <v>108</v>
      </c>
      <c r="J1145" s="2">
        <v>46079.807974537034</v>
      </c>
      <c r="K1145">
        <v>45</v>
      </c>
      <c r="L1145" s="2">
        <v>46083.681747685187</v>
      </c>
      <c r="M1145">
        <v>56</v>
      </c>
      <c r="N1145" s="2">
        <v>46083.690208333333</v>
      </c>
      <c r="O1145">
        <v>73</v>
      </c>
    </row>
    <row r="1146" spans="1:15" x14ac:dyDescent="0.3">
      <c r="A1146">
        <v>46231</v>
      </c>
      <c r="B1146" t="str">
        <v>TONG MING ENTERPRISE CO.,LTD</v>
      </c>
      <c r="C1146">
        <v>54078</v>
      </c>
      <c r="D1146">
        <v>41752</v>
      </c>
      <c r="E1146">
        <v>1101863</v>
      </c>
      <c r="F1146" t="str">
        <v>B02M1001025TH00</v>
      </c>
      <c r="G1146" t="str">
        <v>Lục Giác Chìm Đầu Trụ Inox 304 DIN912 M10x25</v>
      </c>
      <c r="H1146" s="2">
        <v>46078.436805555553</v>
      </c>
      <c r="I1146">
        <v>108</v>
      </c>
      <c r="J1146" s="2">
        <v>46079.807974537034</v>
      </c>
      <c r="K1146">
        <v>45</v>
      </c>
      <c r="L1146" s="2">
        <v>46083.681747685187</v>
      </c>
      <c r="M1146">
        <v>56</v>
      </c>
      <c r="N1146" s="2">
        <v>46083.690208333333</v>
      </c>
      <c r="O1146">
        <v>73</v>
      </c>
    </row>
    <row r="1147" spans="1:15" x14ac:dyDescent="0.3">
      <c r="A1147">
        <v>46231</v>
      </c>
      <c r="B1147" t="str">
        <v>TONG MING ENTERPRISE CO.,LTD</v>
      </c>
      <c r="C1147">
        <v>54078</v>
      </c>
      <c r="D1147">
        <v>41752</v>
      </c>
      <c r="E1147">
        <v>1101864</v>
      </c>
      <c r="F1147" t="str">
        <v>B02M1001025TH00</v>
      </c>
      <c r="G1147" t="str">
        <v>Lục Giác Chìm Đầu Trụ Inox 304 DIN912 M10x25</v>
      </c>
      <c r="H1147" s="2">
        <v>46078.436805555553</v>
      </c>
      <c r="I1147">
        <v>108</v>
      </c>
      <c r="J1147" s="2">
        <v>46079.807974537034</v>
      </c>
      <c r="K1147">
        <v>45</v>
      </c>
      <c r="L1147" s="2">
        <v>46083.681747685187</v>
      </c>
      <c r="M1147">
        <v>56</v>
      </c>
      <c r="N1147" s="2">
        <v>46083.690208333333</v>
      </c>
      <c r="O1147">
        <v>73</v>
      </c>
    </row>
    <row r="1148" spans="1:15" x14ac:dyDescent="0.3">
      <c r="A1148">
        <v>46231</v>
      </c>
      <c r="B1148" t="str">
        <v>TONG MING ENTERPRISE CO.,LTD</v>
      </c>
      <c r="C1148">
        <v>54078</v>
      </c>
      <c r="D1148">
        <v>41752</v>
      </c>
      <c r="E1148">
        <v>1101867</v>
      </c>
      <c r="F1148" t="str">
        <v>B02M1001025TH00</v>
      </c>
      <c r="G1148" t="str">
        <v>Lục Giác Chìm Đầu Trụ Inox 304 DIN912 M10x25</v>
      </c>
      <c r="H1148" s="2">
        <v>46078.436805555553</v>
      </c>
      <c r="I1148">
        <v>108</v>
      </c>
      <c r="J1148" s="2">
        <v>46079.807974537034</v>
      </c>
      <c r="K1148">
        <v>45</v>
      </c>
      <c r="L1148" s="2">
        <v>46083.681932870371</v>
      </c>
      <c r="M1148">
        <v>56</v>
      </c>
      <c r="N1148" s="2">
        <v>46083.690208333333</v>
      </c>
      <c r="O1148">
        <v>73</v>
      </c>
    </row>
    <row r="1149" spans="1:15" x14ac:dyDescent="0.3">
      <c r="A1149">
        <v>46161</v>
      </c>
      <c r="B1149" t="str">
        <v>PISCO VIETNAM CO.,LTD</v>
      </c>
      <c r="C1149">
        <v>53997</v>
      </c>
      <c r="D1149">
        <v>41647</v>
      </c>
      <c r="E1149">
        <v>1094140</v>
      </c>
      <c r="F1149" t="str">
        <v>PIS-UB1065-20-C</v>
      </c>
      <c r="G1149" t="str">
        <v>Ống Dẫn Khí Nén Nhựa PU OD 10 x ID 6.5 mm Trong Suốt Pisco UB1065-20-C</v>
      </c>
      <c r="H1149" s="2">
        <v>46076.350694444445</v>
      </c>
      <c r="I1149">
        <v>108</v>
      </c>
      <c r="J1149" s="2">
        <v>46076.585138888891</v>
      </c>
      <c r="K1149">
        <v>108</v>
      </c>
      <c r="L1149" s="2">
        <v>46076.642245370371</v>
      </c>
      <c r="M1149">
        <v>56</v>
      </c>
      <c r="N1149" s="2">
        <v>46076.712696759256</v>
      </c>
      <c r="O1149">
        <v>74</v>
      </c>
    </row>
    <row r="1150" spans="1:15" x14ac:dyDescent="0.3">
      <c r="A1150">
        <v>46161</v>
      </c>
      <c r="B1150" t="str">
        <v>PISCO VIETNAM CO.,LTD</v>
      </c>
      <c r="C1150">
        <v>53997</v>
      </c>
      <c r="D1150">
        <v>41647</v>
      </c>
      <c r="E1150">
        <v>1094141</v>
      </c>
      <c r="F1150" t="str">
        <v>PIS-UB1065-20-C</v>
      </c>
      <c r="G1150" t="str">
        <v>Ống Dẫn Khí Nén Nhựa PU OD 10 x ID 6.5 mm Trong Suốt Pisco UB1065-20-C</v>
      </c>
      <c r="H1150" s="2">
        <v>46076.350694444445</v>
      </c>
      <c r="I1150">
        <v>108</v>
      </c>
      <c r="J1150" s="2">
        <v>46076.585138888891</v>
      </c>
      <c r="K1150">
        <v>108</v>
      </c>
      <c r="L1150" s="2">
        <v>46076.642245370371</v>
      </c>
      <c r="M1150">
        <v>56</v>
      </c>
      <c r="N1150" s="2">
        <v>46076.712696759256</v>
      </c>
      <c r="O1150">
        <v>74</v>
      </c>
    </row>
    <row r="1151" spans="1:15" x14ac:dyDescent="0.3">
      <c r="A1151">
        <v>46161</v>
      </c>
      <c r="B1151" t="str">
        <v>PISCO VIETNAM CO.,LTD</v>
      </c>
      <c r="C1151">
        <v>53997</v>
      </c>
      <c r="D1151">
        <v>41647</v>
      </c>
      <c r="E1151">
        <v>1094142</v>
      </c>
      <c r="F1151" t="str">
        <v>PIS-UB1065-20-C</v>
      </c>
      <c r="G1151" t="str">
        <v>Ống Dẫn Khí Nén Nhựa PU OD 10 x ID 6.5 mm Trong Suốt Pisco UB1065-20-C</v>
      </c>
      <c r="H1151" s="2">
        <v>46076.350694444445</v>
      </c>
      <c r="I1151">
        <v>108</v>
      </c>
      <c r="J1151" s="2">
        <v>46076.585138888891</v>
      </c>
      <c r="K1151">
        <v>108</v>
      </c>
      <c r="L1151" s="2">
        <v>46076.642245370371</v>
      </c>
      <c r="M1151">
        <v>56</v>
      </c>
      <c r="N1151" s="2">
        <v>46076.712696759256</v>
      </c>
      <c r="O1151">
        <v>74</v>
      </c>
    </row>
    <row r="1152" spans="1:15" x14ac:dyDescent="0.3">
      <c r="A1152">
        <v>46161</v>
      </c>
      <c r="B1152" t="str">
        <v>PISCO VIETNAM CO.,LTD</v>
      </c>
      <c r="C1152">
        <v>53997</v>
      </c>
      <c r="D1152">
        <v>41647</v>
      </c>
      <c r="E1152">
        <v>1094143</v>
      </c>
      <c r="F1152" t="str">
        <v>PIS-POC6-01M</v>
      </c>
      <c r="G1152" t="str">
        <v>Đầu Nối Nhanh Khí Nén Dạng Thẳng Ren Ngoài Pisco POC6-01M</v>
      </c>
      <c r="H1152" s="2">
        <v>46076.350694444445</v>
      </c>
      <c r="I1152">
        <v>108</v>
      </c>
      <c r="J1152" s="2">
        <v>46076.582569444443</v>
      </c>
      <c r="K1152">
        <v>108</v>
      </c>
      <c r="L1152" s="2">
        <v>46076.643263888887</v>
      </c>
      <c r="M1152">
        <v>56</v>
      </c>
      <c r="N1152" s="2">
        <v>46076.712696759256</v>
      </c>
      <c r="O1152">
        <v>74</v>
      </c>
    </row>
    <row r="1153" spans="1:15" x14ac:dyDescent="0.3">
      <c r="A1153">
        <v>46161</v>
      </c>
      <c r="B1153" t="str">
        <v>PISCO VIETNAM CO.,LTD</v>
      </c>
      <c r="C1153">
        <v>53997</v>
      </c>
      <c r="D1153">
        <v>41647</v>
      </c>
      <c r="E1153">
        <v>1094145</v>
      </c>
      <c r="F1153" t="str">
        <v>PIS-UB0425-100-C</v>
      </c>
      <c r="G1153" t="str">
        <v>Ống Dẫn Khí Nén Nhựa PU OD 4 x ID 2.5 mm Trong Suốt Pisco UB0425-100-C</v>
      </c>
      <c r="H1153" s="2">
        <v>46076.350694444445</v>
      </c>
      <c r="I1153">
        <v>108</v>
      </c>
      <c r="J1153" s="2">
        <v>46076.584722222222</v>
      </c>
      <c r="K1153">
        <v>108</v>
      </c>
      <c r="L1153" s="2">
        <v>46076.643877314818</v>
      </c>
      <c r="M1153">
        <v>56</v>
      </c>
      <c r="N1153" s="2">
        <v>46076.712696759256</v>
      </c>
      <c r="O1153">
        <v>74</v>
      </c>
    </row>
    <row r="1154" spans="1:15" x14ac:dyDescent="0.3">
      <c r="A1154">
        <v>46161</v>
      </c>
      <c r="B1154" t="str">
        <v>PISCO VIETNAM CO.,LTD</v>
      </c>
      <c r="C1154">
        <v>53997</v>
      </c>
      <c r="D1154">
        <v>41647</v>
      </c>
      <c r="E1154">
        <v>1094146</v>
      </c>
      <c r="F1154" t="str">
        <v>PIS-UB0425-100-C</v>
      </c>
      <c r="G1154" t="str">
        <v>Ống Dẫn Khí Nén Nhựa PU OD 4 x ID 2.5 mm Trong Suốt Pisco UB0425-100-C</v>
      </c>
      <c r="H1154" s="2">
        <v>46076.350694444445</v>
      </c>
      <c r="I1154">
        <v>108</v>
      </c>
      <c r="J1154" s="2">
        <v>46076.584722222222</v>
      </c>
      <c r="K1154">
        <v>108</v>
      </c>
      <c r="L1154" s="2">
        <v>46076.643877314818</v>
      </c>
      <c r="M1154">
        <v>56</v>
      </c>
      <c r="N1154" s="2">
        <v>46076.712696759256</v>
      </c>
      <c r="O1154">
        <v>74</v>
      </c>
    </row>
    <row r="1155" spans="1:15" x14ac:dyDescent="0.3">
      <c r="A1155">
        <v>46161</v>
      </c>
      <c r="B1155" t="str">
        <v>PISCO VIETNAM CO.,LTD</v>
      </c>
      <c r="C1155">
        <v>53997</v>
      </c>
      <c r="D1155">
        <v>41647</v>
      </c>
      <c r="E1155">
        <v>1094147</v>
      </c>
      <c r="F1155" t="str">
        <v>PIS-UB0425-100-C</v>
      </c>
      <c r="G1155" t="str">
        <v>Ống Dẫn Khí Nén Nhựa PU OD 4 x ID 2.5 mm Trong Suốt Pisco UB0425-100-C</v>
      </c>
      <c r="H1155" s="2">
        <v>46076.350694444445</v>
      </c>
      <c r="I1155">
        <v>108</v>
      </c>
      <c r="J1155" s="2">
        <v>46076.584722222222</v>
      </c>
      <c r="K1155">
        <v>108</v>
      </c>
      <c r="L1155" s="2">
        <v>46076.643877314818</v>
      </c>
      <c r="M1155">
        <v>56</v>
      </c>
      <c r="N1155" s="2">
        <v>46076.712696759256</v>
      </c>
      <c r="O1155">
        <v>74</v>
      </c>
    </row>
    <row r="1156" spans="1:15" x14ac:dyDescent="0.3">
      <c r="A1156">
        <v>46161</v>
      </c>
      <c r="B1156" t="str">
        <v>PISCO VIETNAM CO.,LTD</v>
      </c>
      <c r="C1156">
        <v>53997</v>
      </c>
      <c r="D1156">
        <v>41647</v>
      </c>
      <c r="E1156">
        <v>1094148</v>
      </c>
      <c r="F1156" t="str">
        <v>PIS-UB0425-100-C</v>
      </c>
      <c r="G1156" t="str">
        <v>Ống Dẫn Khí Nén Nhựa PU OD 4 x ID 2.5 mm Trong Suốt Pisco UB0425-100-C</v>
      </c>
      <c r="H1156" s="2">
        <v>46076.350694444445</v>
      </c>
      <c r="I1156">
        <v>108</v>
      </c>
      <c r="J1156" s="2">
        <v>46076.584722222222</v>
      </c>
      <c r="K1156">
        <v>108</v>
      </c>
      <c r="L1156" s="2">
        <v>46076.643877314818</v>
      </c>
      <c r="M1156">
        <v>56</v>
      </c>
      <c r="N1156" s="2">
        <v>46076.712696759256</v>
      </c>
      <c r="O1156">
        <v>74</v>
      </c>
    </row>
    <row r="1157" spans="1:15" x14ac:dyDescent="0.3">
      <c r="A1157">
        <v>46161</v>
      </c>
      <c r="B1157" t="str">
        <v>PISCO VIETNAM CO.,LTD</v>
      </c>
      <c r="C1157">
        <v>53997</v>
      </c>
      <c r="D1157">
        <v>41647</v>
      </c>
      <c r="E1157">
        <v>1094149</v>
      </c>
      <c r="F1157" t="str">
        <v>PIS-UB0425-100-C</v>
      </c>
      <c r="G1157" t="str">
        <v>Ống Dẫn Khí Nén Nhựa PU OD 4 x ID 2.5 mm Trong Suốt Pisco UB0425-100-C</v>
      </c>
      <c r="H1157" s="2">
        <v>46076.350694444445</v>
      </c>
      <c r="I1157">
        <v>108</v>
      </c>
      <c r="J1157" s="2">
        <v>46076.584722222222</v>
      </c>
      <c r="K1157">
        <v>108</v>
      </c>
      <c r="L1157" s="2">
        <v>46076.643877314818</v>
      </c>
      <c r="M1157">
        <v>56</v>
      </c>
      <c r="N1157" s="2">
        <v>46076.712696759256</v>
      </c>
      <c r="O1157">
        <v>74</v>
      </c>
    </row>
    <row r="1158" spans="1:15" x14ac:dyDescent="0.3">
      <c r="A1158">
        <v>46161</v>
      </c>
      <c r="B1158" t="str">
        <v>PISCO VIETNAM CO.,LTD</v>
      </c>
      <c r="C1158">
        <v>53997</v>
      </c>
      <c r="D1158">
        <v>41647</v>
      </c>
      <c r="E1158">
        <v>1094170</v>
      </c>
      <c r="F1158" t="str">
        <v>PIS-PL4-M5MW</v>
      </c>
      <c r="G1158" t="str">
        <v>Đầu Nối Nhanh Khí Nén Dạng Cong 90° Ren Ngoài Pisco PL4-M5MW</v>
      </c>
      <c r="H1158" s="2">
        <v>46076.350694444445</v>
      </c>
      <c r="I1158">
        <v>108</v>
      </c>
      <c r="J1158" s="2">
        <v>46076.587488425925</v>
      </c>
      <c r="K1158">
        <v>108</v>
      </c>
      <c r="L1158" s="2">
        <v>46076.650439814817</v>
      </c>
      <c r="M1158">
        <v>56</v>
      </c>
      <c r="N1158" s="2">
        <v>46076.712696759256</v>
      </c>
      <c r="O1158">
        <v>74</v>
      </c>
    </row>
    <row r="1159" spans="1:15" x14ac:dyDescent="0.3">
      <c r="A1159">
        <v>46161</v>
      </c>
      <c r="B1159" t="str">
        <v>PISCO VIETNAM CO.,LTD</v>
      </c>
      <c r="C1159">
        <v>53997</v>
      </c>
      <c r="D1159">
        <v>41647</v>
      </c>
      <c r="E1159">
        <v>1094171</v>
      </c>
      <c r="F1159" t="str">
        <v>PIS-PL4-M5MW</v>
      </c>
      <c r="G1159" t="str">
        <v>Đầu Nối Nhanh Khí Nén Dạng Cong 90° Ren Ngoài Pisco PL4-M5MW</v>
      </c>
      <c r="H1159" s="2">
        <v>46076.350694444445</v>
      </c>
      <c r="I1159">
        <v>108</v>
      </c>
      <c r="J1159" s="2">
        <v>46076.587488425925</v>
      </c>
      <c r="K1159">
        <v>108</v>
      </c>
      <c r="L1159" s="2">
        <v>46076.65053240741</v>
      </c>
      <c r="M1159">
        <v>56</v>
      </c>
      <c r="N1159" s="2">
        <v>46076.712696759256</v>
      </c>
      <c r="O1159">
        <v>74</v>
      </c>
    </row>
    <row r="1160" spans="1:15" x14ac:dyDescent="0.3">
      <c r="A1160">
        <v>46643</v>
      </c>
      <c r="B1160" t="str">
        <v>CÔNG TY TNHH HUACHEN VIỆT NAM</v>
      </c>
      <c r="C1160">
        <v>53995</v>
      </c>
      <c r="D1160">
        <v>41645</v>
      </c>
      <c r="E1160">
        <v>1094126</v>
      </c>
      <c r="F1160" t="str">
        <v>SAT-03971</v>
      </c>
      <c r="G1160" t="str">
        <v>Dũa Tròn Loại Mịn 150mm/6In SATA 03971</v>
      </c>
      <c r="H1160" s="2">
        <v>46076.347916666666</v>
      </c>
      <c r="I1160">
        <v>108</v>
      </c>
      <c r="J1160" s="2">
        <v>46076.450520833336</v>
      </c>
      <c r="K1160">
        <v>108</v>
      </c>
      <c r="L1160" s="2">
        <v>46076.63621527778</v>
      </c>
      <c r="M1160">
        <v>56</v>
      </c>
      <c r="N1160" s="2">
        <v>46076.717673611114</v>
      </c>
      <c r="O1160">
        <v>74</v>
      </c>
    </row>
    <row r="1161" spans="1:15" x14ac:dyDescent="0.3">
      <c r="A1161">
        <v>46643</v>
      </c>
      <c r="B1161" t="str">
        <v>CÔNG TY TNHH HUACHEN VIỆT NAM</v>
      </c>
      <c r="C1161">
        <v>53995</v>
      </c>
      <c r="D1161">
        <v>41645</v>
      </c>
      <c r="E1161">
        <v>1094129</v>
      </c>
      <c r="F1161" t="str">
        <v>SAT-40510</v>
      </c>
      <c r="G1161" t="str">
        <v>Cờ Lê Vòng Miệng Cr-V Mạ Mờ 14mm Sata 40510</v>
      </c>
      <c r="H1161" s="2">
        <v>46076.347916666666</v>
      </c>
      <c r="I1161">
        <v>108</v>
      </c>
      <c r="J1161" s="2">
        <v>46076.450821759259</v>
      </c>
      <c r="K1161">
        <v>108</v>
      </c>
      <c r="L1161" s="2">
        <v>46076.637546296297</v>
      </c>
      <c r="M1161">
        <v>56</v>
      </c>
      <c r="N1161" s="2">
        <v>46076.717673611114</v>
      </c>
      <c r="O1161">
        <v>74</v>
      </c>
    </row>
    <row r="1162" spans="1:15" x14ac:dyDescent="0.3">
      <c r="A1162">
        <v>46643</v>
      </c>
      <c r="B1162" t="str">
        <v>CÔNG TY TNHH HUACHEN VIỆT NAM</v>
      </c>
      <c r="C1162">
        <v>53995</v>
      </c>
      <c r="D1162">
        <v>41645</v>
      </c>
      <c r="E1162">
        <v>1094133</v>
      </c>
      <c r="F1162" t="str">
        <v>SAT-40505</v>
      </c>
      <c r="G1162" t="str">
        <v>Cờ Lê Vòng Miệng Cr-V Mạ Mờ 9mm Sata 40505</v>
      </c>
      <c r="H1162" s="2">
        <v>46076.347916666666</v>
      </c>
      <c r="I1162">
        <v>108</v>
      </c>
      <c r="J1162" s="2">
        <v>46076.450740740744</v>
      </c>
      <c r="K1162">
        <v>108</v>
      </c>
      <c r="L1162" s="2">
        <v>46076.638356481482</v>
      </c>
      <c r="M1162">
        <v>56</v>
      </c>
      <c r="N1162" s="2">
        <v>46076.717673611114</v>
      </c>
      <c r="O1162">
        <v>74</v>
      </c>
    </row>
    <row r="1163" spans="1:15" x14ac:dyDescent="0.3">
      <c r="A1163">
        <v>46643</v>
      </c>
      <c r="B1163" t="str">
        <v>CÔNG TY TNHH HUACHEN VIỆT NAM</v>
      </c>
      <c r="C1163">
        <v>53995</v>
      </c>
      <c r="D1163">
        <v>41645</v>
      </c>
      <c r="E1163">
        <v>1094134</v>
      </c>
      <c r="F1163" t="str">
        <v>SAT-40509</v>
      </c>
      <c r="G1163" t="str">
        <v>Cờ Lê Vòng Miệng Cr-V Mạ Mờ 13mm Sata 40509</v>
      </c>
      <c r="H1163" s="2">
        <v>46076.347916666666</v>
      </c>
      <c r="I1163">
        <v>108</v>
      </c>
      <c r="J1163" s="2">
        <v>46076.450787037036</v>
      </c>
      <c r="K1163">
        <v>108</v>
      </c>
      <c r="L1163" s="2">
        <v>46076.63890046296</v>
      </c>
      <c r="M1163">
        <v>56</v>
      </c>
      <c r="N1163" s="2">
        <v>46076.717673611114</v>
      </c>
      <c r="O1163">
        <v>74</v>
      </c>
    </row>
    <row r="1164" spans="1:15" x14ac:dyDescent="0.3">
      <c r="A1164">
        <v>46643</v>
      </c>
      <c r="B1164" t="str">
        <v>CÔNG TY TNHH HUACHEN VIỆT NAM</v>
      </c>
      <c r="C1164">
        <v>53995</v>
      </c>
      <c r="D1164">
        <v>41645</v>
      </c>
      <c r="E1164">
        <v>1094125</v>
      </c>
      <c r="F1164" t="str">
        <v>SAT-91640</v>
      </c>
      <c r="G1164" t="str">
        <v>Thước Thủy Mini 4" Có Nam Châm Sata 91640</v>
      </c>
      <c r="H1164" s="2">
        <v>46076.347916666666</v>
      </c>
      <c r="I1164">
        <v>108</v>
      </c>
      <c r="J1164" s="2">
        <v>46076.451111111113</v>
      </c>
      <c r="K1164">
        <v>108</v>
      </c>
      <c r="L1164" s="2">
        <v>46076.63521990741</v>
      </c>
      <c r="M1164">
        <v>56</v>
      </c>
      <c r="N1164" s="2">
        <v>46076.718935185185</v>
      </c>
      <c r="O1164">
        <v>74</v>
      </c>
    </row>
    <row r="1165" spans="1:15" x14ac:dyDescent="0.3">
      <c r="A1165">
        <v>46089</v>
      </c>
      <c r="B1165" t="str">
        <v>PISCO VIETNAM CO.,LTD</v>
      </c>
      <c r="C1165">
        <v>54003</v>
      </c>
      <c r="D1165">
        <v>41653</v>
      </c>
      <c r="E1165">
        <v>1094318</v>
      </c>
      <c r="F1165" t="str">
        <v>PIS-VPE8PF-M5</v>
      </c>
      <c r="G1165" t="str">
        <v>Van Tiết Lưu Khí Nén Pisco VPE8PF-M5</v>
      </c>
      <c r="H1165" s="2">
        <v>46076.35833333333</v>
      </c>
      <c r="I1165">
        <v>108</v>
      </c>
      <c r="J1165" s="2">
        <v>46076.602025462962</v>
      </c>
      <c r="K1165">
        <v>108</v>
      </c>
      <c r="L1165" s="2">
        <v>46076.706736111111</v>
      </c>
      <c r="M1165">
        <v>56</v>
      </c>
      <c r="N1165" s="2">
        <v>46076.719895833332</v>
      </c>
      <c r="O1165">
        <v>74</v>
      </c>
    </row>
    <row r="1166" spans="1:15" x14ac:dyDescent="0.3">
      <c r="A1166">
        <v>46089</v>
      </c>
      <c r="B1166" t="str">
        <v>PISCO VIETNAM CO.,LTD</v>
      </c>
      <c r="C1166">
        <v>54003</v>
      </c>
      <c r="D1166">
        <v>41653</v>
      </c>
      <c r="E1166">
        <v>1094319</v>
      </c>
      <c r="F1166" t="str">
        <v>PIS-VPE8PF-M5</v>
      </c>
      <c r="G1166" t="str">
        <v>Van Tiết Lưu Khí Nén Pisco VPE8PF-M5</v>
      </c>
      <c r="H1166" s="2">
        <v>46076.35833333333</v>
      </c>
      <c r="I1166">
        <v>108</v>
      </c>
      <c r="J1166" s="2">
        <v>46076.602025462962</v>
      </c>
      <c r="K1166">
        <v>108</v>
      </c>
      <c r="L1166" s="2">
        <v>46076.70685185185</v>
      </c>
      <c r="M1166">
        <v>56</v>
      </c>
      <c r="N1166" s="2">
        <v>46076.719895833332</v>
      </c>
      <c r="O1166">
        <v>74</v>
      </c>
    </row>
    <row r="1167" spans="1:15" x14ac:dyDescent="0.3">
      <c r="A1167">
        <v>46471</v>
      </c>
      <c r="B1167" t="str">
        <v>PISCO VIETNAM CO.,LTD</v>
      </c>
      <c r="C1167">
        <v>54000</v>
      </c>
      <c r="D1167">
        <v>41650</v>
      </c>
      <c r="E1167">
        <v>1094209</v>
      </c>
      <c r="F1167" t="str">
        <v>PIS-PC1/8-U10MU</v>
      </c>
      <c r="G1167" t="str">
        <v>Đầu Nối Nhanh Khí Nén Dạng Thẳng Thân Lục Giác Ren Ngoài Pisco PC1/8-U10MU</v>
      </c>
      <c r="H1167" s="2">
        <v>46076.356249999997</v>
      </c>
      <c r="I1167">
        <v>108</v>
      </c>
      <c r="J1167" s="2">
        <v>46076.593530092592</v>
      </c>
      <c r="K1167">
        <v>108</v>
      </c>
      <c r="L1167" s="2">
        <v>46076.683553240742</v>
      </c>
      <c r="M1167">
        <v>56</v>
      </c>
      <c r="N1167" s="2">
        <v>46076.720868055556</v>
      </c>
      <c r="O1167">
        <v>74</v>
      </c>
    </row>
    <row r="1168" spans="1:15" x14ac:dyDescent="0.3">
      <c r="A1168">
        <v>46471</v>
      </c>
      <c r="B1168" t="str">
        <v>PISCO VIETNAM CO.,LTD</v>
      </c>
      <c r="C1168">
        <v>54000</v>
      </c>
      <c r="D1168">
        <v>41650</v>
      </c>
      <c r="E1168">
        <v>1094210</v>
      </c>
      <c r="F1168" t="str">
        <v>PIS-PC1/8-U10MU</v>
      </c>
      <c r="G1168" t="str">
        <v>Đầu Nối Nhanh Khí Nén Dạng Thẳng Thân Lục Giác Ren Ngoài Pisco PC1/8-U10MU</v>
      </c>
      <c r="H1168" s="2">
        <v>46076.356249999997</v>
      </c>
      <c r="I1168">
        <v>108</v>
      </c>
      <c r="J1168" s="2">
        <v>46076.593530092592</v>
      </c>
      <c r="K1168">
        <v>108</v>
      </c>
      <c r="L1168" s="2">
        <v>46076.683645833335</v>
      </c>
      <c r="M1168">
        <v>56</v>
      </c>
      <c r="N1168" s="2">
        <v>46076.720868055556</v>
      </c>
      <c r="O1168">
        <v>74</v>
      </c>
    </row>
    <row r="1169" spans="1:15" x14ac:dyDescent="0.3">
      <c r="A1169">
        <v>46394</v>
      </c>
      <c r="B1169" t="str">
        <v>PISCO VIETNAM CO.,LTD</v>
      </c>
      <c r="C1169">
        <v>53999</v>
      </c>
      <c r="D1169">
        <v>41649</v>
      </c>
      <c r="E1169">
        <v>1094181</v>
      </c>
      <c r="F1169" t="str">
        <v>PIS-LH-0640-M5</v>
      </c>
      <c r="G1169" t="str">
        <v>Đầu Nối Nhanh Khí Nén Mini ID 4mm Ren Ngoài M5 Pisco LH-0640-M5</v>
      </c>
      <c r="H1169" s="2">
        <v>46076.354166666664</v>
      </c>
      <c r="I1169">
        <v>108</v>
      </c>
      <c r="J1169" s="2">
        <v>46076.591365740744</v>
      </c>
      <c r="K1169">
        <v>108</v>
      </c>
      <c r="L1169" s="2">
        <v>46076.653958333336</v>
      </c>
      <c r="M1169">
        <v>56</v>
      </c>
      <c r="N1169" s="2">
        <v>46076.722696759258</v>
      </c>
      <c r="O1169">
        <v>74</v>
      </c>
    </row>
    <row r="1170" spans="1:15" x14ac:dyDescent="0.3">
      <c r="A1170">
        <v>46394</v>
      </c>
      <c r="B1170" t="str">
        <v>PISCO VIETNAM CO.,LTD</v>
      </c>
      <c r="C1170">
        <v>53999</v>
      </c>
      <c r="D1170">
        <v>41649</v>
      </c>
      <c r="E1170">
        <v>1094182</v>
      </c>
      <c r="F1170" t="str">
        <v>PIS-LH-0640-M5</v>
      </c>
      <c r="G1170" t="str">
        <v>Đầu Nối Nhanh Khí Nén Mini ID 4mm Ren Ngoài M5 Pisco LH-0640-M5</v>
      </c>
      <c r="H1170" s="2">
        <v>46076.354166666664</v>
      </c>
      <c r="I1170">
        <v>108</v>
      </c>
      <c r="J1170" s="2">
        <v>46076.591365740744</v>
      </c>
      <c r="K1170">
        <v>108</v>
      </c>
      <c r="L1170" s="2">
        <v>46076.654074074075</v>
      </c>
      <c r="M1170">
        <v>56</v>
      </c>
      <c r="N1170" s="2">
        <v>46076.722696759258</v>
      </c>
      <c r="O1170">
        <v>74</v>
      </c>
    </row>
    <row r="1171" spans="1:15" x14ac:dyDescent="0.3">
      <c r="A1171">
        <v>45935</v>
      </c>
      <c r="B1171" t="str">
        <v>PISCO VIETNAM CO.,LTD</v>
      </c>
      <c r="C1171">
        <v>54002</v>
      </c>
      <c r="D1171">
        <v>41652</v>
      </c>
      <c r="E1171">
        <v>1094212</v>
      </c>
      <c r="F1171" t="str">
        <v>PIS-UB1065-100-G</v>
      </c>
      <c r="G1171" t="str">
        <v>Ống Dẫn Khí Nén Nhựa PU OD 10 x ID 6.5 mm Màu Xanh Lá Pisco UB1065-100-G</v>
      </c>
      <c r="H1171" s="2">
        <v>46076.35833333333</v>
      </c>
      <c r="I1171">
        <v>108</v>
      </c>
      <c r="J1171" s="2">
        <v>46076.595393518517</v>
      </c>
      <c r="K1171">
        <v>108</v>
      </c>
      <c r="L1171" s="2">
        <v>46076.684490740743</v>
      </c>
      <c r="M1171">
        <v>56</v>
      </c>
      <c r="N1171" s="2">
        <v>46076.723240740743</v>
      </c>
      <c r="O1171">
        <v>74</v>
      </c>
    </row>
    <row r="1172" spans="1:15" x14ac:dyDescent="0.3">
      <c r="A1172">
        <v>46523</v>
      </c>
      <c r="B1172" t="str">
        <v>PISCO VIETNAM CO.,LTD</v>
      </c>
      <c r="C1172">
        <v>54001</v>
      </c>
      <c r="D1172">
        <v>41651</v>
      </c>
      <c r="E1172">
        <v>1094206</v>
      </c>
      <c r="F1172" t="str">
        <v>PIS-PCF10-02</v>
      </c>
      <c r="G1172" t="str">
        <v>Đầu Nối Nhanh Khí Nén Thẳng Phi 10mm Ren Trong R1/4 Pisco PCF10-02</v>
      </c>
      <c r="H1172" s="2">
        <v>46076.357638888891</v>
      </c>
      <c r="I1172">
        <v>108</v>
      </c>
      <c r="J1172" s="2">
        <v>46076.594375000001</v>
      </c>
      <c r="K1172">
        <v>108</v>
      </c>
      <c r="L1172" s="2">
        <v>46076.682500000003</v>
      </c>
      <c r="M1172">
        <v>56</v>
      </c>
      <c r="N1172" s="2">
        <v>46076.724907407406</v>
      </c>
      <c r="O1172">
        <v>74</v>
      </c>
    </row>
    <row r="1173" spans="1:15" x14ac:dyDescent="0.3">
      <c r="A1173">
        <v>46390</v>
      </c>
      <c r="B1173" t="str">
        <v>PISCO VIETNAM CO.,LTD</v>
      </c>
      <c r="C1173">
        <v>53998</v>
      </c>
      <c r="D1173">
        <v>41648</v>
      </c>
      <c r="E1173">
        <v>1094203</v>
      </c>
      <c r="F1173" t="str">
        <v>PIS-NKL1290-02</v>
      </c>
      <c r="G1173" t="str">
        <v>Đầu Ngạnh Nối Ống Có Đai Ốc Xiết Dạng Cong 90° Ren Ngoài Pisco NKL1290-02</v>
      </c>
      <c r="H1173" s="2">
        <v>46076.352083333331</v>
      </c>
      <c r="I1173">
        <v>108</v>
      </c>
      <c r="J1173" s="2">
        <v>46076.589502314811</v>
      </c>
      <c r="K1173">
        <v>108</v>
      </c>
      <c r="L1173" s="2">
        <v>46076.68141203704</v>
      </c>
      <c r="M1173">
        <v>56</v>
      </c>
      <c r="N1173" s="2">
        <v>46076.728668981479</v>
      </c>
      <c r="O1173">
        <v>74</v>
      </c>
    </row>
    <row r="1174" spans="1:15" x14ac:dyDescent="0.3">
      <c r="A1174">
        <v>46534</v>
      </c>
      <c r="B1174" t="str">
        <v>Dongguan Zhengchen Hardware Co.,ltd</v>
      </c>
      <c r="C1174">
        <v>54017</v>
      </c>
      <c r="D1174">
        <v>41665</v>
      </c>
      <c r="E1174">
        <v>1094089</v>
      </c>
      <c r="F1174" t="str">
        <v>B02M0501025TH00VT</v>
      </c>
      <c r="G1174" t="str">
        <v>Lục Giác Chìm Đầu Trụ Inox 316 DIN912 M5x25 (Gia Công Lỗ Vented 1.5)</v>
      </c>
      <c r="H1174" s="2">
        <v>46076.372916666667</v>
      </c>
      <c r="I1174">
        <v>108</v>
      </c>
      <c r="J1174" s="2">
        <v>46076.612129629626</v>
      </c>
      <c r="K1174">
        <v>45</v>
      </c>
      <c r="L1174" s="2">
        <v>46076.627523148149</v>
      </c>
      <c r="M1174">
        <v>56</v>
      </c>
      <c r="N1174" s="2">
        <v>46076.729791666665</v>
      </c>
      <c r="O1174">
        <v>74</v>
      </c>
    </row>
    <row r="1175" spans="1:15" x14ac:dyDescent="0.3">
      <c r="A1175">
        <v>46497</v>
      </c>
      <c r="B1175" t="str">
        <v>PISCO VIETNAM CO.,LTD</v>
      </c>
      <c r="C1175">
        <v>54008</v>
      </c>
      <c r="D1175">
        <v>41657</v>
      </c>
      <c r="E1175">
        <v>1094327</v>
      </c>
      <c r="F1175" t="str">
        <v>PIS-RVUMP4-4</v>
      </c>
      <c r="G1175" t="str">
        <v>Van Chỉnh Áp Suất Khí Nén Loại Khóa Đẩy Pisco RVUMP4-4</v>
      </c>
      <c r="H1175" s="2">
        <v>46076.363194444442</v>
      </c>
      <c r="I1175">
        <v>108</v>
      </c>
      <c r="J1175" s="2">
        <v>46076.619699074072</v>
      </c>
      <c r="K1175">
        <v>108</v>
      </c>
      <c r="L1175" s="2">
        <v>46076.709027777775</v>
      </c>
      <c r="M1175">
        <v>56</v>
      </c>
      <c r="N1175" s="2">
        <v>46076.729791666665</v>
      </c>
      <c r="O1175">
        <v>74</v>
      </c>
    </row>
    <row r="1176" spans="1:15" x14ac:dyDescent="0.3">
      <c r="A1176">
        <v>46394</v>
      </c>
      <c r="B1176" t="str">
        <v>PISCO VIETNAM CO.,LTD</v>
      </c>
      <c r="C1176">
        <v>53999</v>
      </c>
      <c r="D1176">
        <v>41649</v>
      </c>
      <c r="E1176">
        <v>1094177</v>
      </c>
      <c r="F1176" t="str">
        <v>PIS-PL10-01</v>
      </c>
      <c r="G1176" t="str">
        <v>Đầu Nối Nhanh Khí Nén Cong 90° Phi 10mm Ren Ngoài R1/8 Pisco PL10-01</v>
      </c>
      <c r="H1176" s="2">
        <v>46076.354166666664</v>
      </c>
      <c r="I1176">
        <v>108</v>
      </c>
      <c r="J1176" s="2">
        <v>46076.58997685185</v>
      </c>
      <c r="K1176">
        <v>108</v>
      </c>
      <c r="L1176" s="2">
        <v>46076.651724537034</v>
      </c>
      <c r="M1176">
        <v>56</v>
      </c>
      <c r="N1176" s="2">
        <v>46077.359305555554</v>
      </c>
      <c r="O1176">
        <v>74</v>
      </c>
    </row>
    <row r="1177" spans="1:15" x14ac:dyDescent="0.3">
      <c r="A1177">
        <v>46394</v>
      </c>
      <c r="B1177" t="str">
        <v>PISCO VIETNAM CO.,LTD</v>
      </c>
      <c r="C1177">
        <v>53999</v>
      </c>
      <c r="D1177">
        <v>41649</v>
      </c>
      <c r="E1177">
        <v>1094178</v>
      </c>
      <c r="F1177" t="str">
        <v>PIS-PL10-01</v>
      </c>
      <c r="G1177" t="str">
        <v>Đầu Nối Nhanh Khí Nén Cong 90° Phi 10mm Ren Ngoài R1/8 Pisco PL10-01</v>
      </c>
      <c r="H1177" s="2">
        <v>46076.354166666664</v>
      </c>
      <c r="I1177">
        <v>108</v>
      </c>
      <c r="J1177" s="2">
        <v>46076.58997685185</v>
      </c>
      <c r="K1177">
        <v>108</v>
      </c>
      <c r="L1177" s="2">
        <v>46076.651724537034</v>
      </c>
      <c r="M1177">
        <v>56</v>
      </c>
      <c r="N1177" s="2">
        <v>46077.359305555554</v>
      </c>
      <c r="O1177">
        <v>74</v>
      </c>
    </row>
    <row r="1178" spans="1:15" x14ac:dyDescent="0.3">
      <c r="A1178">
        <v>46394</v>
      </c>
      <c r="B1178" t="str">
        <v>PISCO VIETNAM CO.,LTD</v>
      </c>
      <c r="C1178">
        <v>53999</v>
      </c>
      <c r="D1178">
        <v>41649</v>
      </c>
      <c r="E1178">
        <v>1094184</v>
      </c>
      <c r="F1178" t="str">
        <v>PIS-KV10-1</v>
      </c>
      <c r="G1178" t="str">
        <v>Đầu Nối Nhanh Khí Nén Cong 90° Pisco KV10-1</v>
      </c>
      <c r="H1178" s="2">
        <v>46076.354166666664</v>
      </c>
      <c r="I1178">
        <v>108</v>
      </c>
      <c r="J1178" s="2">
        <v>46076.59207175926</v>
      </c>
      <c r="K1178">
        <v>108</v>
      </c>
      <c r="L1178" s="2">
        <v>46076.655138888891</v>
      </c>
      <c r="M1178">
        <v>56</v>
      </c>
      <c r="N1178" s="2">
        <v>46077.359305555554</v>
      </c>
      <c r="O1178">
        <v>74</v>
      </c>
    </row>
    <row r="1179" spans="1:15" x14ac:dyDescent="0.3">
      <c r="A1179">
        <v>46394</v>
      </c>
      <c r="B1179" t="str">
        <v>PISCO VIETNAM CO.,LTD</v>
      </c>
      <c r="C1179">
        <v>53999</v>
      </c>
      <c r="D1179">
        <v>41649</v>
      </c>
      <c r="E1179">
        <v>1094185</v>
      </c>
      <c r="F1179" t="str">
        <v>PIS-KV10-1</v>
      </c>
      <c r="G1179" t="str">
        <v>Đầu Nối Nhanh Khí Nén Cong 90° Pisco KV10-1</v>
      </c>
      <c r="H1179" s="2">
        <v>46076.354166666664</v>
      </c>
      <c r="I1179">
        <v>108</v>
      </c>
      <c r="J1179" s="2">
        <v>46076.59207175926</v>
      </c>
      <c r="K1179">
        <v>108</v>
      </c>
      <c r="L1179" s="2">
        <v>46076.655138888891</v>
      </c>
      <c r="M1179">
        <v>56</v>
      </c>
      <c r="N1179" s="2">
        <v>46077.359305555554</v>
      </c>
      <c r="O1179">
        <v>74</v>
      </c>
    </row>
    <row r="1180" spans="1:15" x14ac:dyDescent="0.3">
      <c r="A1180">
        <v>46394</v>
      </c>
      <c r="B1180" t="str">
        <v>PISCO VIETNAM CO.,LTD</v>
      </c>
      <c r="C1180">
        <v>53999</v>
      </c>
      <c r="D1180">
        <v>41649</v>
      </c>
      <c r="E1180">
        <v>1094188</v>
      </c>
      <c r="F1180" t="str">
        <v>PIS-KL10-01-1</v>
      </c>
      <c r="G1180" t="str">
        <v>Đầu Nối Nhanh Khí Nén Dạng Cong 90° Ren Ngoài Pisco KL10-01-1</v>
      </c>
      <c r="H1180" s="2">
        <v>46076.354166666664</v>
      </c>
      <c r="I1180">
        <v>108</v>
      </c>
      <c r="J1180" s="2">
        <v>46076.592650462961</v>
      </c>
      <c r="K1180">
        <v>108</v>
      </c>
      <c r="L1180" s="2">
        <v>46076.659432870372</v>
      </c>
      <c r="M1180">
        <v>56</v>
      </c>
      <c r="N1180" s="2">
        <v>46077.359305555554</v>
      </c>
      <c r="O1180">
        <v>74</v>
      </c>
    </row>
    <row r="1181" spans="1:15" x14ac:dyDescent="0.3">
      <c r="A1181">
        <v>46394</v>
      </c>
      <c r="B1181" t="str">
        <v>PISCO VIETNAM CO.,LTD</v>
      </c>
      <c r="C1181">
        <v>53999</v>
      </c>
      <c r="D1181">
        <v>41649</v>
      </c>
      <c r="E1181">
        <v>1094189</v>
      </c>
      <c r="F1181" t="str">
        <v>PIS-KL10-01-1</v>
      </c>
      <c r="G1181" t="str">
        <v>Đầu Nối Nhanh Khí Nén Dạng Cong 90° Ren Ngoài Pisco KL10-01-1</v>
      </c>
      <c r="H1181" s="2">
        <v>46076.354166666664</v>
      </c>
      <c r="I1181">
        <v>108</v>
      </c>
      <c r="J1181" s="2">
        <v>46076.592650462961</v>
      </c>
      <c r="K1181">
        <v>108</v>
      </c>
      <c r="L1181" s="2">
        <v>46076.659432870372</v>
      </c>
      <c r="M1181">
        <v>56</v>
      </c>
      <c r="N1181" s="2">
        <v>46077.359305555554</v>
      </c>
      <c r="O1181">
        <v>74</v>
      </c>
    </row>
    <row r="1182" spans="1:15" x14ac:dyDescent="0.3">
      <c r="A1182">
        <v>46394</v>
      </c>
      <c r="B1182" t="str">
        <v>PISCO VIETNAM CO.,LTD</v>
      </c>
      <c r="C1182">
        <v>53999</v>
      </c>
      <c r="D1182">
        <v>41649</v>
      </c>
      <c r="E1182">
        <v>1094195</v>
      </c>
      <c r="F1182" t="str">
        <v>PIS-PC10-01</v>
      </c>
      <c r="G1182" t="str">
        <v>Đầu Nối Nhanh Khí Nén Dạng Thẳng Thân Lục Giác Ren Ngoài Pisco PC10-01</v>
      </c>
      <c r="H1182" s="2">
        <v>46076.354166666664</v>
      </c>
      <c r="I1182">
        <v>108</v>
      </c>
      <c r="J1182" s="2">
        <v>46076.590729166666</v>
      </c>
      <c r="K1182">
        <v>108</v>
      </c>
      <c r="L1182" s="2">
        <v>46076.678981481484</v>
      </c>
      <c r="M1182">
        <v>56</v>
      </c>
      <c r="N1182" s="2">
        <v>46077.359305555554</v>
      </c>
      <c r="O1182">
        <v>74</v>
      </c>
    </row>
    <row r="1183" spans="1:15" x14ac:dyDescent="0.3">
      <c r="A1183">
        <v>46394</v>
      </c>
      <c r="B1183" t="str">
        <v>PISCO VIETNAM CO.,LTD</v>
      </c>
      <c r="C1183">
        <v>53999</v>
      </c>
      <c r="D1183">
        <v>41649</v>
      </c>
      <c r="E1183">
        <v>1094196</v>
      </c>
      <c r="F1183" t="str">
        <v>PIS-PC10-01</v>
      </c>
      <c r="G1183" t="str">
        <v>Đầu Nối Nhanh Khí Nén Dạng Thẳng Thân Lục Giác Ren Ngoài Pisco PC10-01</v>
      </c>
      <c r="H1183" s="2">
        <v>46076.354166666664</v>
      </c>
      <c r="I1183">
        <v>108</v>
      </c>
      <c r="J1183" s="2">
        <v>46076.590729166666</v>
      </c>
      <c r="K1183">
        <v>108</v>
      </c>
      <c r="L1183" s="2">
        <v>46076.678981481484</v>
      </c>
      <c r="M1183">
        <v>56</v>
      </c>
      <c r="N1183" s="2">
        <v>46077.359305555554</v>
      </c>
      <c r="O1183">
        <v>74</v>
      </c>
    </row>
    <row r="1184" spans="1:15" x14ac:dyDescent="0.3">
      <c r="A1184">
        <v>46161</v>
      </c>
      <c r="B1184" t="str">
        <v>PISCO VIETNAM CO.,LTD</v>
      </c>
      <c r="C1184">
        <v>53997</v>
      </c>
      <c r="D1184">
        <v>41647</v>
      </c>
      <c r="E1184">
        <v>1094160</v>
      </c>
      <c r="F1184" t="str">
        <v>PIS-UB1280-20-C</v>
      </c>
      <c r="G1184" t="str">
        <v>Ống Dẫn Khí Nén Nhựa PU OD 12 x ID 8 mm Trong Suốt Pisco UB1280-20-C</v>
      </c>
      <c r="H1184" s="2">
        <v>46076.350694444445</v>
      </c>
      <c r="I1184">
        <v>108</v>
      </c>
      <c r="J1184" s="2">
        <v>46076.586400462962</v>
      </c>
      <c r="K1184">
        <v>108</v>
      </c>
      <c r="L1184" s="2">
        <v>46076.648414351854</v>
      </c>
      <c r="M1184">
        <v>56</v>
      </c>
      <c r="N1184" s="2">
        <v>46077.36346064815</v>
      </c>
      <c r="O1184">
        <v>74</v>
      </c>
    </row>
    <row r="1185" spans="1:15" x14ac:dyDescent="0.3">
      <c r="A1185">
        <v>46161</v>
      </c>
      <c r="B1185" t="str">
        <v>PISCO VIETNAM CO.,LTD</v>
      </c>
      <c r="C1185">
        <v>53997</v>
      </c>
      <c r="D1185">
        <v>41647</v>
      </c>
      <c r="E1185">
        <v>1094161</v>
      </c>
      <c r="F1185" t="str">
        <v>PIS-UB1280-20-C</v>
      </c>
      <c r="G1185" t="str">
        <v>Ống Dẫn Khí Nén Nhựa PU OD 12 x ID 8 mm Trong Suốt Pisco UB1280-20-C</v>
      </c>
      <c r="H1185" s="2">
        <v>46076.350694444445</v>
      </c>
      <c r="I1185">
        <v>108</v>
      </c>
      <c r="J1185" s="2">
        <v>46076.586400462962</v>
      </c>
      <c r="K1185">
        <v>108</v>
      </c>
      <c r="L1185" s="2">
        <v>46076.648414351854</v>
      </c>
      <c r="M1185">
        <v>56</v>
      </c>
      <c r="N1185" s="2">
        <v>46077.36346064815</v>
      </c>
      <c r="O1185">
        <v>74</v>
      </c>
    </row>
    <row r="1186" spans="1:15" x14ac:dyDescent="0.3">
      <c r="A1186">
        <v>46161</v>
      </c>
      <c r="B1186" t="str">
        <v>PISCO VIETNAM CO.,LTD</v>
      </c>
      <c r="C1186">
        <v>53997</v>
      </c>
      <c r="D1186">
        <v>41647</v>
      </c>
      <c r="E1186">
        <v>1094162</v>
      </c>
      <c r="F1186" t="str">
        <v>PIS-UB1280-20-C</v>
      </c>
      <c r="G1186" t="str">
        <v>Ống Dẫn Khí Nén Nhựa PU OD 12 x ID 8 mm Trong Suốt Pisco UB1280-20-C</v>
      </c>
      <c r="H1186" s="2">
        <v>46076.350694444445</v>
      </c>
      <c r="I1186">
        <v>108</v>
      </c>
      <c r="J1186" s="2">
        <v>46076.586400462962</v>
      </c>
      <c r="K1186">
        <v>108</v>
      </c>
      <c r="L1186" s="2">
        <v>46076.648414351854</v>
      </c>
      <c r="M1186">
        <v>56</v>
      </c>
      <c r="N1186" s="2">
        <v>46077.36346064815</v>
      </c>
      <c r="O1186">
        <v>74</v>
      </c>
    </row>
    <row r="1187" spans="1:15" x14ac:dyDescent="0.3">
      <c r="A1187">
        <v>46161</v>
      </c>
      <c r="B1187" t="str">
        <v>PISCO VIETNAM CO.,LTD</v>
      </c>
      <c r="C1187">
        <v>53997</v>
      </c>
      <c r="D1187">
        <v>41647</v>
      </c>
      <c r="E1187">
        <v>1094163</v>
      </c>
      <c r="F1187" t="str">
        <v>PIS-UB1280-20-C</v>
      </c>
      <c r="G1187" t="str">
        <v>Ống Dẫn Khí Nén Nhựa PU OD 12 x ID 8 mm Trong Suốt Pisco UB1280-20-C</v>
      </c>
      <c r="H1187" s="2">
        <v>46076.350694444445</v>
      </c>
      <c r="I1187">
        <v>108</v>
      </c>
      <c r="J1187" s="2">
        <v>46076.586400462962</v>
      </c>
      <c r="K1187">
        <v>108</v>
      </c>
      <c r="L1187" s="2">
        <v>46076.648414351854</v>
      </c>
      <c r="M1187">
        <v>56</v>
      </c>
      <c r="N1187" s="2">
        <v>46077.36346064815</v>
      </c>
      <c r="O1187">
        <v>74</v>
      </c>
    </row>
    <row r="1188" spans="1:15" x14ac:dyDescent="0.3">
      <c r="A1188">
        <v>46161</v>
      </c>
      <c r="B1188" t="str">
        <v>PISCO VIETNAM CO.,LTD</v>
      </c>
      <c r="C1188">
        <v>53997</v>
      </c>
      <c r="D1188">
        <v>41647</v>
      </c>
      <c r="E1188">
        <v>1094164</v>
      </c>
      <c r="F1188" t="str">
        <v>PIS-UB1280-20-C</v>
      </c>
      <c r="G1188" t="str">
        <v>Ống Dẫn Khí Nén Nhựa PU OD 12 x ID 8 mm Trong Suốt Pisco UB1280-20-C</v>
      </c>
      <c r="H1188" s="2">
        <v>46076.350694444445</v>
      </c>
      <c r="I1188">
        <v>108</v>
      </c>
      <c r="J1188" s="2">
        <v>46076.586400462962</v>
      </c>
      <c r="K1188">
        <v>108</v>
      </c>
      <c r="L1188" s="2">
        <v>46076.648414351854</v>
      </c>
      <c r="M1188">
        <v>56</v>
      </c>
      <c r="N1188" s="2">
        <v>46077.36346064815</v>
      </c>
      <c r="O1188">
        <v>74</v>
      </c>
    </row>
    <row r="1189" spans="1:15" x14ac:dyDescent="0.3">
      <c r="A1189">
        <v>46161</v>
      </c>
      <c r="B1189" t="str">
        <v>PISCO VIETNAM CO.,LTD</v>
      </c>
      <c r="C1189">
        <v>53997</v>
      </c>
      <c r="D1189">
        <v>41647</v>
      </c>
      <c r="E1189">
        <v>1094165</v>
      </c>
      <c r="F1189" t="str">
        <v>PIS-UB1280-20-C</v>
      </c>
      <c r="G1189" t="str">
        <v>Ống Dẫn Khí Nén Nhựa PU OD 12 x ID 8 mm Trong Suốt Pisco UB1280-20-C</v>
      </c>
      <c r="H1189" s="2">
        <v>46076.350694444445</v>
      </c>
      <c r="I1189">
        <v>108</v>
      </c>
      <c r="J1189" s="2">
        <v>46076.586400462962</v>
      </c>
      <c r="K1189">
        <v>108</v>
      </c>
      <c r="L1189" s="2">
        <v>46076.648414351854</v>
      </c>
      <c r="M1189">
        <v>56</v>
      </c>
      <c r="N1189" s="2">
        <v>46077.36346064815</v>
      </c>
      <c r="O1189">
        <v>74</v>
      </c>
    </row>
    <row r="1190" spans="1:15" x14ac:dyDescent="0.3">
      <c r="A1190">
        <v>46161</v>
      </c>
      <c r="B1190" t="str">
        <v>PISCO VIETNAM CO.,LTD</v>
      </c>
      <c r="C1190">
        <v>53997</v>
      </c>
      <c r="D1190">
        <v>41647</v>
      </c>
      <c r="E1190">
        <v>1094166</v>
      </c>
      <c r="F1190" t="str">
        <v>PIS-UB1280-20-C</v>
      </c>
      <c r="G1190" t="str">
        <v>Ống Dẫn Khí Nén Nhựa PU OD 12 x ID 8 mm Trong Suốt Pisco UB1280-20-C</v>
      </c>
      <c r="H1190" s="2">
        <v>46076.350694444445</v>
      </c>
      <c r="I1190">
        <v>108</v>
      </c>
      <c r="J1190" s="2">
        <v>46076.586400462962</v>
      </c>
      <c r="K1190">
        <v>108</v>
      </c>
      <c r="L1190" s="2">
        <v>46076.648414351854</v>
      </c>
      <c r="M1190">
        <v>56</v>
      </c>
      <c r="N1190" s="2">
        <v>46077.36346064815</v>
      </c>
      <c r="O1190">
        <v>74</v>
      </c>
    </row>
    <row r="1191" spans="1:15" x14ac:dyDescent="0.3">
      <c r="A1191">
        <v>46390</v>
      </c>
      <c r="B1191" t="str">
        <v>PISCO VIETNAM CO.,LTD</v>
      </c>
      <c r="C1191">
        <v>53998</v>
      </c>
      <c r="D1191">
        <v>41648</v>
      </c>
      <c r="E1191">
        <v>1094201</v>
      </c>
      <c r="F1191" t="str">
        <v>PIS-PL12-03</v>
      </c>
      <c r="G1191" t="str">
        <v>Đầu Nối Nhanh Khí Nén Cong 90° Phi 12mm Ren Ngoài R3/8 Pisco PL12-03</v>
      </c>
      <c r="H1191" s="2">
        <v>46076.352083333331</v>
      </c>
      <c r="I1191">
        <v>108</v>
      </c>
      <c r="J1191" s="2">
        <v>46076.589016203703</v>
      </c>
      <c r="K1191">
        <v>108</v>
      </c>
      <c r="L1191" s="2">
        <v>46076.680671296293</v>
      </c>
      <c r="M1191">
        <v>56</v>
      </c>
      <c r="N1191" s="2">
        <v>46077.364699074074</v>
      </c>
      <c r="O1191">
        <v>74</v>
      </c>
    </row>
    <row r="1192" spans="1:15" x14ac:dyDescent="0.3">
      <c r="A1192">
        <v>46089</v>
      </c>
      <c r="B1192" t="str">
        <v>PISCO VIETNAM CO.,LTD</v>
      </c>
      <c r="C1192">
        <v>54003</v>
      </c>
      <c r="D1192">
        <v>41653</v>
      </c>
      <c r="E1192">
        <v>1094277</v>
      </c>
      <c r="F1192" t="str">
        <v>PIS-EQU-4</v>
      </c>
      <c r="G1192" t="str">
        <v>Van Xả Nhanh Khí Nén Pisco EQU-4</v>
      </c>
      <c r="H1192" s="2">
        <v>46076.35833333333</v>
      </c>
      <c r="I1192">
        <v>108</v>
      </c>
      <c r="J1192" s="2">
        <v>46076.596770833334</v>
      </c>
      <c r="K1192">
        <v>108</v>
      </c>
      <c r="L1192" s="2">
        <v>46076.698287037034</v>
      </c>
      <c r="M1192">
        <v>56</v>
      </c>
      <c r="N1192" s="2">
        <v>46077.366226851853</v>
      </c>
      <c r="O1192">
        <v>74</v>
      </c>
    </row>
    <row r="1193" spans="1:15" x14ac:dyDescent="0.3">
      <c r="A1193">
        <v>46089</v>
      </c>
      <c r="B1193" t="str">
        <v>PISCO VIETNAM CO.,LTD</v>
      </c>
      <c r="C1193">
        <v>54003</v>
      </c>
      <c r="D1193">
        <v>41653</v>
      </c>
      <c r="E1193">
        <v>1094284</v>
      </c>
      <c r="F1193" t="str">
        <v>PIS-EQU-4</v>
      </c>
      <c r="G1193" t="str">
        <v>Van Xả Nhanh Khí Nén Pisco EQU-4</v>
      </c>
      <c r="H1193" s="2">
        <v>46076.35833333333</v>
      </c>
      <c r="I1193">
        <v>108</v>
      </c>
      <c r="J1193" s="2">
        <v>46076.596770833334</v>
      </c>
      <c r="K1193">
        <v>108</v>
      </c>
      <c r="L1193" s="2">
        <v>46076.699641203704</v>
      </c>
      <c r="M1193">
        <v>56</v>
      </c>
      <c r="N1193" s="2">
        <v>46077.366226851853</v>
      </c>
      <c r="O1193">
        <v>74</v>
      </c>
    </row>
    <row r="1194" spans="1:15" x14ac:dyDescent="0.3">
      <c r="A1194">
        <v>46089</v>
      </c>
      <c r="B1194" t="str">
        <v>PISCO VIETNAM CO.,LTD</v>
      </c>
      <c r="C1194">
        <v>54003</v>
      </c>
      <c r="D1194">
        <v>41653</v>
      </c>
      <c r="E1194">
        <v>1094285</v>
      </c>
      <c r="F1194" t="str">
        <v>PIS-EQU-4</v>
      </c>
      <c r="G1194" t="str">
        <v>Van Xả Nhanh Khí Nén Pisco EQU-4</v>
      </c>
      <c r="H1194" s="2">
        <v>46076.35833333333</v>
      </c>
      <c r="I1194">
        <v>108</v>
      </c>
      <c r="J1194" s="2">
        <v>46076.596770833334</v>
      </c>
      <c r="K1194">
        <v>108</v>
      </c>
      <c r="L1194" s="2">
        <v>46076.699641203704</v>
      </c>
      <c r="M1194">
        <v>56</v>
      </c>
      <c r="N1194" s="2">
        <v>46077.366226851853</v>
      </c>
      <c r="O1194">
        <v>74</v>
      </c>
    </row>
    <row r="1195" spans="1:15" x14ac:dyDescent="0.3">
      <c r="A1195">
        <v>46089</v>
      </c>
      <c r="B1195" t="str">
        <v>PISCO VIETNAM CO.,LTD</v>
      </c>
      <c r="C1195">
        <v>54003</v>
      </c>
      <c r="D1195">
        <v>41653</v>
      </c>
      <c r="E1195">
        <v>1094289</v>
      </c>
      <c r="F1195" t="str">
        <v>PIS-EQU-4</v>
      </c>
      <c r="G1195" t="str">
        <v>Van Xả Nhanh Khí Nén Pisco EQU-4</v>
      </c>
      <c r="H1195" s="2">
        <v>46076.35833333333</v>
      </c>
      <c r="I1195">
        <v>108</v>
      </c>
      <c r="J1195" s="2">
        <v>46076.596770833334</v>
      </c>
      <c r="K1195">
        <v>108</v>
      </c>
      <c r="L1195" s="2">
        <v>46076.700057870374</v>
      </c>
      <c r="M1195">
        <v>56</v>
      </c>
      <c r="N1195" s="2">
        <v>46077.366226851853</v>
      </c>
      <c r="O1195">
        <v>74</v>
      </c>
    </row>
    <row r="1196" spans="1:15" x14ac:dyDescent="0.3">
      <c r="A1196">
        <v>46089</v>
      </c>
      <c r="B1196" t="str">
        <v>PISCO VIETNAM CO.,LTD</v>
      </c>
      <c r="C1196">
        <v>54003</v>
      </c>
      <c r="D1196">
        <v>41653</v>
      </c>
      <c r="E1196">
        <v>1094292</v>
      </c>
      <c r="F1196" t="str">
        <v>PIS-EQU-4</v>
      </c>
      <c r="G1196" t="str">
        <v>Van Xả Nhanh Khí Nén Pisco EQU-4</v>
      </c>
      <c r="H1196" s="2">
        <v>46076.35833333333</v>
      </c>
      <c r="I1196">
        <v>108</v>
      </c>
      <c r="J1196" s="2">
        <v>46076.596770833334</v>
      </c>
      <c r="K1196">
        <v>108</v>
      </c>
      <c r="L1196" s="2">
        <v>46076.700173611112</v>
      </c>
      <c r="M1196">
        <v>56</v>
      </c>
      <c r="N1196" s="2">
        <v>46077.366226851853</v>
      </c>
      <c r="O1196">
        <v>74</v>
      </c>
    </row>
    <row r="1197" spans="1:15" x14ac:dyDescent="0.3">
      <c r="A1197">
        <v>46089</v>
      </c>
      <c r="B1197" t="str">
        <v>PISCO VIETNAM CO.,LTD</v>
      </c>
      <c r="C1197">
        <v>54003</v>
      </c>
      <c r="D1197">
        <v>41653</v>
      </c>
      <c r="E1197">
        <v>1094293</v>
      </c>
      <c r="F1197" t="str">
        <v>PIS-EQU-4</v>
      </c>
      <c r="G1197" t="str">
        <v>Van Xả Nhanh Khí Nén Pisco EQU-4</v>
      </c>
      <c r="H1197" s="2">
        <v>46076.35833333333</v>
      </c>
      <c r="I1197">
        <v>108</v>
      </c>
      <c r="J1197" s="2">
        <v>46076.596770833334</v>
      </c>
      <c r="K1197">
        <v>108</v>
      </c>
      <c r="L1197" s="2">
        <v>46076.700219907405</v>
      </c>
      <c r="M1197">
        <v>56</v>
      </c>
      <c r="N1197" s="2">
        <v>46077.366226851853</v>
      </c>
      <c r="O1197">
        <v>74</v>
      </c>
    </row>
    <row r="1198" spans="1:15" x14ac:dyDescent="0.3">
      <c r="A1198">
        <v>46089</v>
      </c>
      <c r="B1198" t="str">
        <v>PISCO VIETNAM CO.,LTD</v>
      </c>
      <c r="C1198">
        <v>54003</v>
      </c>
      <c r="D1198">
        <v>41653</v>
      </c>
      <c r="E1198">
        <v>1094297</v>
      </c>
      <c r="F1198" t="str">
        <v>PIS-EQU-4</v>
      </c>
      <c r="G1198" t="str">
        <v>Van Xả Nhanh Khí Nén Pisco EQU-4</v>
      </c>
      <c r="H1198" s="2">
        <v>46076.35833333333</v>
      </c>
      <c r="I1198">
        <v>108</v>
      </c>
      <c r="J1198" s="2">
        <v>46076.596770833334</v>
      </c>
      <c r="K1198">
        <v>108</v>
      </c>
      <c r="L1198" s="2">
        <v>46076.70045138889</v>
      </c>
      <c r="M1198">
        <v>56</v>
      </c>
      <c r="N1198" s="2">
        <v>46077.366226851853</v>
      </c>
      <c r="O1198">
        <v>74</v>
      </c>
    </row>
    <row r="1199" spans="1:15" x14ac:dyDescent="0.3">
      <c r="A1199">
        <v>46470</v>
      </c>
      <c r="B1199" t="str">
        <v>PISCO VIETNAM CO.,LTD</v>
      </c>
      <c r="C1199">
        <v>54007</v>
      </c>
      <c r="D1199">
        <v>41656</v>
      </c>
      <c r="E1199">
        <v>1094358</v>
      </c>
      <c r="F1199" t="str">
        <v>PIS-PL4-M5M</v>
      </c>
      <c r="G1199" t="str">
        <v>Đầu Nối Nhanh Khí Nén Dạng Cong 90° Ren Ngoài Pisco PL4-M5M</v>
      </c>
      <c r="H1199" s="2">
        <v>46076.363194444442</v>
      </c>
      <c r="I1199">
        <v>108</v>
      </c>
      <c r="J1199" s="2">
        <v>46076.605173611111</v>
      </c>
      <c r="K1199">
        <v>108</v>
      </c>
      <c r="L1199" s="2">
        <v>46076.716608796298</v>
      </c>
      <c r="M1199">
        <v>56</v>
      </c>
      <c r="N1199" s="2">
        <v>46077.366226851853</v>
      </c>
      <c r="O1199">
        <v>74</v>
      </c>
    </row>
    <row r="1200" spans="1:15" x14ac:dyDescent="0.3">
      <c r="A1200">
        <v>46470</v>
      </c>
      <c r="B1200" t="str">
        <v>PISCO VIETNAM CO.,LTD</v>
      </c>
      <c r="C1200">
        <v>54007</v>
      </c>
      <c r="D1200">
        <v>41656</v>
      </c>
      <c r="E1200">
        <v>1094360</v>
      </c>
      <c r="F1200" t="str">
        <v>PIS-PP4</v>
      </c>
      <c r="G1200" t="str">
        <v>Nút Bịt Pisco PP4</v>
      </c>
      <c r="H1200" s="2">
        <v>46076.363194444442</v>
      </c>
      <c r="I1200">
        <v>108</v>
      </c>
      <c r="J1200" s="2">
        <v>46076.605208333334</v>
      </c>
      <c r="K1200">
        <v>108</v>
      </c>
      <c r="L1200" s="2">
        <v>46076.717662037037</v>
      </c>
      <c r="M1200">
        <v>56</v>
      </c>
      <c r="N1200" s="2">
        <v>46077.366226851853</v>
      </c>
      <c r="O1200">
        <v>74</v>
      </c>
    </row>
    <row r="1201" spans="1:15" x14ac:dyDescent="0.3">
      <c r="A1201">
        <v>46505</v>
      </c>
      <c r="B1201" t="str">
        <v>PISCO VIETNAM CO.,LTD</v>
      </c>
      <c r="C1201">
        <v>54010</v>
      </c>
      <c r="D1201">
        <v>41659</v>
      </c>
      <c r="E1201">
        <v>1094336</v>
      </c>
      <c r="F1201" t="str">
        <v>PIS-HV6-6</v>
      </c>
      <c r="G1201" t="str">
        <v>Van Tay Khí Nén Pisco HV6-6</v>
      </c>
      <c r="H1201" s="2">
        <v>46076.364583333336</v>
      </c>
      <c r="I1201">
        <v>108</v>
      </c>
      <c r="J1201" s="2">
        <v>46076.707638888889</v>
      </c>
      <c r="K1201">
        <v>108</v>
      </c>
      <c r="L1201" s="2">
        <v>46076.710381944446</v>
      </c>
      <c r="M1201">
        <v>56</v>
      </c>
      <c r="N1201" s="2">
        <v>46077.369386574072</v>
      </c>
      <c r="O1201">
        <v>74</v>
      </c>
    </row>
    <row r="1202" spans="1:15" x14ac:dyDescent="0.3">
      <c r="A1202">
        <v>46505</v>
      </c>
      <c r="B1202" t="str">
        <v>PISCO VIETNAM CO.,LTD</v>
      </c>
      <c r="C1202">
        <v>54010</v>
      </c>
      <c r="D1202">
        <v>41659</v>
      </c>
      <c r="E1202">
        <v>1094338</v>
      </c>
      <c r="F1202" t="str">
        <v>PIS-HV8-8</v>
      </c>
      <c r="G1202" t="str">
        <v>Van Tay Khí Nén Pisco HV8-8</v>
      </c>
      <c r="H1202" s="2">
        <v>46076.364583333336</v>
      </c>
      <c r="I1202">
        <v>108</v>
      </c>
      <c r="J1202" s="2">
        <v>46076.707662037035</v>
      </c>
      <c r="K1202">
        <v>108</v>
      </c>
      <c r="L1202" s="2">
        <v>46076.710960648146</v>
      </c>
      <c r="M1202">
        <v>56</v>
      </c>
      <c r="N1202" s="2">
        <v>46077.369386574072</v>
      </c>
      <c r="O1202">
        <v>74</v>
      </c>
    </row>
    <row r="1203" spans="1:15" x14ac:dyDescent="0.3">
      <c r="A1203">
        <v>46089</v>
      </c>
      <c r="B1203" t="str">
        <v>PISCO VIETNAM CO.,LTD</v>
      </c>
      <c r="C1203">
        <v>54003</v>
      </c>
      <c r="D1203">
        <v>41653</v>
      </c>
      <c r="E1203">
        <v>1094304</v>
      </c>
      <c r="F1203" t="str">
        <v>PIS-EQU-4</v>
      </c>
      <c r="G1203" t="str">
        <v>Van Xả Nhanh Khí Nén Pisco EQU-4</v>
      </c>
      <c r="H1203" s="2">
        <v>46076.35833333333</v>
      </c>
      <c r="I1203">
        <v>108</v>
      </c>
      <c r="J1203" s="2">
        <v>46076.596770833334</v>
      </c>
      <c r="K1203">
        <v>108</v>
      </c>
      <c r="L1203" s="2">
        <v>46076.702673611115</v>
      </c>
      <c r="M1203">
        <v>56</v>
      </c>
      <c r="N1203" s="2">
        <v>46077.370266203703</v>
      </c>
      <c r="O1203">
        <v>74</v>
      </c>
    </row>
    <row r="1204" spans="1:15" x14ac:dyDescent="0.3">
      <c r="A1204">
        <v>46089</v>
      </c>
      <c r="B1204" t="str">
        <v>PISCO VIETNAM CO.,LTD</v>
      </c>
      <c r="C1204">
        <v>54003</v>
      </c>
      <c r="D1204">
        <v>41653</v>
      </c>
      <c r="E1204">
        <v>1094306</v>
      </c>
      <c r="F1204" t="str">
        <v>PIS-EQU-4</v>
      </c>
      <c r="G1204" t="str">
        <v>Van Xả Nhanh Khí Nén Pisco EQU-4</v>
      </c>
      <c r="H1204" s="2">
        <v>46076.35833333333</v>
      </c>
      <c r="I1204">
        <v>108</v>
      </c>
      <c r="J1204" s="2">
        <v>46076.596770833334</v>
      </c>
      <c r="K1204">
        <v>108</v>
      </c>
      <c r="L1204" s="2">
        <v>46076.702916666669</v>
      </c>
      <c r="M1204">
        <v>56</v>
      </c>
      <c r="N1204" s="2">
        <v>46077.370266203703</v>
      </c>
      <c r="O1204">
        <v>74</v>
      </c>
    </row>
    <row r="1205" spans="1:15" x14ac:dyDescent="0.3">
      <c r="A1205">
        <v>46196</v>
      </c>
      <c r="B1205" t="str">
        <v>PISCO VIETNAM CO.,LTD</v>
      </c>
      <c r="C1205">
        <v>54004</v>
      </c>
      <c r="D1205">
        <v>41654</v>
      </c>
      <c r="E1205">
        <v>1094366</v>
      </c>
      <c r="F1205" t="str">
        <v>PIS-PL6-M5M</v>
      </c>
      <c r="G1205" t="str">
        <v>Đầu Nối Nhanh Khí Nén Dạng Cong 90° Ren Ngoài Pisco PL6-M5M</v>
      </c>
      <c r="H1205" s="2">
        <v>46076.359027777777</v>
      </c>
      <c r="I1205">
        <v>108</v>
      </c>
      <c r="J1205" s="2">
        <v>46076.604074074072</v>
      </c>
      <c r="K1205">
        <v>108</v>
      </c>
      <c r="L1205" s="2">
        <v>46076.718298611115</v>
      </c>
      <c r="M1205">
        <v>56</v>
      </c>
      <c r="N1205" s="2">
        <v>46077.371215277781</v>
      </c>
      <c r="O1205">
        <v>74</v>
      </c>
    </row>
    <row r="1206" spans="1:15" x14ac:dyDescent="0.3">
      <c r="A1206">
        <v>46503</v>
      </c>
      <c r="B1206" t="str">
        <v>PISCO VIETNAM CO.,LTD</v>
      </c>
      <c r="C1206">
        <v>54009</v>
      </c>
      <c r="D1206">
        <v>41658</v>
      </c>
      <c r="E1206">
        <v>1094354</v>
      </c>
      <c r="F1206" t="str">
        <v>PIS-PL6-M5</v>
      </c>
      <c r="G1206" t="str">
        <v>Đầu Nối Nhanh Khí Nén Cong 90° Phi 6mm Ren Ngoài M5 Pisco PL6-M5</v>
      </c>
      <c r="H1206" s="2">
        <v>46076.363194444442</v>
      </c>
      <c r="I1206">
        <v>108</v>
      </c>
      <c r="J1206" s="2">
        <v>46076.70753472222</v>
      </c>
      <c r="K1206">
        <v>108</v>
      </c>
      <c r="L1206" s="2">
        <v>46076.714421296296</v>
      </c>
      <c r="M1206">
        <v>56</v>
      </c>
      <c r="N1206" s="2">
        <v>46077.372025462966</v>
      </c>
      <c r="O1206">
        <v>74</v>
      </c>
    </row>
    <row r="1207" spans="1:15" x14ac:dyDescent="0.3">
      <c r="A1207">
        <v>46497</v>
      </c>
      <c r="B1207" t="str">
        <v>PISCO VIETNAM CO.,LTD</v>
      </c>
      <c r="C1207">
        <v>54008</v>
      </c>
      <c r="D1207">
        <v>41657</v>
      </c>
      <c r="E1207">
        <v>1094323</v>
      </c>
      <c r="F1207" t="str">
        <v>PIS-PY12W</v>
      </c>
      <c r="G1207" t="str">
        <v>Đầu Nối Nhanh Khí Nén Chữ Y Pisco PY12W</v>
      </c>
      <c r="H1207" s="2">
        <v>46076.363194444442</v>
      </c>
      <c r="I1207">
        <v>108</v>
      </c>
      <c r="J1207" s="2">
        <v>46076.613935185182</v>
      </c>
      <c r="K1207">
        <v>108</v>
      </c>
      <c r="L1207" s="2">
        <v>46076.708344907405</v>
      </c>
      <c r="M1207">
        <v>56</v>
      </c>
      <c r="N1207" s="2">
        <v>46077.372615740744</v>
      </c>
      <c r="O1207">
        <v>74</v>
      </c>
    </row>
    <row r="1208" spans="1:15" x14ac:dyDescent="0.3">
      <c r="A1208">
        <v>46596</v>
      </c>
      <c r="B1208" t="str">
        <v>Mecsu Production (Gia Công)</v>
      </c>
      <c r="C1208">
        <v>54021</v>
      </c>
      <c r="D1208">
        <v>41669</v>
      </c>
      <c r="E1208">
        <v>1093815</v>
      </c>
      <c r="F1208" t="str">
        <v>W01M080AD2</v>
      </c>
      <c r="G1208" t="str">
        <v>Lông Đền Phẳng Thép Mạ Kẽm Trắng Cr3+ DIN125 M8</v>
      </c>
      <c r="H1208" s="2">
        <v>46076.393750000003</v>
      </c>
      <c r="I1208">
        <v>58</v>
      </c>
      <c r="J1208" s="2">
        <v>46076.395405092589</v>
      </c>
      <c r="K1208">
        <v>58</v>
      </c>
      <c r="L1208" s="2">
        <v>46076.398865740739</v>
      </c>
      <c r="M1208">
        <v>58</v>
      </c>
      <c r="N1208" s="2">
        <v>46077.375821759262</v>
      </c>
      <c r="O1208">
        <v>74</v>
      </c>
    </row>
    <row r="1209" spans="1:15" x14ac:dyDescent="0.3">
      <c r="A1209">
        <v>46596</v>
      </c>
      <c r="B1209" t="str">
        <v>Mecsu Production (Gia Công)</v>
      </c>
      <c r="C1209">
        <v>54021</v>
      </c>
      <c r="D1209">
        <v>41669</v>
      </c>
      <c r="E1209">
        <v>1093816</v>
      </c>
      <c r="F1209" t="str">
        <v>W01M080AD2</v>
      </c>
      <c r="G1209" t="str">
        <v>Lông Đền Phẳng Thép Mạ Kẽm Trắng Cr3+ DIN125 M8</v>
      </c>
      <c r="H1209" s="2">
        <v>46076.393750000003</v>
      </c>
      <c r="I1209">
        <v>58</v>
      </c>
      <c r="J1209" s="2">
        <v>46076.395405092589</v>
      </c>
      <c r="K1209">
        <v>58</v>
      </c>
      <c r="L1209" s="2">
        <v>46076.398865740739</v>
      </c>
      <c r="M1209">
        <v>58</v>
      </c>
      <c r="N1209" s="2">
        <v>46077.375821759262</v>
      </c>
      <c r="O1209">
        <v>74</v>
      </c>
    </row>
    <row r="1210" spans="1:15" x14ac:dyDescent="0.3">
      <c r="A1210">
        <v>46596</v>
      </c>
      <c r="B1210" t="str">
        <v>Mecsu Production (Gia Công)</v>
      </c>
      <c r="C1210">
        <v>54021</v>
      </c>
      <c r="D1210">
        <v>41669</v>
      </c>
      <c r="E1210">
        <v>1093817</v>
      </c>
      <c r="F1210" t="str">
        <v>W01M080AD2</v>
      </c>
      <c r="G1210" t="str">
        <v>Lông Đền Phẳng Thép Mạ Kẽm Trắng Cr3+ DIN125 M8</v>
      </c>
      <c r="H1210" s="2">
        <v>46076.393750000003</v>
      </c>
      <c r="I1210">
        <v>58</v>
      </c>
      <c r="J1210" s="2">
        <v>46076.395405092589</v>
      </c>
      <c r="K1210">
        <v>58</v>
      </c>
      <c r="L1210" s="2">
        <v>46076.398865740739</v>
      </c>
      <c r="M1210">
        <v>58</v>
      </c>
      <c r="N1210" s="2">
        <v>46077.375821759262</v>
      </c>
      <c r="O1210">
        <v>74</v>
      </c>
    </row>
    <row r="1211" spans="1:15" x14ac:dyDescent="0.3">
      <c r="A1211">
        <v>46596</v>
      </c>
      <c r="B1211" t="str">
        <v>Mecsu Production (Gia Công)</v>
      </c>
      <c r="C1211">
        <v>54021</v>
      </c>
      <c r="D1211">
        <v>41669</v>
      </c>
      <c r="E1211">
        <v>1093818</v>
      </c>
      <c r="F1211" t="str">
        <v>W01M080AD2</v>
      </c>
      <c r="G1211" t="str">
        <v>Lông Đền Phẳng Thép Mạ Kẽm Trắng Cr3+ DIN125 M8</v>
      </c>
      <c r="H1211" s="2">
        <v>46076.393750000003</v>
      </c>
      <c r="I1211">
        <v>58</v>
      </c>
      <c r="J1211" s="2">
        <v>46076.395405092589</v>
      </c>
      <c r="K1211">
        <v>58</v>
      </c>
      <c r="L1211" s="2">
        <v>46076.398865740739</v>
      </c>
      <c r="M1211">
        <v>58</v>
      </c>
      <c r="N1211" s="2">
        <v>46077.375821759262</v>
      </c>
      <c r="O1211">
        <v>74</v>
      </c>
    </row>
    <row r="1212" spans="1:15" x14ac:dyDescent="0.3">
      <c r="A1212">
        <v>46596</v>
      </c>
      <c r="B1212" t="str">
        <v>Mecsu Production (Gia Công)</v>
      </c>
      <c r="C1212">
        <v>54021</v>
      </c>
      <c r="D1212">
        <v>41669</v>
      </c>
      <c r="E1212">
        <v>1093819</v>
      </c>
      <c r="F1212" t="str">
        <v>W01M080AD2</v>
      </c>
      <c r="G1212" t="str">
        <v>Lông Đền Phẳng Thép Mạ Kẽm Trắng Cr3+ DIN125 M8</v>
      </c>
      <c r="H1212" s="2">
        <v>46076.393750000003</v>
      </c>
      <c r="I1212">
        <v>58</v>
      </c>
      <c r="J1212" s="2">
        <v>46076.395405092589</v>
      </c>
      <c r="K1212">
        <v>58</v>
      </c>
      <c r="L1212" s="2">
        <v>46076.398865740739</v>
      </c>
      <c r="M1212">
        <v>58</v>
      </c>
      <c r="N1212" s="2">
        <v>46077.375821759262</v>
      </c>
      <c r="O1212">
        <v>74</v>
      </c>
    </row>
    <row r="1213" spans="1:15" x14ac:dyDescent="0.3">
      <c r="A1213">
        <v>46596</v>
      </c>
      <c r="B1213" t="str">
        <v>Mecsu Production (Gia Công)</v>
      </c>
      <c r="C1213">
        <v>54021</v>
      </c>
      <c r="D1213">
        <v>41669</v>
      </c>
      <c r="E1213">
        <v>1093820</v>
      </c>
      <c r="F1213" t="str">
        <v>W01M080AD2</v>
      </c>
      <c r="G1213" t="str">
        <v>Lông Đền Phẳng Thép Mạ Kẽm Trắng Cr3+ DIN125 M8</v>
      </c>
      <c r="H1213" s="2">
        <v>46076.393750000003</v>
      </c>
      <c r="I1213">
        <v>58</v>
      </c>
      <c r="J1213" s="2">
        <v>46076.395405092589</v>
      </c>
      <c r="K1213">
        <v>58</v>
      </c>
      <c r="L1213" s="2">
        <v>46076.398865740739</v>
      </c>
      <c r="M1213">
        <v>58</v>
      </c>
      <c r="N1213" s="2">
        <v>46077.375821759262</v>
      </c>
      <c r="O1213">
        <v>74</v>
      </c>
    </row>
    <row r="1214" spans="1:15" x14ac:dyDescent="0.3">
      <c r="A1214">
        <v>46606</v>
      </c>
      <c r="B1214" t="str">
        <v>Công Ty TNHH Thương Mại Khải Nguyên</v>
      </c>
      <c r="C1214">
        <v>54015</v>
      </c>
      <c r="D1214">
        <v>41663</v>
      </c>
      <c r="E1214">
        <v>1094513</v>
      </c>
      <c r="F1214" t="str">
        <v>B01M1401180PD10</v>
      </c>
      <c r="G1214" t="str">
        <v>Bulong Thép Đen 8.8 DIN931 M14x180 Ren Lửng</v>
      </c>
      <c r="H1214" s="2">
        <v>46076.368055555555</v>
      </c>
      <c r="I1214">
        <v>108</v>
      </c>
      <c r="J1214" s="2">
        <v>46076.696620370371</v>
      </c>
      <c r="K1214">
        <v>108</v>
      </c>
      <c r="L1214" s="2">
        <v>46077.357893518521</v>
      </c>
      <c r="M1214">
        <v>56</v>
      </c>
      <c r="N1214" s="2">
        <v>46077.37736111111</v>
      </c>
      <c r="O1214">
        <v>74</v>
      </c>
    </row>
    <row r="1215" spans="1:15" x14ac:dyDescent="0.3">
      <c r="A1215">
        <v>46606</v>
      </c>
      <c r="B1215" t="str">
        <v>Công Ty TNHH Thương Mại Khải Nguyên</v>
      </c>
      <c r="C1215">
        <v>54015</v>
      </c>
      <c r="D1215">
        <v>41663</v>
      </c>
      <c r="E1215">
        <v>1094527</v>
      </c>
      <c r="F1215" t="str">
        <v>B01M2401200TD10</v>
      </c>
      <c r="G1215" t="str">
        <v>Bulong Thép Đen 8.8 DIN933 M24x200</v>
      </c>
      <c r="H1215" s="2">
        <v>46076.368055555555</v>
      </c>
      <c r="I1215">
        <v>108</v>
      </c>
      <c r="J1215" s="2">
        <v>46076.698587962965</v>
      </c>
      <c r="K1215">
        <v>108</v>
      </c>
      <c r="L1215" s="2">
        <v>46077.360254629632</v>
      </c>
      <c r="M1215">
        <v>56</v>
      </c>
      <c r="N1215" s="2">
        <v>46077.37736111111</v>
      </c>
      <c r="O1215">
        <v>74</v>
      </c>
    </row>
    <row r="1216" spans="1:15" x14ac:dyDescent="0.3">
      <c r="A1216">
        <v>46606</v>
      </c>
      <c r="B1216" t="str">
        <v>Công Ty TNHH Thương Mại Khải Nguyên</v>
      </c>
      <c r="C1216">
        <v>54015</v>
      </c>
      <c r="D1216">
        <v>41663</v>
      </c>
      <c r="E1216">
        <v>1094539</v>
      </c>
      <c r="F1216" t="str">
        <v>B01M2401200TD10</v>
      </c>
      <c r="G1216" t="str">
        <v>Bulong Thép Đen 8.8 DIN933 M24x200</v>
      </c>
      <c r="H1216" s="2">
        <v>46076.368055555555</v>
      </c>
      <c r="I1216">
        <v>108</v>
      </c>
      <c r="J1216" s="2">
        <v>46076.698587962965</v>
      </c>
      <c r="K1216">
        <v>108</v>
      </c>
      <c r="L1216" s="2">
        <v>46077.363043981481</v>
      </c>
      <c r="M1216">
        <v>56</v>
      </c>
      <c r="N1216" s="2">
        <v>46077.37736111111</v>
      </c>
      <c r="O1216">
        <v>74</v>
      </c>
    </row>
    <row r="1217" spans="1:15" x14ac:dyDescent="0.3">
      <c r="A1217">
        <v>46598</v>
      </c>
      <c r="B1217" t="str">
        <v>Công Ty TNHH Thương Mại Khải Nguyên</v>
      </c>
      <c r="C1217">
        <v>54013</v>
      </c>
      <c r="D1217">
        <v>41662</v>
      </c>
      <c r="E1217">
        <v>1094565</v>
      </c>
      <c r="F1217" t="str">
        <v>B03M0801070TE10</v>
      </c>
      <c r="G1217" t="str">
        <v>Lục Giác Chìm Col Thép Đen 10.9 DIN7991 M8x70</v>
      </c>
      <c r="H1217" s="2">
        <v>46076.367361111108</v>
      </c>
      <c r="I1217">
        <v>108</v>
      </c>
      <c r="J1217" s="2">
        <v>46076.701215277775</v>
      </c>
      <c r="K1217">
        <v>108</v>
      </c>
      <c r="L1217" s="2">
        <v>46077.367476851854</v>
      </c>
      <c r="M1217">
        <v>56</v>
      </c>
      <c r="N1217" s="2">
        <v>46077.378842592596</v>
      </c>
      <c r="O1217">
        <v>74</v>
      </c>
    </row>
    <row r="1218" spans="1:15" x14ac:dyDescent="0.3">
      <c r="A1218">
        <v>46619</v>
      </c>
      <c r="B1218" t="str">
        <v>Công Ty TNHH Thương Mại Khải Nguyên</v>
      </c>
      <c r="C1218">
        <v>54012</v>
      </c>
      <c r="D1218">
        <v>41661</v>
      </c>
      <c r="E1218">
        <v>1094502</v>
      </c>
      <c r="F1218" t="str">
        <v>B01M1201035TD10</v>
      </c>
      <c r="G1218" t="str">
        <v>Bulong Thép Đen 8.8 DIN933 M12x35</v>
      </c>
      <c r="H1218" s="2">
        <v>46076.366666666669</v>
      </c>
      <c r="I1218">
        <v>108</v>
      </c>
      <c r="J1218" s="2">
        <v>46076.694976851853</v>
      </c>
      <c r="K1218">
        <v>108</v>
      </c>
      <c r="L1218" s="2">
        <v>46077.353391203702</v>
      </c>
      <c r="M1218">
        <v>56</v>
      </c>
      <c r="N1218" s="2">
        <v>46077.379340277781</v>
      </c>
      <c r="O1218">
        <v>74</v>
      </c>
    </row>
    <row r="1219" spans="1:15" x14ac:dyDescent="0.3">
      <c r="A1219">
        <v>46619</v>
      </c>
      <c r="B1219" t="str">
        <v>Công Ty TNHH Thương Mại Khải Nguyên</v>
      </c>
      <c r="C1219">
        <v>54012</v>
      </c>
      <c r="D1219">
        <v>41661</v>
      </c>
      <c r="E1219">
        <v>1094481</v>
      </c>
      <c r="F1219" t="str">
        <v>B02M0801020TF10</v>
      </c>
      <c r="G1219" t="str">
        <v>Lục Giác Chìm Đầu Trụ Thép Đen 12.9 DIN912 M8x20</v>
      </c>
      <c r="H1219" s="2">
        <v>46076.366666666669</v>
      </c>
      <c r="I1219">
        <v>108</v>
      </c>
      <c r="J1219" s="2">
        <v>46076.694224537037</v>
      </c>
      <c r="K1219">
        <v>108</v>
      </c>
      <c r="L1219" s="2">
        <v>46077.346747685187</v>
      </c>
      <c r="M1219">
        <v>56</v>
      </c>
      <c r="N1219" s="2">
        <v>46077.379953703705</v>
      </c>
      <c r="O1219">
        <v>74</v>
      </c>
    </row>
    <row r="1220" spans="1:15" x14ac:dyDescent="0.3">
      <c r="A1220">
        <v>46619</v>
      </c>
      <c r="B1220" t="str">
        <v>Công Ty TNHH Thương Mại Khải Nguyên</v>
      </c>
      <c r="C1220">
        <v>54012</v>
      </c>
      <c r="D1220">
        <v>41661</v>
      </c>
      <c r="E1220">
        <v>1094480</v>
      </c>
      <c r="F1220" t="str">
        <v>B02M0801020TF10</v>
      </c>
      <c r="G1220" t="str">
        <v>Lục Giác Chìm Đầu Trụ Thép Đen 12.9 DIN912 M8x20</v>
      </c>
      <c r="H1220" s="2">
        <v>46076.366666666669</v>
      </c>
      <c r="I1220">
        <v>108</v>
      </c>
      <c r="J1220" s="2">
        <v>46076.694224537037</v>
      </c>
      <c r="K1220">
        <v>108</v>
      </c>
      <c r="L1220" s="2">
        <v>46077.346620370372</v>
      </c>
      <c r="M1220">
        <v>56</v>
      </c>
      <c r="N1220" s="2">
        <v>46077.380520833336</v>
      </c>
      <c r="O1220">
        <v>74</v>
      </c>
    </row>
    <row r="1221" spans="1:15" x14ac:dyDescent="0.3">
      <c r="A1221">
        <v>46648</v>
      </c>
      <c r="B1221" t="str">
        <v>CÔNG TY TNHH SẢN XUẤT THƯƠNG MẠI CÔNG NGHIỆP SJL</v>
      </c>
      <c r="C1221">
        <v>53993</v>
      </c>
      <c r="D1221">
        <v>41643</v>
      </c>
      <c r="E1221">
        <v>1093895</v>
      </c>
      <c r="F1221" t="str">
        <v>1103N0033</v>
      </c>
      <c r="G1221" t="str">
        <v>Mũi Khoan Thép List 500 Nachi D3.3</v>
      </c>
      <c r="H1221" s="2">
        <v>46076.347222222219</v>
      </c>
      <c r="I1221">
        <v>108</v>
      </c>
      <c r="J1221" s="2">
        <v>46076.414282407408</v>
      </c>
      <c r="K1221">
        <v>108</v>
      </c>
      <c r="L1221" s="2">
        <v>46076.461736111109</v>
      </c>
      <c r="M1221">
        <v>132</v>
      </c>
      <c r="N1221" s="2">
        <v>46077.384039351855</v>
      </c>
      <c r="O1221">
        <v>74</v>
      </c>
    </row>
    <row r="1222" spans="1:15" x14ac:dyDescent="0.3">
      <c r="A1222">
        <v>46648</v>
      </c>
      <c r="B1222" t="str">
        <v>CÔNG TY TNHH SẢN XUẤT THƯƠNG MẠI CÔNG NGHIỆP SJL</v>
      </c>
      <c r="C1222">
        <v>53993</v>
      </c>
      <c r="D1222">
        <v>41643</v>
      </c>
      <c r="E1222">
        <v>1093904</v>
      </c>
      <c r="F1222" t="str">
        <v>1103N0035</v>
      </c>
      <c r="G1222" t="str">
        <v>Mũi Khoan Thép List 500 Nachi D3.5</v>
      </c>
      <c r="H1222" s="2">
        <v>46076.347222222219</v>
      </c>
      <c r="I1222">
        <v>108</v>
      </c>
      <c r="J1222" s="2">
        <v>46076.414340277777</v>
      </c>
      <c r="K1222">
        <v>108</v>
      </c>
      <c r="L1222" s="2">
        <v>46076.464270833334</v>
      </c>
      <c r="M1222">
        <v>132</v>
      </c>
      <c r="N1222" s="2">
        <v>46077.384050925924</v>
      </c>
      <c r="O1222">
        <v>74</v>
      </c>
    </row>
    <row r="1223" spans="1:15" x14ac:dyDescent="0.3">
      <c r="A1223">
        <v>46648</v>
      </c>
      <c r="B1223" t="str">
        <v>CÔNG TY TNHH SẢN XUẤT THƯƠNG MẠI CÔNG NGHIỆP SJL</v>
      </c>
      <c r="C1223">
        <v>53993</v>
      </c>
      <c r="D1223">
        <v>41643</v>
      </c>
      <c r="E1223">
        <v>1093913</v>
      </c>
      <c r="F1223" t="str">
        <v>1103N0065</v>
      </c>
      <c r="G1223" t="str">
        <v>Mũi Khoan Thép List 500 Nachi D6.5</v>
      </c>
      <c r="H1223" s="2">
        <v>46076.347222222219</v>
      </c>
      <c r="I1223">
        <v>108</v>
      </c>
      <c r="J1223" s="2">
        <v>46076.414409722223</v>
      </c>
      <c r="K1223">
        <v>108</v>
      </c>
      <c r="L1223" s="2">
        <v>46076.46733796296</v>
      </c>
      <c r="M1223">
        <v>132</v>
      </c>
      <c r="N1223" s="2">
        <v>46077.384050925924</v>
      </c>
      <c r="O1223">
        <v>74</v>
      </c>
    </row>
    <row r="1224" spans="1:15" x14ac:dyDescent="0.3">
      <c r="A1224">
        <v>46648</v>
      </c>
      <c r="B1224" t="str">
        <v>CÔNG TY TNHH SẢN XUẤT THƯƠNG MẠI CÔNG NGHIỆP SJL</v>
      </c>
      <c r="C1224">
        <v>53993</v>
      </c>
      <c r="D1224">
        <v>41643</v>
      </c>
      <c r="E1224">
        <v>1093916</v>
      </c>
      <c r="F1224" t="str">
        <v>1103N0045</v>
      </c>
      <c r="G1224" t="str">
        <v>Mũi Khoan Thép List 500 Nachi D4.5</v>
      </c>
      <c r="H1224" s="2">
        <v>46076.347222222219</v>
      </c>
      <c r="I1224">
        <v>108</v>
      </c>
      <c r="J1224" s="2">
        <v>46076.414375</v>
      </c>
      <c r="K1224">
        <v>108</v>
      </c>
      <c r="L1224" s="2">
        <v>46076.468634259261</v>
      </c>
      <c r="M1224">
        <v>132</v>
      </c>
      <c r="N1224" s="2">
        <v>46077.384050925924</v>
      </c>
      <c r="O1224">
        <v>74</v>
      </c>
    </row>
    <row r="1225" spans="1:15" x14ac:dyDescent="0.3">
      <c r="A1225">
        <v>46089</v>
      </c>
      <c r="B1225" t="str">
        <v>PISCO VIETNAM CO.,LTD</v>
      </c>
      <c r="C1225">
        <v>54003</v>
      </c>
      <c r="D1225">
        <v>41653</v>
      </c>
      <c r="E1225">
        <v>1094309</v>
      </c>
      <c r="F1225" t="str">
        <v>PIS-EQU-4</v>
      </c>
      <c r="G1225" t="str">
        <v>Van Xả Nhanh Khí Nén Pisco EQU-4</v>
      </c>
      <c r="H1225" s="2">
        <v>46076.35833333333</v>
      </c>
      <c r="I1225">
        <v>108</v>
      </c>
      <c r="J1225" s="2">
        <v>46076.596770833334</v>
      </c>
      <c r="K1225">
        <v>108</v>
      </c>
      <c r="L1225" s="2">
        <v>46076.703796296293</v>
      </c>
      <c r="M1225">
        <v>56</v>
      </c>
      <c r="N1225" s="2">
        <v>46077.384050925924</v>
      </c>
      <c r="O1225">
        <v>74</v>
      </c>
    </row>
    <row r="1226" spans="1:15" x14ac:dyDescent="0.3">
      <c r="A1226">
        <v>46619</v>
      </c>
      <c r="B1226" t="str">
        <v>Công Ty TNHH Thương Mại Khải Nguyên</v>
      </c>
      <c r="C1226">
        <v>54012</v>
      </c>
      <c r="D1226">
        <v>41661</v>
      </c>
      <c r="E1226">
        <v>1094503</v>
      </c>
      <c r="F1226" t="str">
        <v>B01M1201035TD10</v>
      </c>
      <c r="G1226" t="str">
        <v>Bulong Thép Đen 8.8 DIN933 M12x35</v>
      </c>
      <c r="H1226" s="2">
        <v>46076.366666666669</v>
      </c>
      <c r="I1226">
        <v>108</v>
      </c>
      <c r="J1226" s="2">
        <v>46076.694976851853</v>
      </c>
      <c r="K1226">
        <v>108</v>
      </c>
      <c r="L1226" s="2">
        <v>46077.353541666664</v>
      </c>
      <c r="M1226">
        <v>56</v>
      </c>
      <c r="N1226" s="2">
        <v>46077.385659722226</v>
      </c>
      <c r="O1226">
        <v>74</v>
      </c>
    </row>
    <row r="1227" spans="1:15" x14ac:dyDescent="0.3">
      <c r="A1227">
        <v>46598</v>
      </c>
      <c r="B1227" t="str">
        <v>Công Ty TNHH Thương Mại Khải Nguyên</v>
      </c>
      <c r="C1227">
        <v>54013</v>
      </c>
      <c r="D1227">
        <v>41662</v>
      </c>
      <c r="E1227">
        <v>1094584</v>
      </c>
      <c r="F1227" t="str">
        <v>B01M1201050PD40</v>
      </c>
      <c r="G1227" t="str">
        <v>Bulong Nhúng Nóng 8.8 DIN931 M12x50 Ren Lửng</v>
      </c>
      <c r="H1227" s="2">
        <v>46076.367361111108</v>
      </c>
      <c r="I1227">
        <v>108</v>
      </c>
      <c r="J1227" s="2">
        <v>46076.702291666668</v>
      </c>
      <c r="K1227">
        <v>108</v>
      </c>
      <c r="L1227" s="2">
        <v>46077.375011574077</v>
      </c>
      <c r="M1227">
        <v>56</v>
      </c>
      <c r="N1227" s="2">
        <v>46077.385659722226</v>
      </c>
      <c r="O1227">
        <v>74</v>
      </c>
    </row>
    <row r="1228" spans="1:15" x14ac:dyDescent="0.3">
      <c r="A1228">
        <v>46619</v>
      </c>
      <c r="B1228" t="str">
        <v>Công Ty TNHH Thương Mại Khải Nguyên</v>
      </c>
      <c r="C1228">
        <v>54012</v>
      </c>
      <c r="D1228">
        <v>41661</v>
      </c>
      <c r="E1228">
        <v>1094482</v>
      </c>
      <c r="F1228" t="str">
        <v>B02M0801020TF10</v>
      </c>
      <c r="G1228" t="str">
        <v>Lục Giác Chìm Đầu Trụ Thép Đen 12.9 DIN912 M8x20</v>
      </c>
      <c r="H1228" s="2">
        <v>46076.366666666669</v>
      </c>
      <c r="I1228">
        <v>108</v>
      </c>
      <c r="J1228" s="2">
        <v>46076.694224537037</v>
      </c>
      <c r="K1228">
        <v>108</v>
      </c>
      <c r="L1228" s="2">
        <v>46077.346886574072</v>
      </c>
      <c r="M1228">
        <v>56</v>
      </c>
      <c r="N1228" s="2">
        <v>46077.386053240742</v>
      </c>
      <c r="O1228">
        <v>74</v>
      </c>
    </row>
    <row r="1229" spans="1:15" x14ac:dyDescent="0.3">
      <c r="A1229">
        <v>46619</v>
      </c>
      <c r="B1229" t="str">
        <v>Công Ty TNHH Thương Mại Khải Nguyên</v>
      </c>
      <c r="C1229">
        <v>54012</v>
      </c>
      <c r="D1229">
        <v>41661</v>
      </c>
      <c r="E1229">
        <v>1094483</v>
      </c>
      <c r="F1229" t="str">
        <v>B02M0801020TF10</v>
      </c>
      <c r="G1229" t="str">
        <v>Lục Giác Chìm Đầu Trụ Thép Đen 12.9 DIN912 M8x20</v>
      </c>
      <c r="H1229" s="2">
        <v>46076.366666666669</v>
      </c>
      <c r="I1229">
        <v>108</v>
      </c>
      <c r="J1229" s="2">
        <v>46076.694224537037</v>
      </c>
      <c r="K1229">
        <v>108</v>
      </c>
      <c r="L1229" s="2">
        <v>46077.346990740742</v>
      </c>
      <c r="M1229">
        <v>56</v>
      </c>
      <c r="N1229" s="2">
        <v>46077.386053240742</v>
      </c>
      <c r="O1229">
        <v>74</v>
      </c>
    </row>
    <row r="1230" spans="1:15" x14ac:dyDescent="0.3">
      <c r="A1230">
        <v>46606</v>
      </c>
      <c r="B1230" t="str">
        <v>Công Ty TNHH Thương Mại Khải Nguyên</v>
      </c>
      <c r="C1230">
        <v>54015</v>
      </c>
      <c r="D1230">
        <v>41663</v>
      </c>
      <c r="E1230">
        <v>1094595</v>
      </c>
      <c r="F1230" t="str">
        <v>N01M1401D10</v>
      </c>
      <c r="G1230" t="str">
        <v>Tán Thép Đen 8.8 DIN934 M14</v>
      </c>
      <c r="H1230" s="2">
        <v>46076.368055555555</v>
      </c>
      <c r="I1230">
        <v>108</v>
      </c>
      <c r="J1230" s="2">
        <v>46076.708194444444</v>
      </c>
      <c r="K1230">
        <v>108</v>
      </c>
      <c r="L1230" s="2">
        <v>46077.380659722221</v>
      </c>
      <c r="M1230">
        <v>56</v>
      </c>
      <c r="N1230" s="2">
        <v>46077.410868055558</v>
      </c>
      <c r="O1230">
        <v>74</v>
      </c>
    </row>
    <row r="1231" spans="1:15" x14ac:dyDescent="0.3">
      <c r="A1231">
        <v>46606</v>
      </c>
      <c r="B1231" t="str">
        <v>Công Ty TNHH Thương Mại Khải Nguyên</v>
      </c>
      <c r="C1231">
        <v>54015</v>
      </c>
      <c r="D1231">
        <v>41663</v>
      </c>
      <c r="E1231">
        <v>1094596</v>
      </c>
      <c r="F1231" t="str">
        <v>N01M1401D10</v>
      </c>
      <c r="G1231" t="str">
        <v>Tán Thép Đen 8.8 DIN934 M14</v>
      </c>
      <c r="H1231" s="2">
        <v>46076.368055555555</v>
      </c>
      <c r="I1231">
        <v>108</v>
      </c>
      <c r="J1231" s="2">
        <v>46076.708194444444</v>
      </c>
      <c r="K1231">
        <v>108</v>
      </c>
      <c r="L1231" s="2">
        <v>46077.380659722221</v>
      </c>
      <c r="M1231">
        <v>56</v>
      </c>
      <c r="N1231" s="2">
        <v>46077.410868055558</v>
      </c>
      <c r="O1231">
        <v>74</v>
      </c>
    </row>
    <row r="1232" spans="1:15" x14ac:dyDescent="0.3">
      <c r="A1232">
        <v>46606</v>
      </c>
      <c r="B1232" t="str">
        <v>Công Ty TNHH Thương Mại Khải Nguyên</v>
      </c>
      <c r="C1232">
        <v>54015</v>
      </c>
      <c r="D1232">
        <v>41663</v>
      </c>
      <c r="E1232">
        <v>1094597</v>
      </c>
      <c r="F1232" t="str">
        <v>N01M1401D10</v>
      </c>
      <c r="G1232" t="str">
        <v>Tán Thép Đen 8.8 DIN934 M14</v>
      </c>
      <c r="H1232" s="2">
        <v>46076.368055555555</v>
      </c>
      <c r="I1232">
        <v>108</v>
      </c>
      <c r="J1232" s="2">
        <v>46076.708194444444</v>
      </c>
      <c r="K1232">
        <v>108</v>
      </c>
      <c r="L1232" s="2">
        <v>46077.380659722221</v>
      </c>
      <c r="M1232">
        <v>56</v>
      </c>
      <c r="N1232" s="2">
        <v>46077.410868055558</v>
      </c>
      <c r="O1232">
        <v>74</v>
      </c>
    </row>
    <row r="1233" spans="1:15" x14ac:dyDescent="0.3">
      <c r="A1233">
        <v>46606</v>
      </c>
      <c r="B1233" t="str">
        <v>Công Ty TNHH Thương Mại Khải Nguyên</v>
      </c>
      <c r="C1233">
        <v>54015</v>
      </c>
      <c r="D1233">
        <v>41663</v>
      </c>
      <c r="E1233">
        <v>1094600</v>
      </c>
      <c r="F1233" t="str">
        <v>N01M1401D10</v>
      </c>
      <c r="G1233" t="str">
        <v>Tán Thép Đen 8.8 DIN934 M14</v>
      </c>
      <c r="H1233" s="2">
        <v>46076.368055555555</v>
      </c>
      <c r="I1233">
        <v>108</v>
      </c>
      <c r="J1233" s="2">
        <v>46076.708194444444</v>
      </c>
      <c r="K1233">
        <v>108</v>
      </c>
      <c r="L1233" s="2">
        <v>46077.381053240744</v>
      </c>
      <c r="M1233">
        <v>56</v>
      </c>
      <c r="N1233" s="2">
        <v>46077.410868055558</v>
      </c>
      <c r="O1233">
        <v>74</v>
      </c>
    </row>
    <row r="1234" spans="1:15" x14ac:dyDescent="0.3">
      <c r="A1234">
        <v>46606</v>
      </c>
      <c r="B1234" t="str">
        <v>Công Ty TNHH Thương Mại Khải Nguyên</v>
      </c>
      <c r="C1234">
        <v>54015</v>
      </c>
      <c r="D1234">
        <v>41663</v>
      </c>
      <c r="E1234">
        <v>1094631</v>
      </c>
      <c r="F1234" t="str">
        <v>N01M1801E10</v>
      </c>
      <c r="G1234" t="str">
        <v>Tán Thép Đen 10.9 DIN934 M18</v>
      </c>
      <c r="H1234" s="2">
        <v>46076.368055555555</v>
      </c>
      <c r="I1234">
        <v>108</v>
      </c>
      <c r="J1234" s="2">
        <v>46076.712800925925</v>
      </c>
      <c r="K1234">
        <v>108</v>
      </c>
      <c r="L1234" s="2">
        <v>46077.391539351855</v>
      </c>
      <c r="M1234">
        <v>56</v>
      </c>
      <c r="N1234" s="2">
        <v>46077.410868055558</v>
      </c>
      <c r="O1234">
        <v>74</v>
      </c>
    </row>
    <row r="1235" spans="1:15" x14ac:dyDescent="0.3">
      <c r="A1235">
        <v>46598</v>
      </c>
      <c r="B1235" t="str">
        <v>Công Ty TNHH Thương Mại Khải Nguyên</v>
      </c>
      <c r="C1235">
        <v>54013</v>
      </c>
      <c r="D1235">
        <v>41662</v>
      </c>
      <c r="E1235">
        <v>1094580</v>
      </c>
      <c r="F1235" t="str">
        <v>B01M1201050PD40</v>
      </c>
      <c r="G1235" t="str">
        <v>Bulong Nhúng Nóng 8.8 DIN931 M12x50 Ren Lửng</v>
      </c>
      <c r="H1235" s="2">
        <v>46076.367361111108</v>
      </c>
      <c r="I1235">
        <v>108</v>
      </c>
      <c r="J1235" s="2">
        <v>46076.702291666668</v>
      </c>
      <c r="K1235">
        <v>108</v>
      </c>
      <c r="L1235" s="2">
        <v>46077.374039351853</v>
      </c>
      <c r="M1235">
        <v>56</v>
      </c>
      <c r="N1235" s="2">
        <v>46077.412835648145</v>
      </c>
      <c r="O1235">
        <v>74</v>
      </c>
    </row>
    <row r="1236" spans="1:15" x14ac:dyDescent="0.3">
      <c r="A1236">
        <v>46598</v>
      </c>
      <c r="B1236" t="str">
        <v>Công Ty TNHH Thương Mại Khải Nguyên</v>
      </c>
      <c r="C1236">
        <v>54013</v>
      </c>
      <c r="D1236">
        <v>41662</v>
      </c>
      <c r="E1236">
        <v>1094581</v>
      </c>
      <c r="F1236" t="str">
        <v>B01M1201050PD40</v>
      </c>
      <c r="G1236" t="str">
        <v>Bulong Nhúng Nóng 8.8 DIN931 M12x50 Ren Lửng</v>
      </c>
      <c r="H1236" s="2">
        <v>46076.367361111108</v>
      </c>
      <c r="I1236">
        <v>108</v>
      </c>
      <c r="J1236" s="2">
        <v>46076.702291666668</v>
      </c>
      <c r="K1236">
        <v>108</v>
      </c>
      <c r="L1236" s="2">
        <v>46077.374039351853</v>
      </c>
      <c r="M1236">
        <v>56</v>
      </c>
      <c r="N1236" s="2">
        <v>46077.412835648145</v>
      </c>
      <c r="O1236">
        <v>74</v>
      </c>
    </row>
    <row r="1237" spans="1:15" x14ac:dyDescent="0.3">
      <c r="A1237">
        <v>46598</v>
      </c>
      <c r="B1237" t="str">
        <v>Công Ty TNHH Thương Mại Khải Nguyên</v>
      </c>
      <c r="C1237">
        <v>54013</v>
      </c>
      <c r="D1237">
        <v>41662</v>
      </c>
      <c r="E1237">
        <v>1094582</v>
      </c>
      <c r="F1237" t="str">
        <v>B01M1201050PD40</v>
      </c>
      <c r="G1237" t="str">
        <v>Bulong Nhúng Nóng 8.8 DIN931 M12x50 Ren Lửng</v>
      </c>
      <c r="H1237" s="2">
        <v>46076.367361111108</v>
      </c>
      <c r="I1237">
        <v>108</v>
      </c>
      <c r="J1237" s="2">
        <v>46076.702291666668</v>
      </c>
      <c r="K1237">
        <v>108</v>
      </c>
      <c r="L1237" s="2">
        <v>46077.374039351853</v>
      </c>
      <c r="M1237">
        <v>56</v>
      </c>
      <c r="N1237" s="2">
        <v>46077.412835648145</v>
      </c>
      <c r="O1237">
        <v>74</v>
      </c>
    </row>
    <row r="1238" spans="1:15" x14ac:dyDescent="0.3">
      <c r="A1238">
        <v>46598</v>
      </c>
      <c r="B1238" t="str">
        <v>Công Ty TNHH Thương Mại Khải Nguyên</v>
      </c>
      <c r="C1238">
        <v>54013</v>
      </c>
      <c r="D1238">
        <v>41662</v>
      </c>
      <c r="E1238">
        <v>1094583</v>
      </c>
      <c r="F1238" t="str">
        <v>B01M1201050PD40</v>
      </c>
      <c r="G1238" t="str">
        <v>Bulong Nhúng Nóng 8.8 DIN931 M12x50 Ren Lửng</v>
      </c>
      <c r="H1238" s="2">
        <v>46076.367361111108</v>
      </c>
      <c r="I1238">
        <v>108</v>
      </c>
      <c r="J1238" s="2">
        <v>46076.702291666668</v>
      </c>
      <c r="K1238">
        <v>108</v>
      </c>
      <c r="L1238" s="2">
        <v>46077.374837962961</v>
      </c>
      <c r="M1238">
        <v>56</v>
      </c>
      <c r="N1238" s="2">
        <v>46077.412835648145</v>
      </c>
      <c r="O1238">
        <v>74</v>
      </c>
    </row>
    <row r="1239" spans="1:15" x14ac:dyDescent="0.3">
      <c r="A1239">
        <v>46606</v>
      </c>
      <c r="B1239" t="str">
        <v>Công Ty TNHH Thương Mại Khải Nguyên</v>
      </c>
      <c r="C1239">
        <v>54015</v>
      </c>
      <c r="D1239">
        <v>41663</v>
      </c>
      <c r="E1239">
        <v>1094553</v>
      </c>
      <c r="F1239" t="str">
        <v>B01M1201150PD10</v>
      </c>
      <c r="G1239" t="str">
        <v>Bulong Thép Đen 8.8 DIN931 M12x150 Ren Lửng</v>
      </c>
      <c r="H1239" s="2">
        <v>46076.368055555555</v>
      </c>
      <c r="I1239">
        <v>108</v>
      </c>
      <c r="J1239" s="2">
        <v>46076.699259259258</v>
      </c>
      <c r="K1239">
        <v>108</v>
      </c>
      <c r="L1239" s="2">
        <v>46077.365659722222</v>
      </c>
      <c r="M1239">
        <v>56</v>
      </c>
      <c r="N1239" s="2">
        <v>46077.414050925923</v>
      </c>
      <c r="O1239">
        <v>74</v>
      </c>
    </row>
    <row r="1240" spans="1:15" x14ac:dyDescent="0.3">
      <c r="A1240">
        <v>46606</v>
      </c>
      <c r="B1240" t="str">
        <v>Công Ty TNHH Thương Mại Khải Nguyên</v>
      </c>
      <c r="C1240">
        <v>54015</v>
      </c>
      <c r="D1240">
        <v>41663</v>
      </c>
      <c r="E1240">
        <v>1094650</v>
      </c>
      <c r="F1240" t="str">
        <v>B01M0801100TD10</v>
      </c>
      <c r="G1240" t="str">
        <v>Bulong Thép Đen 8.8 DIN933 M8x100</v>
      </c>
      <c r="H1240" s="2">
        <v>46076.368055555555</v>
      </c>
      <c r="I1240">
        <v>108</v>
      </c>
      <c r="J1240" s="2">
        <v>46076.711435185185</v>
      </c>
      <c r="K1240">
        <v>108</v>
      </c>
      <c r="L1240" s="2">
        <v>46077.39472222222</v>
      </c>
      <c r="M1240">
        <v>56</v>
      </c>
      <c r="N1240" s="2">
        <v>46077.414050925923</v>
      </c>
      <c r="O1240">
        <v>74</v>
      </c>
    </row>
    <row r="1241" spans="1:15" x14ac:dyDescent="0.3">
      <c r="A1241">
        <v>46606</v>
      </c>
      <c r="B1241" t="str">
        <v>Công Ty TNHH Thương Mại Khải Nguyên</v>
      </c>
      <c r="C1241">
        <v>54015</v>
      </c>
      <c r="D1241">
        <v>41663</v>
      </c>
      <c r="E1241">
        <v>1094661</v>
      </c>
      <c r="F1241" t="str">
        <v>B01M0601120PD10</v>
      </c>
      <c r="G1241" t="str">
        <v>Bulong Thép Đen 8.8 DIN931 M6x120 Ren Lửng</v>
      </c>
      <c r="H1241" s="2">
        <v>46076.368055555555</v>
      </c>
      <c r="I1241">
        <v>108</v>
      </c>
      <c r="J1241" s="2">
        <v>46076.710092592592</v>
      </c>
      <c r="K1241">
        <v>108</v>
      </c>
      <c r="L1241" s="2">
        <v>46077.397638888891</v>
      </c>
      <c r="M1241">
        <v>56</v>
      </c>
      <c r="N1241" s="2">
        <v>46077.414050925923</v>
      </c>
      <c r="O1241">
        <v>74</v>
      </c>
    </row>
    <row r="1242" spans="1:15" x14ac:dyDescent="0.3">
      <c r="A1242">
        <v>46534</v>
      </c>
      <c r="B1242" t="str">
        <v>Dongguan Zhengchen Hardware Co.,ltd</v>
      </c>
      <c r="C1242">
        <v>54017</v>
      </c>
      <c r="D1242">
        <v>41665</v>
      </c>
      <c r="E1242">
        <v>1094638</v>
      </c>
      <c r="F1242" t="str">
        <v>RWLPD063070-00</v>
      </c>
      <c r="G1242" t="str">
        <v>Chốt Khóa Dây Tròn Inox 304 D6.3x70 mm</v>
      </c>
      <c r="H1242" s="2">
        <v>46076.372916666667</v>
      </c>
      <c r="I1242">
        <v>108</v>
      </c>
      <c r="J1242" s="2">
        <v>46077.390115740738</v>
      </c>
      <c r="K1242">
        <v>108</v>
      </c>
      <c r="L1242" s="2">
        <v>46077.392731481479</v>
      </c>
      <c r="M1242">
        <v>56</v>
      </c>
      <c r="N1242" s="2">
        <v>46077.415555555555</v>
      </c>
      <c r="O1242">
        <v>74</v>
      </c>
    </row>
    <row r="1243" spans="1:15" x14ac:dyDescent="0.3">
      <c r="A1243">
        <v>46534</v>
      </c>
      <c r="B1243" t="str">
        <v>Dongguan Zhengchen Hardware Co.,ltd</v>
      </c>
      <c r="C1243">
        <v>54017</v>
      </c>
      <c r="D1243">
        <v>41665</v>
      </c>
      <c r="E1243">
        <v>1094639</v>
      </c>
      <c r="F1243" t="str">
        <v>RWLPD063070-00</v>
      </c>
      <c r="G1243" t="str">
        <v>Chốt Khóa Dây Tròn Inox 304 D6.3x70 mm</v>
      </c>
      <c r="H1243" s="2">
        <v>46076.372916666667</v>
      </c>
      <c r="I1243">
        <v>108</v>
      </c>
      <c r="J1243" s="2">
        <v>46077.390115740738</v>
      </c>
      <c r="K1243">
        <v>108</v>
      </c>
      <c r="L1243" s="2">
        <v>46077.392731481479</v>
      </c>
      <c r="M1243">
        <v>56</v>
      </c>
      <c r="N1243" s="2">
        <v>46077.415555555555</v>
      </c>
      <c r="O1243">
        <v>74</v>
      </c>
    </row>
    <row r="1244" spans="1:15" x14ac:dyDescent="0.3">
      <c r="A1244">
        <v>46606</v>
      </c>
      <c r="B1244" t="str">
        <v>Công Ty TNHH Thương Mại Khải Nguyên</v>
      </c>
      <c r="C1244">
        <v>54015</v>
      </c>
      <c r="D1244">
        <v>41663</v>
      </c>
      <c r="E1244">
        <v>1094694</v>
      </c>
      <c r="F1244" t="str">
        <v>B01M1401100PD10</v>
      </c>
      <c r="G1244" t="str">
        <v>Bulong Thép Đen 8.8 DIN931 M14x100 Ren Lửng</v>
      </c>
      <c r="H1244" s="2">
        <v>46076.368055555555</v>
      </c>
      <c r="I1244">
        <v>108</v>
      </c>
      <c r="J1244" s="2">
        <v>46076.714699074073</v>
      </c>
      <c r="K1244">
        <v>108</v>
      </c>
      <c r="L1244" s="2">
        <v>46077.4065625</v>
      </c>
      <c r="M1244">
        <v>56</v>
      </c>
      <c r="N1244" s="2">
        <v>46077.428263888891</v>
      </c>
      <c r="O1244">
        <v>74</v>
      </c>
    </row>
    <row r="1245" spans="1:15" x14ac:dyDescent="0.3">
      <c r="A1245">
        <v>46606</v>
      </c>
      <c r="B1245" t="str">
        <v>Công Ty TNHH Thương Mại Khải Nguyên</v>
      </c>
      <c r="C1245">
        <v>54015</v>
      </c>
      <c r="D1245">
        <v>41663</v>
      </c>
      <c r="E1245">
        <v>1094699</v>
      </c>
      <c r="F1245" t="str">
        <v>B01M1401150TD10</v>
      </c>
      <c r="G1245" t="str">
        <v>Bulong Thép Đen 8.8 DIN933 M14x150</v>
      </c>
      <c r="H1245" s="2">
        <v>46076.368055555555</v>
      </c>
      <c r="I1245">
        <v>108</v>
      </c>
      <c r="J1245" s="2">
        <v>46076.714062500003</v>
      </c>
      <c r="K1245">
        <v>108</v>
      </c>
      <c r="L1245" s="2">
        <v>46077.409270833334</v>
      </c>
      <c r="M1245">
        <v>56</v>
      </c>
      <c r="N1245" s="2">
        <v>46077.428263888891</v>
      </c>
      <c r="O1245">
        <v>74</v>
      </c>
    </row>
    <row r="1246" spans="1:15" x14ac:dyDescent="0.3">
      <c r="A1246">
        <v>46534</v>
      </c>
      <c r="B1246" t="str">
        <v>Dongguan Zhengchen Hardware Co.,ltd</v>
      </c>
      <c r="C1246">
        <v>54017</v>
      </c>
      <c r="D1246">
        <v>41665</v>
      </c>
      <c r="E1246">
        <v>1094675</v>
      </c>
      <c r="F1246" t="str">
        <v>RWLPD063050-20</v>
      </c>
      <c r="G1246" t="str">
        <v>Chốt Khóa Dây Tròn Thép Mạ Kẽm Trắng Cr3+ D6.3x50</v>
      </c>
      <c r="H1246" s="2">
        <v>46076.372916666667</v>
      </c>
      <c r="I1246">
        <v>108</v>
      </c>
      <c r="J1246" s="2">
        <v>46077.394942129627</v>
      </c>
      <c r="K1246">
        <v>108</v>
      </c>
      <c r="L1246" s="2">
        <v>46077.402106481481</v>
      </c>
      <c r="M1246">
        <v>56</v>
      </c>
      <c r="N1246" s="2">
        <v>46077.435208333336</v>
      </c>
      <c r="O1246">
        <v>74</v>
      </c>
    </row>
    <row r="1247" spans="1:15" x14ac:dyDescent="0.3">
      <c r="A1247">
        <v>46534</v>
      </c>
      <c r="B1247" t="str">
        <v>Dongguan Zhengchen Hardware Co.,ltd</v>
      </c>
      <c r="C1247">
        <v>54017</v>
      </c>
      <c r="D1247">
        <v>41665</v>
      </c>
      <c r="E1247">
        <v>1094676</v>
      </c>
      <c r="F1247" t="str">
        <v>RWLPD063050-20</v>
      </c>
      <c r="G1247" t="str">
        <v>Chốt Khóa Dây Tròn Thép Mạ Kẽm Trắng Cr3+ D6.3x50</v>
      </c>
      <c r="H1247" s="2">
        <v>46076.372916666667</v>
      </c>
      <c r="I1247">
        <v>108</v>
      </c>
      <c r="J1247" s="2">
        <v>46077.394942129627</v>
      </c>
      <c r="K1247">
        <v>108</v>
      </c>
      <c r="L1247" s="2">
        <v>46077.402106481481</v>
      </c>
      <c r="M1247">
        <v>56</v>
      </c>
      <c r="N1247" s="2">
        <v>46077.435208333336</v>
      </c>
      <c r="O1247">
        <v>74</v>
      </c>
    </row>
    <row r="1248" spans="1:15" x14ac:dyDescent="0.3">
      <c r="A1248">
        <v>46534</v>
      </c>
      <c r="B1248" t="str">
        <v>Dongguan Zhengchen Hardware Co.,ltd</v>
      </c>
      <c r="C1248">
        <v>54017</v>
      </c>
      <c r="D1248">
        <v>41665</v>
      </c>
      <c r="E1248">
        <v>1094677</v>
      </c>
      <c r="F1248" t="str">
        <v>RWLPD063050-20</v>
      </c>
      <c r="G1248" t="str">
        <v>Chốt Khóa Dây Tròn Thép Mạ Kẽm Trắng Cr3+ D6.3x50</v>
      </c>
      <c r="H1248" s="2">
        <v>46076.372916666667</v>
      </c>
      <c r="I1248">
        <v>108</v>
      </c>
      <c r="J1248" s="2">
        <v>46077.394942129627</v>
      </c>
      <c r="K1248">
        <v>108</v>
      </c>
      <c r="L1248" s="2">
        <v>46077.402106481481</v>
      </c>
      <c r="M1248">
        <v>56</v>
      </c>
      <c r="N1248" s="2">
        <v>46077.435208333336</v>
      </c>
      <c r="O1248">
        <v>74</v>
      </c>
    </row>
    <row r="1249" spans="1:15" x14ac:dyDescent="0.3">
      <c r="A1249">
        <v>46534</v>
      </c>
      <c r="B1249" t="str">
        <v>Dongguan Zhengchen Hardware Co.,ltd</v>
      </c>
      <c r="C1249">
        <v>54017</v>
      </c>
      <c r="D1249">
        <v>41665</v>
      </c>
      <c r="E1249">
        <v>1094678</v>
      </c>
      <c r="F1249" t="str">
        <v>RWLPD063050-20</v>
      </c>
      <c r="G1249" t="str">
        <v>Chốt Khóa Dây Tròn Thép Mạ Kẽm Trắng Cr3+ D6.3x50</v>
      </c>
      <c r="H1249" s="2">
        <v>46076.372916666667</v>
      </c>
      <c r="I1249">
        <v>108</v>
      </c>
      <c r="J1249" s="2">
        <v>46077.394942129627</v>
      </c>
      <c r="K1249">
        <v>108</v>
      </c>
      <c r="L1249" s="2">
        <v>46077.402106481481</v>
      </c>
      <c r="M1249">
        <v>56</v>
      </c>
      <c r="N1249" s="2">
        <v>46077.435208333336</v>
      </c>
      <c r="O1249">
        <v>74</v>
      </c>
    </row>
    <row r="1250" spans="1:15" x14ac:dyDescent="0.3">
      <c r="A1250">
        <v>46534</v>
      </c>
      <c r="B1250" t="str">
        <v>Dongguan Zhengchen Hardware Co.,ltd</v>
      </c>
      <c r="C1250">
        <v>54017</v>
      </c>
      <c r="D1250">
        <v>41665</v>
      </c>
      <c r="E1250">
        <v>1094681</v>
      </c>
      <c r="F1250" t="str">
        <v>RWLPD063050-20</v>
      </c>
      <c r="G1250" t="str">
        <v>Chốt Khóa Dây Tròn Thép Mạ Kẽm Trắng Cr3+ D6.3x50</v>
      </c>
      <c r="H1250" s="2">
        <v>46076.372916666667</v>
      </c>
      <c r="I1250">
        <v>108</v>
      </c>
      <c r="J1250" s="2">
        <v>46077.394942129627</v>
      </c>
      <c r="K1250">
        <v>108</v>
      </c>
      <c r="L1250" s="2">
        <v>46077.402743055558</v>
      </c>
      <c r="M1250">
        <v>56</v>
      </c>
      <c r="N1250" s="2">
        <v>46077.435208333336</v>
      </c>
      <c r="O1250">
        <v>74</v>
      </c>
    </row>
    <row r="1251" spans="1:15" x14ac:dyDescent="0.3">
      <c r="A1251">
        <v>46534</v>
      </c>
      <c r="B1251" t="str">
        <v>Dongguan Zhengchen Hardware Co.,ltd</v>
      </c>
      <c r="C1251">
        <v>54017</v>
      </c>
      <c r="D1251">
        <v>41665</v>
      </c>
      <c r="E1251">
        <v>1094703</v>
      </c>
      <c r="F1251" t="str">
        <v>RWLPD060040-00</v>
      </c>
      <c r="G1251" t="str">
        <v>Chốt Khóa Dây Tròn Inox 304 D6x40 mm</v>
      </c>
      <c r="H1251" s="2">
        <v>46076.372916666667</v>
      </c>
      <c r="I1251">
        <v>108</v>
      </c>
      <c r="J1251" s="2">
        <v>46077.404606481483</v>
      </c>
      <c r="K1251">
        <v>108</v>
      </c>
      <c r="L1251" s="2">
        <v>46077.411504629628</v>
      </c>
      <c r="M1251">
        <v>56</v>
      </c>
      <c r="N1251" s="2">
        <v>46077.439606481479</v>
      </c>
      <c r="O1251">
        <v>74</v>
      </c>
    </row>
    <row r="1252" spans="1:15" x14ac:dyDescent="0.3">
      <c r="A1252">
        <v>46534</v>
      </c>
      <c r="B1252" t="str">
        <v>Dongguan Zhengchen Hardware Co.,ltd</v>
      </c>
      <c r="C1252">
        <v>54017</v>
      </c>
      <c r="D1252">
        <v>41665</v>
      </c>
      <c r="E1252">
        <v>1094708</v>
      </c>
      <c r="F1252" t="str">
        <v>RWLPD060040-00</v>
      </c>
      <c r="G1252" t="str">
        <v>Chốt Khóa Dây Tròn Inox 304 D6x40 mm</v>
      </c>
      <c r="H1252" s="2">
        <v>46076.372916666667</v>
      </c>
      <c r="I1252">
        <v>108</v>
      </c>
      <c r="J1252" s="2">
        <v>46077.404606481483</v>
      </c>
      <c r="K1252">
        <v>108</v>
      </c>
      <c r="L1252" s="2">
        <v>46077.411956018521</v>
      </c>
      <c r="M1252">
        <v>56</v>
      </c>
      <c r="N1252" s="2">
        <v>46077.439606481479</v>
      </c>
      <c r="O1252">
        <v>74</v>
      </c>
    </row>
    <row r="1253" spans="1:15" x14ac:dyDescent="0.3">
      <c r="A1253">
        <v>46606</v>
      </c>
      <c r="B1253" t="str">
        <v>Công Ty TNHH Thương Mại Khải Nguyên</v>
      </c>
      <c r="C1253">
        <v>54015</v>
      </c>
      <c r="D1253">
        <v>41663</v>
      </c>
      <c r="E1253">
        <v>1094763</v>
      </c>
      <c r="F1253" t="str">
        <v>B01M1401080TD10</v>
      </c>
      <c r="G1253" t="str">
        <v>Bulong Thép Đen 8.8 DIN933 M14x80</v>
      </c>
      <c r="H1253" s="2">
        <v>46076.368055555555</v>
      </c>
      <c r="I1253">
        <v>108</v>
      </c>
      <c r="J1253" s="2">
        <v>46076.717418981483</v>
      </c>
      <c r="K1253">
        <v>108</v>
      </c>
      <c r="L1253" s="2">
        <v>46077.440023148149</v>
      </c>
      <c r="M1253">
        <v>56</v>
      </c>
      <c r="N1253" s="2">
        <v>46077.441412037035</v>
      </c>
      <c r="O1253">
        <v>74</v>
      </c>
    </row>
    <row r="1254" spans="1:15" x14ac:dyDescent="0.3">
      <c r="A1254">
        <v>46606</v>
      </c>
      <c r="B1254" t="str">
        <v>Công Ty TNHH Thương Mại Khải Nguyên</v>
      </c>
      <c r="C1254">
        <v>54015</v>
      </c>
      <c r="D1254">
        <v>41663</v>
      </c>
      <c r="E1254">
        <v>1094760</v>
      </c>
      <c r="F1254" t="str">
        <v>B01M1801120PD10</v>
      </c>
      <c r="G1254" t="str">
        <v>Bulong Thép Đen 8.8 DIN931 M18x120 Ren Lửng</v>
      </c>
      <c r="H1254" s="2">
        <v>46076.368055555555</v>
      </c>
      <c r="I1254">
        <v>108</v>
      </c>
      <c r="J1254" s="2">
        <v>46076.716689814813</v>
      </c>
      <c r="K1254">
        <v>108</v>
      </c>
      <c r="L1254" s="2">
        <v>46077.438854166663</v>
      </c>
      <c r="M1254">
        <v>56</v>
      </c>
      <c r="N1254" s="2">
        <v>46077.442187499997</v>
      </c>
      <c r="O1254">
        <v>74</v>
      </c>
    </row>
    <row r="1255" spans="1:15" x14ac:dyDescent="0.3">
      <c r="A1255">
        <v>46606</v>
      </c>
      <c r="B1255" t="str">
        <v>Công Ty TNHH Thương Mại Khải Nguyên</v>
      </c>
      <c r="C1255">
        <v>54015</v>
      </c>
      <c r="D1255">
        <v>41663</v>
      </c>
      <c r="E1255">
        <v>1094765</v>
      </c>
      <c r="F1255" t="str">
        <v>B01M1801100PD10</v>
      </c>
      <c r="G1255" t="str">
        <v>Bulong Thép Đen 8.8 DIN931 M18x100 Ren Lửng</v>
      </c>
      <c r="H1255" s="2">
        <v>46076.368055555555</v>
      </c>
      <c r="I1255">
        <v>108</v>
      </c>
      <c r="J1255" s="2">
        <v>46076.72047453704</v>
      </c>
      <c r="K1255">
        <v>108</v>
      </c>
      <c r="L1255" s="2">
        <v>46077.44121527778</v>
      </c>
      <c r="M1255">
        <v>56</v>
      </c>
      <c r="N1255" s="2">
        <v>46077.44295138889</v>
      </c>
      <c r="O1255">
        <v>74</v>
      </c>
    </row>
    <row r="1256" spans="1:15" x14ac:dyDescent="0.3">
      <c r="A1256">
        <v>46534</v>
      </c>
      <c r="B1256" t="str">
        <v>Dongguan Zhengchen Hardware Co.,ltd</v>
      </c>
      <c r="C1256">
        <v>54017</v>
      </c>
      <c r="D1256">
        <v>41665</v>
      </c>
      <c r="E1256">
        <v>1094726</v>
      </c>
      <c r="F1256" t="str">
        <v>HA16L180</v>
      </c>
      <c r="G1256" t="str">
        <v>Tay Nắm Cửa Chữ U Dạng Gập Inox 304 Đánh Bóng Phi 18 mm x L 180 mm (UWFASNS180)</v>
      </c>
      <c r="H1256" s="2">
        <v>46076.372916666667</v>
      </c>
      <c r="I1256">
        <v>108</v>
      </c>
      <c r="J1256" s="2">
        <v>46077.409247685187</v>
      </c>
      <c r="K1256">
        <v>108</v>
      </c>
      <c r="L1256" s="2">
        <v>46077.429502314815</v>
      </c>
      <c r="M1256">
        <v>56</v>
      </c>
      <c r="N1256" s="2">
        <v>46077.443738425929</v>
      </c>
      <c r="O1256">
        <v>74</v>
      </c>
    </row>
    <row r="1257" spans="1:15" x14ac:dyDescent="0.3">
      <c r="A1257">
        <v>46534</v>
      </c>
      <c r="B1257" t="str">
        <v>Dongguan Zhengchen Hardware Co.,ltd</v>
      </c>
      <c r="C1257">
        <v>54017</v>
      </c>
      <c r="D1257">
        <v>41665</v>
      </c>
      <c r="E1257">
        <v>1094750</v>
      </c>
      <c r="F1257" t="str">
        <v>RWLPD063060-20</v>
      </c>
      <c r="G1257" t="str">
        <v>Chốt Khóa Dây Tròn Thép Mạ Kẽm Trắng Cr3+ D6.3x60</v>
      </c>
      <c r="H1257" s="2">
        <v>46076.372916666667</v>
      </c>
      <c r="I1257">
        <v>108</v>
      </c>
      <c r="J1257" s="2">
        <v>46077.404710648145</v>
      </c>
      <c r="K1257">
        <v>108</v>
      </c>
      <c r="L1257" s="2">
        <v>46077.436076388891</v>
      </c>
      <c r="M1257">
        <v>56</v>
      </c>
      <c r="N1257" s="2">
        <v>46077.445115740738</v>
      </c>
      <c r="O1257">
        <v>74</v>
      </c>
    </row>
    <row r="1258" spans="1:15" x14ac:dyDescent="0.3">
      <c r="A1258">
        <v>46534</v>
      </c>
      <c r="B1258" t="str">
        <v>Dongguan Zhengchen Hardware Co.,ltd</v>
      </c>
      <c r="C1258">
        <v>54017</v>
      </c>
      <c r="D1258">
        <v>41665</v>
      </c>
      <c r="E1258">
        <v>1094751</v>
      </c>
      <c r="F1258" t="str">
        <v>RWLPD063060-20</v>
      </c>
      <c r="G1258" t="str">
        <v>Chốt Khóa Dây Tròn Thép Mạ Kẽm Trắng Cr3+ D6.3x60</v>
      </c>
      <c r="H1258" s="2">
        <v>46076.372916666667</v>
      </c>
      <c r="I1258">
        <v>108</v>
      </c>
      <c r="J1258" s="2">
        <v>46077.404710648145</v>
      </c>
      <c r="K1258">
        <v>108</v>
      </c>
      <c r="L1258" s="2">
        <v>46077.436076388891</v>
      </c>
      <c r="M1258">
        <v>56</v>
      </c>
      <c r="N1258" s="2">
        <v>46077.445115740738</v>
      </c>
      <c r="O1258">
        <v>74</v>
      </c>
    </row>
    <row r="1259" spans="1:15" x14ac:dyDescent="0.3">
      <c r="A1259">
        <v>46534</v>
      </c>
      <c r="B1259" t="str">
        <v>Dongguan Zhengchen Hardware Co.,ltd</v>
      </c>
      <c r="C1259">
        <v>54017</v>
      </c>
      <c r="D1259">
        <v>41665</v>
      </c>
      <c r="E1259">
        <v>1094752</v>
      </c>
      <c r="F1259" t="str">
        <v>RWLPD063060-20</v>
      </c>
      <c r="G1259" t="str">
        <v>Chốt Khóa Dây Tròn Thép Mạ Kẽm Trắng Cr3+ D6.3x60</v>
      </c>
      <c r="H1259" s="2">
        <v>46076.372916666667</v>
      </c>
      <c r="I1259">
        <v>108</v>
      </c>
      <c r="J1259" s="2">
        <v>46077.404710648145</v>
      </c>
      <c r="K1259">
        <v>108</v>
      </c>
      <c r="L1259" s="2">
        <v>46077.436076388891</v>
      </c>
      <c r="M1259">
        <v>56</v>
      </c>
      <c r="N1259" s="2">
        <v>46077.445115740738</v>
      </c>
      <c r="O1259">
        <v>74</v>
      </c>
    </row>
    <row r="1260" spans="1:15" x14ac:dyDescent="0.3">
      <c r="A1260">
        <v>46534</v>
      </c>
      <c r="B1260" t="str">
        <v>Dongguan Zhengchen Hardware Co.,ltd</v>
      </c>
      <c r="C1260">
        <v>54017</v>
      </c>
      <c r="D1260">
        <v>41665</v>
      </c>
      <c r="E1260">
        <v>1094753</v>
      </c>
      <c r="F1260" t="str">
        <v>RWLPD063060-20</v>
      </c>
      <c r="G1260" t="str">
        <v>Chốt Khóa Dây Tròn Thép Mạ Kẽm Trắng Cr3+ D6.3x60</v>
      </c>
      <c r="H1260" s="2">
        <v>46076.372916666667</v>
      </c>
      <c r="I1260">
        <v>108</v>
      </c>
      <c r="J1260" s="2">
        <v>46077.404710648145</v>
      </c>
      <c r="K1260">
        <v>108</v>
      </c>
      <c r="L1260" s="2">
        <v>46077.436076388891</v>
      </c>
      <c r="M1260">
        <v>56</v>
      </c>
      <c r="N1260" s="2">
        <v>46077.445115740738</v>
      </c>
      <c r="O1260">
        <v>74</v>
      </c>
    </row>
    <row r="1261" spans="1:15" x14ac:dyDescent="0.3">
      <c r="A1261">
        <v>46534</v>
      </c>
      <c r="B1261" t="str">
        <v>Dongguan Zhengchen Hardware Co.,ltd</v>
      </c>
      <c r="C1261">
        <v>54017</v>
      </c>
      <c r="D1261">
        <v>41665</v>
      </c>
      <c r="E1261">
        <v>1094754</v>
      </c>
      <c r="F1261" t="str">
        <v>RWLPD063060-20</v>
      </c>
      <c r="G1261" t="str">
        <v>Chốt Khóa Dây Tròn Thép Mạ Kẽm Trắng Cr3+ D6.3x60</v>
      </c>
      <c r="H1261" s="2">
        <v>46076.372916666667</v>
      </c>
      <c r="I1261">
        <v>108</v>
      </c>
      <c r="J1261" s="2">
        <v>46077.404710648145</v>
      </c>
      <c r="K1261">
        <v>108</v>
      </c>
      <c r="L1261" s="2">
        <v>46077.436296296299</v>
      </c>
      <c r="M1261">
        <v>56</v>
      </c>
      <c r="N1261" s="2">
        <v>46077.445115740738</v>
      </c>
      <c r="O1261">
        <v>74</v>
      </c>
    </row>
    <row r="1262" spans="1:15" x14ac:dyDescent="0.3">
      <c r="A1262">
        <v>46534</v>
      </c>
      <c r="B1262" t="str">
        <v>Dongguan Zhengchen Hardware Co.,ltd</v>
      </c>
      <c r="C1262">
        <v>54017</v>
      </c>
      <c r="D1262">
        <v>41665</v>
      </c>
      <c r="E1262">
        <v>1094728</v>
      </c>
      <c r="F1262" t="str">
        <v>HA16L180</v>
      </c>
      <c r="G1262" t="str">
        <v>Tay Nắm Cửa Chữ U Dạng Gập Inox 304 Đánh Bóng Phi 18 mm x L 180 mm (UWFASNS180)</v>
      </c>
      <c r="H1262" s="2">
        <v>46076.372916666667</v>
      </c>
      <c r="I1262">
        <v>108</v>
      </c>
      <c r="J1262" s="2">
        <v>46077.409247685187</v>
      </c>
      <c r="K1262">
        <v>108</v>
      </c>
      <c r="L1262" s="2">
        <v>46077.429722222223</v>
      </c>
      <c r="M1262">
        <v>56</v>
      </c>
      <c r="N1262" s="2">
        <v>46077.451724537037</v>
      </c>
      <c r="O1262">
        <v>74</v>
      </c>
    </row>
    <row r="1263" spans="1:15" x14ac:dyDescent="0.3">
      <c r="A1263">
        <v>46606</v>
      </c>
      <c r="B1263" t="str">
        <v>Công Ty TNHH Thương Mại Khải Nguyên</v>
      </c>
      <c r="C1263">
        <v>54015</v>
      </c>
      <c r="D1263">
        <v>41663</v>
      </c>
      <c r="E1263">
        <v>1094770</v>
      </c>
      <c r="F1263" t="str">
        <v>B01M1801150PD10</v>
      </c>
      <c r="G1263" t="str">
        <v>Bulong Thép Đen 8.8 DIN931 M18x150 Ren Lửng</v>
      </c>
      <c r="H1263" s="2">
        <v>46076.368055555555</v>
      </c>
      <c r="I1263">
        <v>108</v>
      </c>
      <c r="J1263" s="2">
        <v>46076.725891203707</v>
      </c>
      <c r="K1263">
        <v>108</v>
      </c>
      <c r="L1263" s="2">
        <v>46077.443078703705</v>
      </c>
      <c r="M1263">
        <v>56</v>
      </c>
      <c r="N1263" s="2">
        <v>46077.452916666669</v>
      </c>
      <c r="O1263">
        <v>74</v>
      </c>
    </row>
    <row r="1264" spans="1:15" x14ac:dyDescent="0.3">
      <c r="A1264">
        <v>46606</v>
      </c>
      <c r="B1264" t="str">
        <v>Công Ty TNHH Thương Mại Khải Nguyên</v>
      </c>
      <c r="C1264">
        <v>54015</v>
      </c>
      <c r="D1264">
        <v>41663</v>
      </c>
      <c r="E1264">
        <v>1094783</v>
      </c>
      <c r="F1264" t="str">
        <v>B01M0601080TD10</v>
      </c>
      <c r="G1264" t="str">
        <v>Bulong Thép Đen 8.8 DIN933 M6x80</v>
      </c>
      <c r="H1264" s="2">
        <v>46076.368055555555</v>
      </c>
      <c r="I1264">
        <v>108</v>
      </c>
      <c r="J1264" s="2">
        <v>46076.727013888885</v>
      </c>
      <c r="K1264">
        <v>108</v>
      </c>
      <c r="L1264" s="2">
        <v>46077.445011574076</v>
      </c>
      <c r="M1264">
        <v>56</v>
      </c>
      <c r="N1264" s="2">
        <v>46077.452916666669</v>
      </c>
      <c r="O1264">
        <v>74</v>
      </c>
    </row>
    <row r="1265" spans="1:15" x14ac:dyDescent="0.3">
      <c r="A1265">
        <v>46606</v>
      </c>
      <c r="B1265" t="str">
        <v>Công Ty TNHH Thương Mại Khải Nguyên</v>
      </c>
      <c r="C1265">
        <v>54015</v>
      </c>
      <c r="D1265">
        <v>41663</v>
      </c>
      <c r="E1265">
        <v>1094797</v>
      </c>
      <c r="F1265" t="str">
        <v>B01M1801060TD10</v>
      </c>
      <c r="G1265" t="str">
        <v>Bulong Thép Đen 8.8 DIN933 M18x60</v>
      </c>
      <c r="H1265" s="2">
        <v>46076.368055555555</v>
      </c>
      <c r="I1265">
        <v>108</v>
      </c>
      <c r="J1265" s="2">
        <v>46076.727256944447</v>
      </c>
      <c r="K1265">
        <v>108</v>
      </c>
      <c r="L1265" s="2">
        <v>46077.446817129632</v>
      </c>
      <c r="M1265">
        <v>56</v>
      </c>
      <c r="N1265" s="2">
        <v>46077.452916666669</v>
      </c>
      <c r="O1265">
        <v>74</v>
      </c>
    </row>
    <row r="1266" spans="1:15" x14ac:dyDescent="0.3">
      <c r="A1266">
        <v>46606</v>
      </c>
      <c r="B1266" t="str">
        <v>Công Ty TNHH Thương Mại Khải Nguyên</v>
      </c>
      <c r="C1266">
        <v>54015</v>
      </c>
      <c r="D1266">
        <v>41663</v>
      </c>
      <c r="E1266">
        <v>1094798</v>
      </c>
      <c r="F1266" t="str">
        <v>B01M1801060TD10</v>
      </c>
      <c r="G1266" t="str">
        <v>Bulong Thép Đen 8.8 DIN933 M18x60</v>
      </c>
      <c r="H1266" s="2">
        <v>46076.368055555555</v>
      </c>
      <c r="I1266">
        <v>108</v>
      </c>
      <c r="J1266" s="2">
        <v>46076.727256944447</v>
      </c>
      <c r="K1266">
        <v>108</v>
      </c>
      <c r="L1266" s="2">
        <v>46077.446817129632</v>
      </c>
      <c r="M1266">
        <v>56</v>
      </c>
      <c r="N1266" s="2">
        <v>46077.452916666669</v>
      </c>
      <c r="O1266">
        <v>74</v>
      </c>
    </row>
    <row r="1267" spans="1:15" x14ac:dyDescent="0.3">
      <c r="A1267">
        <v>46606</v>
      </c>
      <c r="B1267" t="str">
        <v>Công Ty TNHH Thương Mại Khải Nguyên</v>
      </c>
      <c r="C1267">
        <v>54015</v>
      </c>
      <c r="D1267">
        <v>41663</v>
      </c>
      <c r="E1267">
        <v>1094801</v>
      </c>
      <c r="F1267" t="str">
        <v>B01M1001150PD10</v>
      </c>
      <c r="G1267" t="str">
        <v>Bulong Thép Đen 8.8 DIN931 M10x150 Ren Lửng</v>
      </c>
      <c r="H1267" s="2">
        <v>46076.368055555555</v>
      </c>
      <c r="I1267">
        <v>108</v>
      </c>
      <c r="J1267" s="2">
        <v>46076.728472222225</v>
      </c>
      <c r="K1267">
        <v>108</v>
      </c>
      <c r="L1267" s="2">
        <v>46077.448622685188</v>
      </c>
      <c r="M1267">
        <v>56</v>
      </c>
      <c r="N1267" s="2">
        <v>46077.452916666669</v>
      </c>
      <c r="O1267">
        <v>74</v>
      </c>
    </row>
    <row r="1268" spans="1:15" x14ac:dyDescent="0.3">
      <c r="A1268">
        <v>46606</v>
      </c>
      <c r="B1268" t="str">
        <v>Công Ty TNHH Thương Mại Khải Nguyên</v>
      </c>
      <c r="C1268">
        <v>54015</v>
      </c>
      <c r="D1268">
        <v>41663</v>
      </c>
      <c r="E1268">
        <v>1094806</v>
      </c>
      <c r="F1268" t="str">
        <v>B01M1001100PD10</v>
      </c>
      <c r="G1268" t="str">
        <v>Bulong Thép Đen 8.8 DIN931 M10x100 Ren Lửng</v>
      </c>
      <c r="H1268" s="2">
        <v>46076.368055555555</v>
      </c>
      <c r="I1268">
        <v>108</v>
      </c>
      <c r="J1268" s="2">
        <v>46076.728900462964</v>
      </c>
      <c r="K1268">
        <v>108</v>
      </c>
      <c r="L1268" s="2">
        <v>46077.449918981481</v>
      </c>
      <c r="M1268">
        <v>56</v>
      </c>
      <c r="N1268" s="2">
        <v>46077.452916666669</v>
      </c>
      <c r="O1268">
        <v>74</v>
      </c>
    </row>
    <row r="1269" spans="1:15" x14ac:dyDescent="0.3">
      <c r="A1269">
        <v>46606</v>
      </c>
      <c r="B1269" t="str">
        <v>Công Ty TNHH Thương Mại Khải Nguyên</v>
      </c>
      <c r="C1269">
        <v>54015</v>
      </c>
      <c r="D1269">
        <v>41663</v>
      </c>
      <c r="E1269">
        <v>1094810</v>
      </c>
      <c r="F1269" t="str">
        <v>B01M1801080TD10</v>
      </c>
      <c r="G1269" t="str">
        <v>Bulong Thép Đen 8.8 DIN933 M18x80</v>
      </c>
      <c r="H1269" s="2">
        <v>46076.368055555555</v>
      </c>
      <c r="I1269">
        <v>108</v>
      </c>
      <c r="J1269" s="2">
        <v>46076.736840277779</v>
      </c>
      <c r="K1269">
        <v>108</v>
      </c>
      <c r="L1269" s="2">
        <v>46077.451145833336</v>
      </c>
      <c r="M1269">
        <v>56</v>
      </c>
      <c r="N1269" s="2">
        <v>46077.452916666669</v>
      </c>
      <c r="O1269">
        <v>74</v>
      </c>
    </row>
    <row r="1270" spans="1:15" x14ac:dyDescent="0.3">
      <c r="A1270">
        <v>46596</v>
      </c>
      <c r="B1270" t="str">
        <v>Mecsu Production (Gia Công)</v>
      </c>
      <c r="C1270">
        <v>54021</v>
      </c>
      <c r="D1270">
        <v>41669</v>
      </c>
      <c r="E1270">
        <v>1093821</v>
      </c>
      <c r="F1270" t="str">
        <v>N01M1001A21</v>
      </c>
      <c r="G1270" t="str">
        <v>Tán Thép Mạ Kẽm 4.6 M10</v>
      </c>
      <c r="H1270" s="2">
        <v>46076.393750000003</v>
      </c>
      <c r="I1270">
        <v>58</v>
      </c>
      <c r="J1270" s="2">
        <v>46076.395428240743</v>
      </c>
      <c r="K1270">
        <v>58</v>
      </c>
      <c r="L1270" s="2">
        <v>46076.400405092594</v>
      </c>
      <c r="M1270">
        <v>58</v>
      </c>
      <c r="N1270" s="2">
        <v>46077.458182870374</v>
      </c>
      <c r="O1270">
        <v>74</v>
      </c>
    </row>
    <row r="1271" spans="1:15" x14ac:dyDescent="0.3">
      <c r="A1271">
        <v>46596</v>
      </c>
      <c r="B1271" t="str">
        <v>Mecsu Production (Gia Công)</v>
      </c>
      <c r="C1271">
        <v>54021</v>
      </c>
      <c r="D1271">
        <v>41669</v>
      </c>
      <c r="E1271">
        <v>1093822</v>
      </c>
      <c r="F1271" t="str">
        <v>N01M1001A21</v>
      </c>
      <c r="G1271" t="str">
        <v>Tán Thép Mạ Kẽm 4.6 M10</v>
      </c>
      <c r="H1271" s="2">
        <v>46076.393750000003</v>
      </c>
      <c r="I1271">
        <v>58</v>
      </c>
      <c r="J1271" s="2">
        <v>46076.395428240743</v>
      </c>
      <c r="K1271">
        <v>58</v>
      </c>
      <c r="L1271" s="2">
        <v>46076.400405092594</v>
      </c>
      <c r="M1271">
        <v>58</v>
      </c>
      <c r="N1271" s="2">
        <v>46077.458182870374</v>
      </c>
      <c r="O1271">
        <v>74</v>
      </c>
    </row>
    <row r="1272" spans="1:15" x14ac:dyDescent="0.3">
      <c r="A1272">
        <v>46553</v>
      </c>
      <c r="B1272" t="str">
        <v>PS FASTENERS</v>
      </c>
      <c r="C1272">
        <v>54018</v>
      </c>
      <c r="D1272">
        <v>41666</v>
      </c>
      <c r="E1272">
        <v>1094376</v>
      </c>
      <c r="F1272" t="str">
        <v>B03M0301008TF10</v>
      </c>
      <c r="G1272" t="str">
        <v>Lục Giác Chìm Col Thép Đen 12.9 DIN7991 M3x8</v>
      </c>
      <c r="H1272" s="2">
        <v>46076.373611111114</v>
      </c>
      <c r="I1272">
        <v>108</v>
      </c>
      <c r="J1272" s="2">
        <v>46076.724733796298</v>
      </c>
      <c r="K1272">
        <v>108</v>
      </c>
      <c r="L1272" s="2">
        <v>46076.72625</v>
      </c>
      <c r="M1272">
        <v>56</v>
      </c>
      <c r="N1272" s="2">
        <v>46077.458819444444</v>
      </c>
      <c r="O1272">
        <v>74</v>
      </c>
    </row>
    <row r="1273" spans="1:15" x14ac:dyDescent="0.3">
      <c r="A1273">
        <v>46258</v>
      </c>
      <c r="B1273" t="str">
        <v>Gia Công Hữu Phước Q6 (Gia Công)</v>
      </c>
      <c r="C1273">
        <v>54023</v>
      </c>
      <c r="D1273">
        <v>41672</v>
      </c>
      <c r="E1273">
        <v>1094387</v>
      </c>
      <c r="F1273" t="str">
        <v>B03S0061138TH00</v>
      </c>
      <c r="G1273" t="str">
        <v>Lục Giác Chìm Col Inox 304 UNC #6-32 x 1.3/8</v>
      </c>
      <c r="H1273" s="2">
        <v>46076.65</v>
      </c>
      <c r="I1273">
        <v>108</v>
      </c>
      <c r="J1273" s="2">
        <v>46076.683229166665</v>
      </c>
      <c r="K1273">
        <v>108</v>
      </c>
      <c r="L1273" s="2">
        <v>46076.731412037036</v>
      </c>
      <c r="M1273">
        <v>56</v>
      </c>
      <c r="N1273" s="2">
        <v>46077.458819444444</v>
      </c>
      <c r="O1273">
        <v>74</v>
      </c>
    </row>
    <row r="1274" spans="1:15" x14ac:dyDescent="0.3">
      <c r="A1274">
        <v>46596</v>
      </c>
      <c r="B1274" t="str">
        <v>Mecsu Production (Gia Công)</v>
      </c>
      <c r="C1274">
        <v>54021</v>
      </c>
      <c r="D1274">
        <v>41669</v>
      </c>
      <c r="E1274">
        <v>1093810</v>
      </c>
      <c r="F1274" t="str">
        <v>N01M0501D20</v>
      </c>
      <c r="G1274" t="str">
        <v>Tán Thép Mạ Kẽm Trắng Cr3+ 8.8 DIN934 M5</v>
      </c>
      <c r="H1274" s="2">
        <v>46076.393750000003</v>
      </c>
      <c r="I1274">
        <v>58</v>
      </c>
      <c r="J1274" s="2">
        <v>46076.39539351852</v>
      </c>
      <c r="K1274">
        <v>58</v>
      </c>
      <c r="L1274" s="2">
        <v>46076.397916666669</v>
      </c>
      <c r="M1274">
        <v>58</v>
      </c>
      <c r="N1274" s="2">
        <v>46077.459386574075</v>
      </c>
      <c r="O1274">
        <v>74</v>
      </c>
    </row>
    <row r="1275" spans="1:15" x14ac:dyDescent="0.3">
      <c r="A1275">
        <v>46596</v>
      </c>
      <c r="B1275" t="str">
        <v>Mecsu Production (Gia Công)</v>
      </c>
      <c r="C1275">
        <v>54021</v>
      </c>
      <c r="D1275">
        <v>41669</v>
      </c>
      <c r="E1275">
        <v>1093811</v>
      </c>
      <c r="F1275" t="str">
        <v>N01M0501D20</v>
      </c>
      <c r="G1275" t="str">
        <v>Tán Thép Mạ Kẽm Trắng Cr3+ 8.8 DIN934 M5</v>
      </c>
      <c r="H1275" s="2">
        <v>46076.393750000003</v>
      </c>
      <c r="I1275">
        <v>58</v>
      </c>
      <c r="J1275" s="2">
        <v>46076.39539351852</v>
      </c>
      <c r="K1275">
        <v>58</v>
      </c>
      <c r="L1275" s="2">
        <v>46076.397916666669</v>
      </c>
      <c r="M1275">
        <v>58</v>
      </c>
      <c r="N1275" s="2">
        <v>46077.459386574075</v>
      </c>
      <c r="O1275">
        <v>74</v>
      </c>
    </row>
    <row r="1276" spans="1:15" x14ac:dyDescent="0.3">
      <c r="A1276">
        <v>46596</v>
      </c>
      <c r="B1276" t="str">
        <v>Mecsu Production (Gia Công)</v>
      </c>
      <c r="C1276">
        <v>54021</v>
      </c>
      <c r="D1276">
        <v>41669</v>
      </c>
      <c r="E1276">
        <v>1093812</v>
      </c>
      <c r="F1276" t="str">
        <v>N01M0501D20</v>
      </c>
      <c r="G1276" t="str">
        <v>Tán Thép Mạ Kẽm Trắng Cr3+ 8.8 DIN934 M5</v>
      </c>
      <c r="H1276" s="2">
        <v>46076.393750000003</v>
      </c>
      <c r="I1276">
        <v>58</v>
      </c>
      <c r="J1276" s="2">
        <v>46076.39539351852</v>
      </c>
      <c r="K1276">
        <v>58</v>
      </c>
      <c r="L1276" s="2">
        <v>46076.397916666669</v>
      </c>
      <c r="M1276">
        <v>58</v>
      </c>
      <c r="N1276" s="2">
        <v>46077.459386574075</v>
      </c>
      <c r="O1276">
        <v>74</v>
      </c>
    </row>
    <row r="1277" spans="1:15" x14ac:dyDescent="0.3">
      <c r="A1277">
        <v>46596</v>
      </c>
      <c r="B1277" t="str">
        <v>Mecsu Production (Gia Công)</v>
      </c>
      <c r="C1277">
        <v>54021</v>
      </c>
      <c r="D1277">
        <v>41669</v>
      </c>
      <c r="E1277">
        <v>1093813</v>
      </c>
      <c r="F1277" t="str">
        <v>N01M0501D20</v>
      </c>
      <c r="G1277" t="str">
        <v>Tán Thép Mạ Kẽm Trắng Cr3+ 8.8 DIN934 M5</v>
      </c>
      <c r="H1277" s="2">
        <v>46076.393750000003</v>
      </c>
      <c r="I1277">
        <v>58</v>
      </c>
      <c r="J1277" s="2">
        <v>46076.39539351852</v>
      </c>
      <c r="K1277">
        <v>58</v>
      </c>
      <c r="L1277" s="2">
        <v>46076.397916666669</v>
      </c>
      <c r="M1277">
        <v>58</v>
      </c>
      <c r="N1277" s="2">
        <v>46077.459386574075</v>
      </c>
      <c r="O1277">
        <v>74</v>
      </c>
    </row>
    <row r="1278" spans="1:15" x14ac:dyDescent="0.3">
      <c r="A1278">
        <v>46596</v>
      </c>
      <c r="B1278" t="str">
        <v>Mecsu Production (Gia Công)</v>
      </c>
      <c r="C1278">
        <v>54021</v>
      </c>
      <c r="D1278">
        <v>41669</v>
      </c>
      <c r="E1278">
        <v>1093814</v>
      </c>
      <c r="F1278" t="str">
        <v>N01M0501D20</v>
      </c>
      <c r="G1278" t="str">
        <v>Tán Thép Mạ Kẽm Trắng Cr3+ 8.8 DIN934 M5</v>
      </c>
      <c r="H1278" s="2">
        <v>46076.393750000003</v>
      </c>
      <c r="I1278">
        <v>58</v>
      </c>
      <c r="J1278" s="2">
        <v>46076.39539351852</v>
      </c>
      <c r="K1278">
        <v>58</v>
      </c>
      <c r="L1278" s="2">
        <v>46076.397916666669</v>
      </c>
      <c r="M1278">
        <v>58</v>
      </c>
      <c r="N1278" s="2">
        <v>46077.459386574075</v>
      </c>
      <c r="O1278">
        <v>74</v>
      </c>
    </row>
    <row r="1279" spans="1:15" x14ac:dyDescent="0.3">
      <c r="A1279">
        <v>43142</v>
      </c>
      <c r="B1279" t="str">
        <v>FREEMAN (JAPAN) CO.,LTD.</v>
      </c>
      <c r="C1279">
        <v>54020</v>
      </c>
      <c r="D1279">
        <v>41668</v>
      </c>
      <c r="E1279">
        <v>1094834</v>
      </c>
      <c r="F1279" t="str">
        <v>REP-053060</v>
      </c>
      <c r="G1279" t="str">
        <v>Bộ Nhựa PU Đúc Khuôn Nhanh Màu Nâu Nhạt Quart Kit TAN 5lb Repro 10 053060</v>
      </c>
      <c r="H1279" s="2">
        <v>46076.374305555553</v>
      </c>
      <c r="I1279">
        <v>108</v>
      </c>
      <c r="J1279" s="2">
        <v>46077.364328703705</v>
      </c>
      <c r="K1279">
        <v>108</v>
      </c>
      <c r="L1279" s="2">
        <v>46077.455416666664</v>
      </c>
      <c r="M1279">
        <v>56</v>
      </c>
      <c r="N1279" s="2">
        <v>46077.486851851849</v>
      </c>
      <c r="O1279">
        <v>74</v>
      </c>
    </row>
    <row r="1280" spans="1:15" x14ac:dyDescent="0.3">
      <c r="A1280">
        <v>43142</v>
      </c>
      <c r="B1280" t="str">
        <v>FREEMAN (JAPAN) CO.,LTD.</v>
      </c>
      <c r="C1280">
        <v>54020</v>
      </c>
      <c r="D1280">
        <v>41668</v>
      </c>
      <c r="E1280">
        <v>1094835</v>
      </c>
      <c r="F1280" t="str">
        <v>REP-053060</v>
      </c>
      <c r="G1280" t="str">
        <v>Bộ Nhựa PU Đúc Khuôn Nhanh Màu Nâu Nhạt Quart Kit TAN 5lb Repro 10 053060</v>
      </c>
      <c r="H1280" s="2">
        <v>46076.374305555553</v>
      </c>
      <c r="I1280">
        <v>108</v>
      </c>
      <c r="J1280" s="2">
        <v>46077.364328703705</v>
      </c>
      <c r="K1280">
        <v>108</v>
      </c>
      <c r="L1280" s="2">
        <v>46077.455416666664</v>
      </c>
      <c r="M1280">
        <v>56</v>
      </c>
      <c r="N1280" s="2">
        <v>46077.486851851849</v>
      </c>
      <c r="O1280">
        <v>74</v>
      </c>
    </row>
    <row r="1281" spans="1:15" x14ac:dyDescent="0.3">
      <c r="A1281">
        <v>43142</v>
      </c>
      <c r="B1281" t="str">
        <v>FREEMAN (JAPAN) CO.,LTD.</v>
      </c>
      <c r="C1281">
        <v>54020</v>
      </c>
      <c r="D1281">
        <v>41668</v>
      </c>
      <c r="E1281">
        <v>1094832</v>
      </c>
      <c r="F1281" t="str">
        <v>REP-053060</v>
      </c>
      <c r="G1281" t="str">
        <v>Bộ Nhựa PU Đúc Khuôn Nhanh Màu Nâu Nhạt Quart Kit TAN 5lb Repro 10 053060</v>
      </c>
      <c r="H1281" s="2">
        <v>46076.374305555553</v>
      </c>
      <c r="I1281">
        <v>108</v>
      </c>
      <c r="J1281" s="2">
        <v>46077.364328703705</v>
      </c>
      <c r="K1281">
        <v>108</v>
      </c>
      <c r="L1281" s="2">
        <v>46077.455358796295</v>
      </c>
      <c r="M1281">
        <v>56</v>
      </c>
      <c r="N1281" s="2">
        <v>46077.487615740742</v>
      </c>
      <c r="O1281">
        <v>74</v>
      </c>
    </row>
    <row r="1282" spans="1:15" x14ac:dyDescent="0.3">
      <c r="A1282">
        <v>43142</v>
      </c>
      <c r="B1282" t="str">
        <v>FREEMAN (JAPAN) CO.,LTD.</v>
      </c>
      <c r="C1282">
        <v>54020</v>
      </c>
      <c r="D1282">
        <v>41668</v>
      </c>
      <c r="E1282">
        <v>1094833</v>
      </c>
      <c r="F1282" t="str">
        <v>REP-053060</v>
      </c>
      <c r="G1282" t="str">
        <v>Bộ Nhựa PU Đúc Khuôn Nhanh Màu Nâu Nhạt Quart Kit TAN 5lb Repro 10 053060</v>
      </c>
      <c r="H1282" s="2">
        <v>46076.374305555553</v>
      </c>
      <c r="I1282">
        <v>108</v>
      </c>
      <c r="J1282" s="2">
        <v>46077.364328703705</v>
      </c>
      <c r="K1282">
        <v>108</v>
      </c>
      <c r="L1282" s="2">
        <v>46077.455358796295</v>
      </c>
      <c r="M1282">
        <v>56</v>
      </c>
      <c r="N1282" s="2">
        <v>46077.487615740742</v>
      </c>
      <c r="O1282">
        <v>74</v>
      </c>
    </row>
    <row r="1283" spans="1:15" x14ac:dyDescent="0.3">
      <c r="A1283">
        <v>43142</v>
      </c>
      <c r="B1283" t="str">
        <v>FREEMAN (JAPAN) CO.,LTD.</v>
      </c>
      <c r="C1283">
        <v>54020</v>
      </c>
      <c r="D1283">
        <v>41668</v>
      </c>
      <c r="E1283">
        <v>1094836</v>
      </c>
      <c r="F1283" t="str">
        <v>REP-053060</v>
      </c>
      <c r="G1283" t="str">
        <v>Bộ Nhựa PU Đúc Khuôn Nhanh Màu Nâu Nhạt Quart Kit TAN 5lb Repro 10 053060</v>
      </c>
      <c r="H1283" s="2">
        <v>46076.374305555553</v>
      </c>
      <c r="I1283">
        <v>108</v>
      </c>
      <c r="J1283" s="2">
        <v>46077.364328703705</v>
      </c>
      <c r="K1283">
        <v>108</v>
      </c>
      <c r="L1283" s="2">
        <v>46077.455497685187</v>
      </c>
      <c r="M1283">
        <v>56</v>
      </c>
      <c r="N1283" s="2">
        <v>46077.490613425929</v>
      </c>
      <c r="O1283">
        <v>74</v>
      </c>
    </row>
    <row r="1284" spans="1:15" x14ac:dyDescent="0.3">
      <c r="A1284">
        <v>46675</v>
      </c>
      <c r="B1284" t="str">
        <v>CÔNG TY TNHH STONE CUTTING HẢI DƯƠNG</v>
      </c>
      <c r="C1284">
        <v>54034</v>
      </c>
      <c r="D1284">
        <v>41682</v>
      </c>
      <c r="E1284">
        <v>1095153</v>
      </c>
      <c r="F1284" t="str">
        <v>HDC12520220D</v>
      </c>
      <c r="G1284" t="str">
        <v>Đá Cắt Sắt Hải Dương - 125x2x22</v>
      </c>
      <c r="H1284" s="2">
        <v>46077.447916666664</v>
      </c>
      <c r="I1284">
        <v>108</v>
      </c>
      <c r="J1284" s="2">
        <v>46077.475439814814</v>
      </c>
      <c r="K1284">
        <v>108</v>
      </c>
      <c r="L1284" s="2">
        <v>46077.579664351855</v>
      </c>
      <c r="M1284">
        <v>58</v>
      </c>
      <c r="N1284" s="2">
        <v>46077.593124999999</v>
      </c>
      <c r="O1284">
        <v>74</v>
      </c>
    </row>
    <row r="1285" spans="1:15" x14ac:dyDescent="0.3">
      <c r="A1285">
        <v>46675</v>
      </c>
      <c r="B1285" t="str">
        <v>CÔNG TY TNHH STONE CUTTING HẢI DƯƠNG</v>
      </c>
      <c r="C1285">
        <v>54034</v>
      </c>
      <c r="D1285">
        <v>41682</v>
      </c>
      <c r="E1285">
        <v>1095154</v>
      </c>
      <c r="F1285" t="str">
        <v>HDC12520220D</v>
      </c>
      <c r="G1285" t="str">
        <v>Đá Cắt Sắt Hải Dương - 125x2x22</v>
      </c>
      <c r="H1285" s="2">
        <v>46077.447916666664</v>
      </c>
      <c r="I1285">
        <v>108</v>
      </c>
      <c r="J1285" s="2">
        <v>46077.475439814814</v>
      </c>
      <c r="K1285">
        <v>108</v>
      </c>
      <c r="L1285" s="2">
        <v>46077.579664351855</v>
      </c>
      <c r="M1285">
        <v>58</v>
      </c>
      <c r="N1285" s="2">
        <v>46077.593124999999</v>
      </c>
      <c r="O1285">
        <v>74</v>
      </c>
    </row>
    <row r="1286" spans="1:15" x14ac:dyDescent="0.3">
      <c r="A1286">
        <v>46675</v>
      </c>
      <c r="B1286" t="str">
        <v>CÔNG TY TNHH STONE CUTTING HẢI DƯƠNG</v>
      </c>
      <c r="C1286">
        <v>54034</v>
      </c>
      <c r="D1286">
        <v>41682</v>
      </c>
      <c r="E1286">
        <v>1095155</v>
      </c>
      <c r="F1286" t="str">
        <v>HDC12520220D</v>
      </c>
      <c r="G1286" t="str">
        <v>Đá Cắt Sắt Hải Dương - 125x2x22</v>
      </c>
      <c r="H1286" s="2">
        <v>46077.447916666664</v>
      </c>
      <c r="I1286">
        <v>108</v>
      </c>
      <c r="J1286" s="2">
        <v>46077.475439814814</v>
      </c>
      <c r="K1286">
        <v>108</v>
      </c>
      <c r="L1286" s="2">
        <v>46077.579664351855</v>
      </c>
      <c r="M1286">
        <v>58</v>
      </c>
      <c r="N1286" s="2">
        <v>46077.593124999999</v>
      </c>
      <c r="O1286">
        <v>74</v>
      </c>
    </row>
    <row r="1287" spans="1:15" x14ac:dyDescent="0.3">
      <c r="A1287">
        <v>46675</v>
      </c>
      <c r="B1287" t="str">
        <v>CÔNG TY TNHH STONE CUTTING HẢI DƯƠNG</v>
      </c>
      <c r="C1287">
        <v>54034</v>
      </c>
      <c r="D1287">
        <v>41682</v>
      </c>
      <c r="E1287">
        <v>1095156</v>
      </c>
      <c r="F1287" t="str">
        <v>HDC12520220D</v>
      </c>
      <c r="G1287" t="str">
        <v>Đá Cắt Sắt Hải Dương - 125x2x22</v>
      </c>
      <c r="H1287" s="2">
        <v>46077.447916666664</v>
      </c>
      <c r="I1287">
        <v>108</v>
      </c>
      <c r="J1287" s="2">
        <v>46077.475439814814</v>
      </c>
      <c r="K1287">
        <v>108</v>
      </c>
      <c r="L1287" s="2">
        <v>46077.579664351855</v>
      </c>
      <c r="M1287">
        <v>58</v>
      </c>
      <c r="N1287" s="2">
        <v>46077.593124999999</v>
      </c>
      <c r="O1287">
        <v>74</v>
      </c>
    </row>
    <row r="1288" spans="1:15" x14ac:dyDescent="0.3">
      <c r="A1288">
        <v>46675</v>
      </c>
      <c r="B1288" t="str">
        <v>CÔNG TY TNHH STONE CUTTING HẢI DƯƠNG</v>
      </c>
      <c r="C1288">
        <v>54034</v>
      </c>
      <c r="D1288">
        <v>41682</v>
      </c>
      <c r="E1288">
        <v>1095157</v>
      </c>
      <c r="F1288" t="str">
        <v>HDC12520220D</v>
      </c>
      <c r="G1288" t="str">
        <v>Đá Cắt Sắt Hải Dương - 125x2x22</v>
      </c>
      <c r="H1288" s="2">
        <v>46077.447916666664</v>
      </c>
      <c r="I1288">
        <v>108</v>
      </c>
      <c r="J1288" s="2">
        <v>46077.475439814814</v>
      </c>
      <c r="K1288">
        <v>108</v>
      </c>
      <c r="L1288" s="2">
        <v>46077.579664351855</v>
      </c>
      <c r="M1288">
        <v>58</v>
      </c>
      <c r="N1288" s="2">
        <v>46077.593124999999</v>
      </c>
      <c r="O1288">
        <v>74</v>
      </c>
    </row>
    <row r="1289" spans="1:15" x14ac:dyDescent="0.3">
      <c r="A1289">
        <v>46675</v>
      </c>
      <c r="B1289" t="str">
        <v>CÔNG TY TNHH STONE CUTTING HẢI DƯƠNG</v>
      </c>
      <c r="C1289">
        <v>54034</v>
      </c>
      <c r="D1289">
        <v>41682</v>
      </c>
      <c r="E1289">
        <v>1095158</v>
      </c>
      <c r="F1289" t="str">
        <v>HDC12520220D</v>
      </c>
      <c r="G1289" t="str">
        <v>Đá Cắt Sắt Hải Dương - 125x2x22</v>
      </c>
      <c r="H1289" s="2">
        <v>46077.447916666664</v>
      </c>
      <c r="I1289">
        <v>108</v>
      </c>
      <c r="J1289" s="2">
        <v>46077.475439814814</v>
      </c>
      <c r="K1289">
        <v>108</v>
      </c>
      <c r="L1289" s="2">
        <v>46077.579664351855</v>
      </c>
      <c r="M1289">
        <v>58</v>
      </c>
      <c r="N1289" s="2">
        <v>46077.593124999999</v>
      </c>
      <c r="O1289">
        <v>74</v>
      </c>
    </row>
    <row r="1290" spans="1:15" x14ac:dyDescent="0.3">
      <c r="A1290">
        <v>46675</v>
      </c>
      <c r="B1290" t="str">
        <v>CÔNG TY TNHH STONE CUTTING HẢI DƯƠNG</v>
      </c>
      <c r="C1290">
        <v>54034</v>
      </c>
      <c r="D1290">
        <v>41682</v>
      </c>
      <c r="E1290">
        <v>1095159</v>
      </c>
      <c r="F1290" t="str">
        <v>HDC12520220D</v>
      </c>
      <c r="G1290" t="str">
        <v>Đá Cắt Sắt Hải Dương - 125x2x22</v>
      </c>
      <c r="H1290" s="2">
        <v>46077.447916666664</v>
      </c>
      <c r="I1290">
        <v>108</v>
      </c>
      <c r="J1290" s="2">
        <v>46077.475439814814</v>
      </c>
      <c r="K1290">
        <v>108</v>
      </c>
      <c r="L1290" s="2">
        <v>46077.579664351855</v>
      </c>
      <c r="M1290">
        <v>58</v>
      </c>
      <c r="N1290" s="2">
        <v>46077.593124999999</v>
      </c>
      <c r="O1290">
        <v>74</v>
      </c>
    </row>
    <row r="1291" spans="1:15" x14ac:dyDescent="0.3">
      <c r="A1291">
        <v>46675</v>
      </c>
      <c r="B1291" t="str">
        <v>CÔNG TY TNHH STONE CUTTING HẢI DƯƠNG</v>
      </c>
      <c r="C1291">
        <v>54034</v>
      </c>
      <c r="D1291">
        <v>41682</v>
      </c>
      <c r="E1291">
        <v>1095160</v>
      </c>
      <c r="F1291" t="str">
        <v>HDC12520220D</v>
      </c>
      <c r="G1291" t="str">
        <v>Đá Cắt Sắt Hải Dương - 125x2x22</v>
      </c>
      <c r="H1291" s="2">
        <v>46077.447916666664</v>
      </c>
      <c r="I1291">
        <v>108</v>
      </c>
      <c r="J1291" s="2">
        <v>46077.475439814814</v>
      </c>
      <c r="K1291">
        <v>108</v>
      </c>
      <c r="L1291" s="2">
        <v>46077.579664351855</v>
      </c>
      <c r="M1291">
        <v>58</v>
      </c>
      <c r="N1291" s="2">
        <v>46077.593124999999</v>
      </c>
      <c r="O1291">
        <v>74</v>
      </c>
    </row>
    <row r="1292" spans="1:15" x14ac:dyDescent="0.3">
      <c r="A1292">
        <v>46675</v>
      </c>
      <c r="B1292" t="str">
        <v>CÔNG TY TNHH STONE CUTTING HẢI DƯƠNG</v>
      </c>
      <c r="C1292">
        <v>54034</v>
      </c>
      <c r="D1292">
        <v>41682</v>
      </c>
      <c r="E1292">
        <v>1095161</v>
      </c>
      <c r="F1292" t="str">
        <v>HDC12520220D</v>
      </c>
      <c r="G1292" t="str">
        <v>Đá Cắt Sắt Hải Dương - 125x2x22</v>
      </c>
      <c r="H1292" s="2">
        <v>46077.447916666664</v>
      </c>
      <c r="I1292">
        <v>108</v>
      </c>
      <c r="J1292" s="2">
        <v>46077.475439814814</v>
      </c>
      <c r="K1292">
        <v>108</v>
      </c>
      <c r="L1292" s="2">
        <v>46077.579664351855</v>
      </c>
      <c r="M1292">
        <v>58</v>
      </c>
      <c r="N1292" s="2">
        <v>46077.593124999999</v>
      </c>
      <c r="O1292">
        <v>74</v>
      </c>
    </row>
    <row r="1293" spans="1:15" x14ac:dyDescent="0.3">
      <c r="A1293">
        <v>46675</v>
      </c>
      <c r="B1293" t="str">
        <v>CÔNG TY TNHH STONE CUTTING HẢI DƯƠNG</v>
      </c>
      <c r="C1293">
        <v>54034</v>
      </c>
      <c r="D1293">
        <v>41682</v>
      </c>
      <c r="E1293">
        <v>1095162</v>
      </c>
      <c r="F1293" t="str">
        <v>HDC12520220D</v>
      </c>
      <c r="G1293" t="str">
        <v>Đá Cắt Sắt Hải Dương - 125x2x22</v>
      </c>
      <c r="H1293" s="2">
        <v>46077.447916666664</v>
      </c>
      <c r="I1293">
        <v>108</v>
      </c>
      <c r="J1293" s="2">
        <v>46077.475439814814</v>
      </c>
      <c r="K1293">
        <v>108</v>
      </c>
      <c r="L1293" s="2">
        <v>46077.579664351855</v>
      </c>
      <c r="M1293">
        <v>58</v>
      </c>
      <c r="N1293" s="2">
        <v>46077.593136574076</v>
      </c>
      <c r="O1293">
        <v>74</v>
      </c>
    </row>
    <row r="1294" spans="1:15" x14ac:dyDescent="0.3">
      <c r="A1294">
        <v>46675</v>
      </c>
      <c r="B1294" t="str">
        <v>CÔNG TY TNHH STONE CUTTING HẢI DƯƠNG</v>
      </c>
      <c r="C1294">
        <v>54034</v>
      </c>
      <c r="D1294">
        <v>41682</v>
      </c>
      <c r="E1294">
        <v>1095163</v>
      </c>
      <c r="F1294" t="str">
        <v>HDC12520220D</v>
      </c>
      <c r="G1294" t="str">
        <v>Đá Cắt Sắt Hải Dương - 125x2x22</v>
      </c>
      <c r="H1294" s="2">
        <v>46077.447916666664</v>
      </c>
      <c r="I1294">
        <v>108</v>
      </c>
      <c r="J1294" s="2">
        <v>46077.475439814814</v>
      </c>
      <c r="K1294">
        <v>108</v>
      </c>
      <c r="L1294" s="2">
        <v>46077.579664351855</v>
      </c>
      <c r="M1294">
        <v>58</v>
      </c>
      <c r="N1294" s="2">
        <v>46077.593136574076</v>
      </c>
      <c r="O1294">
        <v>74</v>
      </c>
    </row>
    <row r="1295" spans="1:15" x14ac:dyDescent="0.3">
      <c r="A1295">
        <v>46675</v>
      </c>
      <c r="B1295" t="str">
        <v>CÔNG TY TNHH STONE CUTTING HẢI DƯƠNG</v>
      </c>
      <c r="C1295">
        <v>54034</v>
      </c>
      <c r="D1295">
        <v>41682</v>
      </c>
      <c r="E1295">
        <v>1095164</v>
      </c>
      <c r="F1295" t="str">
        <v>HDC12520220D</v>
      </c>
      <c r="G1295" t="str">
        <v>Đá Cắt Sắt Hải Dương - 125x2x22</v>
      </c>
      <c r="H1295" s="2">
        <v>46077.447916666664</v>
      </c>
      <c r="I1295">
        <v>108</v>
      </c>
      <c r="J1295" s="2">
        <v>46077.475439814814</v>
      </c>
      <c r="K1295">
        <v>108</v>
      </c>
      <c r="L1295" s="2">
        <v>46077.579664351855</v>
      </c>
      <c r="M1295">
        <v>58</v>
      </c>
      <c r="N1295" s="2">
        <v>46077.593136574076</v>
      </c>
      <c r="O1295">
        <v>74</v>
      </c>
    </row>
    <row r="1296" spans="1:15" x14ac:dyDescent="0.3">
      <c r="A1296">
        <v>46675</v>
      </c>
      <c r="B1296" t="str">
        <v>CÔNG TY TNHH STONE CUTTING HẢI DƯƠNG</v>
      </c>
      <c r="C1296">
        <v>54034</v>
      </c>
      <c r="D1296">
        <v>41682</v>
      </c>
      <c r="E1296">
        <v>1095165</v>
      </c>
      <c r="F1296" t="str">
        <v>HDC12520220D</v>
      </c>
      <c r="G1296" t="str">
        <v>Đá Cắt Sắt Hải Dương - 125x2x22</v>
      </c>
      <c r="H1296" s="2">
        <v>46077.447916666664</v>
      </c>
      <c r="I1296">
        <v>108</v>
      </c>
      <c r="J1296" s="2">
        <v>46077.475439814814</v>
      </c>
      <c r="K1296">
        <v>108</v>
      </c>
      <c r="L1296" s="2">
        <v>46077.579664351855</v>
      </c>
      <c r="M1296">
        <v>58</v>
      </c>
      <c r="N1296" s="2">
        <v>46077.593136574076</v>
      </c>
      <c r="O1296">
        <v>74</v>
      </c>
    </row>
    <row r="1297" spans="1:15" x14ac:dyDescent="0.3">
      <c r="A1297">
        <v>46675</v>
      </c>
      <c r="B1297" t="str">
        <v>CÔNG TY TNHH STONE CUTTING HẢI DƯƠNG</v>
      </c>
      <c r="C1297">
        <v>54034</v>
      </c>
      <c r="D1297">
        <v>41682</v>
      </c>
      <c r="E1297">
        <v>1095166</v>
      </c>
      <c r="F1297" t="str">
        <v>HDC12520220D</v>
      </c>
      <c r="G1297" t="str">
        <v>Đá Cắt Sắt Hải Dương - 125x2x22</v>
      </c>
      <c r="H1297" s="2">
        <v>46077.447916666664</v>
      </c>
      <c r="I1297">
        <v>108</v>
      </c>
      <c r="J1297" s="2">
        <v>46077.475439814814</v>
      </c>
      <c r="K1297">
        <v>108</v>
      </c>
      <c r="L1297" s="2">
        <v>46077.579664351855</v>
      </c>
      <c r="M1297">
        <v>58</v>
      </c>
      <c r="N1297" s="2">
        <v>46077.593136574076</v>
      </c>
      <c r="O1297">
        <v>74</v>
      </c>
    </row>
    <row r="1298" spans="1:15" x14ac:dyDescent="0.3">
      <c r="A1298">
        <v>46675</v>
      </c>
      <c r="B1298" t="str">
        <v>CÔNG TY TNHH STONE CUTTING HẢI DƯƠNG</v>
      </c>
      <c r="C1298">
        <v>54034</v>
      </c>
      <c r="D1298">
        <v>41682</v>
      </c>
      <c r="E1298">
        <v>1095167</v>
      </c>
      <c r="F1298" t="str">
        <v>HDC12520220D</v>
      </c>
      <c r="G1298" t="str">
        <v>Đá Cắt Sắt Hải Dương - 125x2x22</v>
      </c>
      <c r="H1298" s="2">
        <v>46077.447916666664</v>
      </c>
      <c r="I1298">
        <v>108</v>
      </c>
      <c r="J1298" s="2">
        <v>46077.475439814814</v>
      </c>
      <c r="K1298">
        <v>108</v>
      </c>
      <c r="L1298" s="2">
        <v>46077.579664351855</v>
      </c>
      <c r="M1298">
        <v>58</v>
      </c>
      <c r="N1298" s="2">
        <v>46077.593136574076</v>
      </c>
      <c r="O1298">
        <v>74</v>
      </c>
    </row>
    <row r="1299" spans="1:15" x14ac:dyDescent="0.3">
      <c r="A1299">
        <v>46675</v>
      </c>
      <c r="B1299" t="str">
        <v>CÔNG TY TNHH STONE CUTTING HẢI DƯƠNG</v>
      </c>
      <c r="C1299">
        <v>54034</v>
      </c>
      <c r="D1299">
        <v>41682</v>
      </c>
      <c r="E1299">
        <v>1095168</v>
      </c>
      <c r="F1299" t="str">
        <v>HDC12520220D</v>
      </c>
      <c r="G1299" t="str">
        <v>Đá Cắt Sắt Hải Dương - 125x2x22</v>
      </c>
      <c r="H1299" s="2">
        <v>46077.447916666664</v>
      </c>
      <c r="I1299">
        <v>108</v>
      </c>
      <c r="J1299" s="2">
        <v>46077.475439814814</v>
      </c>
      <c r="K1299">
        <v>108</v>
      </c>
      <c r="L1299" s="2">
        <v>46077.579664351855</v>
      </c>
      <c r="M1299">
        <v>58</v>
      </c>
      <c r="N1299" s="2">
        <v>46077.593136574076</v>
      </c>
      <c r="O1299">
        <v>74</v>
      </c>
    </row>
    <row r="1300" spans="1:15" x14ac:dyDescent="0.3">
      <c r="A1300">
        <v>46675</v>
      </c>
      <c r="B1300" t="str">
        <v>CÔNG TY TNHH STONE CUTTING HẢI DƯƠNG</v>
      </c>
      <c r="C1300">
        <v>54034</v>
      </c>
      <c r="D1300">
        <v>41682</v>
      </c>
      <c r="E1300">
        <v>1095169</v>
      </c>
      <c r="F1300" t="str">
        <v>HDC12520220D</v>
      </c>
      <c r="G1300" t="str">
        <v>Đá Cắt Sắt Hải Dương - 125x2x22</v>
      </c>
      <c r="H1300" s="2">
        <v>46077.447916666664</v>
      </c>
      <c r="I1300">
        <v>108</v>
      </c>
      <c r="J1300" s="2">
        <v>46077.475439814814</v>
      </c>
      <c r="K1300">
        <v>108</v>
      </c>
      <c r="L1300" s="2">
        <v>46077.579664351855</v>
      </c>
      <c r="M1300">
        <v>58</v>
      </c>
      <c r="N1300" s="2">
        <v>46077.593136574076</v>
      </c>
      <c r="O1300">
        <v>74</v>
      </c>
    </row>
    <row r="1301" spans="1:15" x14ac:dyDescent="0.3">
      <c r="A1301">
        <v>46675</v>
      </c>
      <c r="B1301" t="str">
        <v>CÔNG TY TNHH STONE CUTTING HẢI DƯƠNG</v>
      </c>
      <c r="C1301">
        <v>54034</v>
      </c>
      <c r="D1301">
        <v>41682</v>
      </c>
      <c r="E1301">
        <v>1095170</v>
      </c>
      <c r="F1301" t="str">
        <v>HDC12520220D</v>
      </c>
      <c r="G1301" t="str">
        <v>Đá Cắt Sắt Hải Dương - 125x2x22</v>
      </c>
      <c r="H1301" s="2">
        <v>46077.447916666664</v>
      </c>
      <c r="I1301">
        <v>108</v>
      </c>
      <c r="J1301" s="2">
        <v>46077.475439814814</v>
      </c>
      <c r="K1301">
        <v>108</v>
      </c>
      <c r="L1301" s="2">
        <v>46077.579664351855</v>
      </c>
      <c r="M1301">
        <v>58</v>
      </c>
      <c r="N1301" s="2">
        <v>46077.593136574076</v>
      </c>
      <c r="O1301">
        <v>74</v>
      </c>
    </row>
    <row r="1302" spans="1:15" x14ac:dyDescent="0.3">
      <c r="A1302">
        <v>46675</v>
      </c>
      <c r="B1302" t="str">
        <v>CÔNG TY TNHH STONE CUTTING HẢI DƯƠNG</v>
      </c>
      <c r="C1302">
        <v>54034</v>
      </c>
      <c r="D1302">
        <v>41682</v>
      </c>
      <c r="E1302">
        <v>1095171</v>
      </c>
      <c r="F1302" t="str">
        <v>HDC12520220D</v>
      </c>
      <c r="G1302" t="str">
        <v>Đá Cắt Sắt Hải Dương - 125x2x22</v>
      </c>
      <c r="H1302" s="2">
        <v>46077.447916666664</v>
      </c>
      <c r="I1302">
        <v>108</v>
      </c>
      <c r="J1302" s="2">
        <v>46077.475439814814</v>
      </c>
      <c r="K1302">
        <v>108</v>
      </c>
      <c r="L1302" s="2">
        <v>46077.579664351855</v>
      </c>
      <c r="M1302">
        <v>58</v>
      </c>
      <c r="N1302" s="2">
        <v>46077.593136574076</v>
      </c>
      <c r="O1302">
        <v>74</v>
      </c>
    </row>
    <row r="1303" spans="1:15" x14ac:dyDescent="0.3">
      <c r="A1303">
        <v>46675</v>
      </c>
      <c r="B1303" t="str">
        <v>CÔNG TY TNHH STONE CUTTING HẢI DƯƠNG</v>
      </c>
      <c r="C1303">
        <v>54034</v>
      </c>
      <c r="D1303">
        <v>41682</v>
      </c>
      <c r="E1303">
        <v>1095172</v>
      </c>
      <c r="F1303" t="str">
        <v>HDC12520220D</v>
      </c>
      <c r="G1303" t="str">
        <v>Đá Cắt Sắt Hải Dương - 125x2x22</v>
      </c>
      <c r="H1303" s="2">
        <v>46077.447916666664</v>
      </c>
      <c r="I1303">
        <v>108</v>
      </c>
      <c r="J1303" s="2">
        <v>46077.475439814814</v>
      </c>
      <c r="K1303">
        <v>108</v>
      </c>
      <c r="L1303" s="2">
        <v>46077.579664351855</v>
      </c>
      <c r="M1303">
        <v>58</v>
      </c>
      <c r="N1303" s="2">
        <v>46077.593136574076</v>
      </c>
      <c r="O1303">
        <v>74</v>
      </c>
    </row>
    <row r="1304" spans="1:15" x14ac:dyDescent="0.3">
      <c r="A1304">
        <v>46675</v>
      </c>
      <c r="B1304" t="str">
        <v>CÔNG TY TNHH STONE CUTTING HẢI DƯƠNG</v>
      </c>
      <c r="C1304">
        <v>54034</v>
      </c>
      <c r="D1304">
        <v>41682</v>
      </c>
      <c r="E1304">
        <v>1095205</v>
      </c>
      <c r="F1304" t="str">
        <v>HDC10015160H</v>
      </c>
      <c r="G1304" t="str">
        <v>Đá Cắt Hải Dương Chuyên Inox - 100x1.5x16</v>
      </c>
      <c r="H1304" s="2">
        <v>46077.447916666664</v>
      </c>
      <c r="I1304">
        <v>108</v>
      </c>
      <c r="J1304" s="2">
        <v>46077.474965277775</v>
      </c>
      <c r="K1304">
        <v>108</v>
      </c>
      <c r="L1304" s="2">
        <v>46077.586909722224</v>
      </c>
      <c r="M1304">
        <v>58</v>
      </c>
      <c r="N1304" s="2">
        <v>46077.593402777777</v>
      </c>
      <c r="O1304">
        <v>74</v>
      </c>
    </row>
    <row r="1305" spans="1:15" x14ac:dyDescent="0.3">
      <c r="A1305">
        <v>46675</v>
      </c>
      <c r="B1305" t="str">
        <v>CÔNG TY TNHH STONE CUTTING HẢI DƯƠNG</v>
      </c>
      <c r="C1305">
        <v>54034</v>
      </c>
      <c r="D1305">
        <v>41682</v>
      </c>
      <c r="E1305">
        <v>1095206</v>
      </c>
      <c r="F1305" t="str">
        <v>HDC10015160H</v>
      </c>
      <c r="G1305" t="str">
        <v>Đá Cắt Hải Dương Chuyên Inox - 100x1.5x16</v>
      </c>
      <c r="H1305" s="2">
        <v>46077.447916666664</v>
      </c>
      <c r="I1305">
        <v>108</v>
      </c>
      <c r="J1305" s="2">
        <v>46077.474965277775</v>
      </c>
      <c r="K1305">
        <v>108</v>
      </c>
      <c r="L1305" s="2">
        <v>46077.586909722224</v>
      </c>
      <c r="M1305">
        <v>58</v>
      </c>
      <c r="N1305" s="2">
        <v>46077.593402777777</v>
      </c>
      <c r="O1305">
        <v>74</v>
      </c>
    </row>
    <row r="1306" spans="1:15" x14ac:dyDescent="0.3">
      <c r="A1306">
        <v>46675</v>
      </c>
      <c r="B1306" t="str">
        <v>CÔNG TY TNHH STONE CUTTING HẢI DƯƠNG</v>
      </c>
      <c r="C1306">
        <v>54034</v>
      </c>
      <c r="D1306">
        <v>41682</v>
      </c>
      <c r="E1306">
        <v>1095207</v>
      </c>
      <c r="F1306" t="str">
        <v>HDC10015160H</v>
      </c>
      <c r="G1306" t="str">
        <v>Đá Cắt Hải Dương Chuyên Inox - 100x1.5x16</v>
      </c>
      <c r="H1306" s="2">
        <v>46077.447916666664</v>
      </c>
      <c r="I1306">
        <v>108</v>
      </c>
      <c r="J1306" s="2">
        <v>46077.474965277775</v>
      </c>
      <c r="K1306">
        <v>108</v>
      </c>
      <c r="L1306" s="2">
        <v>46077.586909722224</v>
      </c>
      <c r="M1306">
        <v>58</v>
      </c>
      <c r="N1306" s="2">
        <v>46077.593402777777</v>
      </c>
      <c r="O1306">
        <v>74</v>
      </c>
    </row>
    <row r="1307" spans="1:15" x14ac:dyDescent="0.3">
      <c r="A1307">
        <v>46675</v>
      </c>
      <c r="B1307" t="str">
        <v>CÔNG TY TNHH STONE CUTTING HẢI DƯƠNG</v>
      </c>
      <c r="C1307">
        <v>54034</v>
      </c>
      <c r="D1307">
        <v>41682</v>
      </c>
      <c r="E1307">
        <v>1095208</v>
      </c>
      <c r="F1307" t="str">
        <v>HDC10015160H</v>
      </c>
      <c r="G1307" t="str">
        <v>Đá Cắt Hải Dương Chuyên Inox - 100x1.5x16</v>
      </c>
      <c r="H1307" s="2">
        <v>46077.447916666664</v>
      </c>
      <c r="I1307">
        <v>108</v>
      </c>
      <c r="J1307" s="2">
        <v>46077.474965277775</v>
      </c>
      <c r="K1307">
        <v>108</v>
      </c>
      <c r="L1307" s="2">
        <v>46077.586909722224</v>
      </c>
      <c r="M1307">
        <v>58</v>
      </c>
      <c r="N1307" s="2">
        <v>46077.593402777777</v>
      </c>
      <c r="O1307">
        <v>74</v>
      </c>
    </row>
    <row r="1308" spans="1:15" x14ac:dyDescent="0.3">
      <c r="A1308">
        <v>46675</v>
      </c>
      <c r="B1308" t="str">
        <v>CÔNG TY TNHH STONE CUTTING HẢI DƯƠNG</v>
      </c>
      <c r="C1308">
        <v>54034</v>
      </c>
      <c r="D1308">
        <v>41682</v>
      </c>
      <c r="E1308">
        <v>1095209</v>
      </c>
      <c r="F1308" t="str">
        <v>HDC10015160H</v>
      </c>
      <c r="G1308" t="str">
        <v>Đá Cắt Hải Dương Chuyên Inox - 100x1.5x16</v>
      </c>
      <c r="H1308" s="2">
        <v>46077.447916666664</v>
      </c>
      <c r="I1308">
        <v>108</v>
      </c>
      <c r="J1308" s="2">
        <v>46077.474965277775</v>
      </c>
      <c r="K1308">
        <v>108</v>
      </c>
      <c r="L1308" s="2">
        <v>46077.586909722224</v>
      </c>
      <c r="M1308">
        <v>58</v>
      </c>
      <c r="N1308" s="2">
        <v>46077.593402777777</v>
      </c>
      <c r="O1308">
        <v>74</v>
      </c>
    </row>
    <row r="1309" spans="1:15" x14ac:dyDescent="0.3">
      <c r="A1309">
        <v>46675</v>
      </c>
      <c r="B1309" t="str">
        <v>CÔNG TY TNHH STONE CUTTING HẢI DƯƠNG</v>
      </c>
      <c r="C1309">
        <v>54034</v>
      </c>
      <c r="D1309">
        <v>41682</v>
      </c>
      <c r="E1309">
        <v>1095210</v>
      </c>
      <c r="F1309" t="str">
        <v>HDC10015160H</v>
      </c>
      <c r="G1309" t="str">
        <v>Đá Cắt Hải Dương Chuyên Inox - 100x1.5x16</v>
      </c>
      <c r="H1309" s="2">
        <v>46077.447916666664</v>
      </c>
      <c r="I1309">
        <v>108</v>
      </c>
      <c r="J1309" s="2">
        <v>46077.474965277775</v>
      </c>
      <c r="K1309">
        <v>108</v>
      </c>
      <c r="L1309" s="2">
        <v>46077.586909722224</v>
      </c>
      <c r="M1309">
        <v>58</v>
      </c>
      <c r="N1309" s="2">
        <v>46077.593402777777</v>
      </c>
      <c r="O1309">
        <v>74</v>
      </c>
    </row>
    <row r="1310" spans="1:15" x14ac:dyDescent="0.3">
      <c r="A1310">
        <v>46675</v>
      </c>
      <c r="B1310" t="str">
        <v>CÔNG TY TNHH STONE CUTTING HẢI DƯƠNG</v>
      </c>
      <c r="C1310">
        <v>54034</v>
      </c>
      <c r="D1310">
        <v>41682</v>
      </c>
      <c r="E1310">
        <v>1095217</v>
      </c>
      <c r="F1310" t="str">
        <v>HDC12520160H</v>
      </c>
      <c r="G1310" t="str">
        <v>Đá Cắt Hải Dương Chuyên Inox - 125x2x22</v>
      </c>
      <c r="H1310" s="2">
        <v>46077.447916666664</v>
      </c>
      <c r="I1310">
        <v>108</v>
      </c>
      <c r="J1310" s="2">
        <v>46077.475115740737</v>
      </c>
      <c r="K1310">
        <v>108</v>
      </c>
      <c r="L1310" s="2">
        <v>46077.588148148148</v>
      </c>
      <c r="M1310">
        <v>58</v>
      </c>
      <c r="N1310" s="2">
        <v>46077.593402777777</v>
      </c>
      <c r="O1310">
        <v>74</v>
      </c>
    </row>
    <row r="1311" spans="1:15" x14ac:dyDescent="0.3">
      <c r="A1311">
        <v>46675</v>
      </c>
      <c r="B1311" t="str">
        <v>CÔNG TY TNHH STONE CUTTING HẢI DƯƠNG</v>
      </c>
      <c r="C1311">
        <v>54034</v>
      </c>
      <c r="D1311">
        <v>41682</v>
      </c>
      <c r="E1311">
        <v>1095218</v>
      </c>
      <c r="F1311" t="str">
        <v>HDC12520160H</v>
      </c>
      <c r="G1311" t="str">
        <v>Đá Cắt Hải Dương Chuyên Inox - 125x2x22</v>
      </c>
      <c r="H1311" s="2">
        <v>46077.447916666664</v>
      </c>
      <c r="I1311">
        <v>108</v>
      </c>
      <c r="J1311" s="2">
        <v>46077.475115740737</v>
      </c>
      <c r="K1311">
        <v>108</v>
      </c>
      <c r="L1311" s="2">
        <v>46077.588148148148</v>
      </c>
      <c r="M1311">
        <v>58</v>
      </c>
      <c r="N1311" s="2">
        <v>46077.593402777777</v>
      </c>
      <c r="O1311">
        <v>74</v>
      </c>
    </row>
    <row r="1312" spans="1:15" x14ac:dyDescent="0.3">
      <c r="A1312">
        <v>46675</v>
      </c>
      <c r="B1312" t="str">
        <v>CÔNG TY TNHH STONE CUTTING HẢI DƯƠNG</v>
      </c>
      <c r="C1312">
        <v>54034</v>
      </c>
      <c r="D1312">
        <v>41682</v>
      </c>
      <c r="E1312">
        <v>1095219</v>
      </c>
      <c r="F1312" t="str">
        <v>HDC12520160H</v>
      </c>
      <c r="G1312" t="str">
        <v>Đá Cắt Hải Dương Chuyên Inox - 125x2x22</v>
      </c>
      <c r="H1312" s="2">
        <v>46077.447916666664</v>
      </c>
      <c r="I1312">
        <v>108</v>
      </c>
      <c r="J1312" s="2">
        <v>46077.475115740737</v>
      </c>
      <c r="K1312">
        <v>108</v>
      </c>
      <c r="L1312" s="2">
        <v>46077.588148148148</v>
      </c>
      <c r="M1312">
        <v>58</v>
      </c>
      <c r="N1312" s="2">
        <v>46077.593402777777</v>
      </c>
      <c r="O1312">
        <v>74</v>
      </c>
    </row>
    <row r="1313" spans="1:15" x14ac:dyDescent="0.3">
      <c r="A1313">
        <v>46675</v>
      </c>
      <c r="B1313" t="str">
        <v>CÔNG TY TNHH STONE CUTTING HẢI DƯƠNG</v>
      </c>
      <c r="C1313">
        <v>54034</v>
      </c>
      <c r="D1313">
        <v>41682</v>
      </c>
      <c r="E1313">
        <v>1095220</v>
      </c>
      <c r="F1313" t="str">
        <v>HDC12520160H</v>
      </c>
      <c r="G1313" t="str">
        <v>Đá Cắt Hải Dương Chuyên Inox - 125x2x22</v>
      </c>
      <c r="H1313" s="2">
        <v>46077.447916666664</v>
      </c>
      <c r="I1313">
        <v>108</v>
      </c>
      <c r="J1313" s="2">
        <v>46077.475115740737</v>
      </c>
      <c r="K1313">
        <v>108</v>
      </c>
      <c r="L1313" s="2">
        <v>46077.588148148148</v>
      </c>
      <c r="M1313">
        <v>58</v>
      </c>
      <c r="N1313" s="2">
        <v>46077.593402777777</v>
      </c>
      <c r="O1313">
        <v>74</v>
      </c>
    </row>
    <row r="1314" spans="1:15" x14ac:dyDescent="0.3">
      <c r="A1314">
        <v>46675</v>
      </c>
      <c r="B1314" t="str">
        <v>CÔNG TY TNHH STONE CUTTING HẢI DƯƠNG</v>
      </c>
      <c r="C1314">
        <v>54034</v>
      </c>
      <c r="D1314">
        <v>41682</v>
      </c>
      <c r="E1314">
        <v>1095221</v>
      </c>
      <c r="F1314" t="str">
        <v>HDC12520160H</v>
      </c>
      <c r="G1314" t="str">
        <v>Đá Cắt Hải Dương Chuyên Inox - 125x2x22</v>
      </c>
      <c r="H1314" s="2">
        <v>46077.447916666664</v>
      </c>
      <c r="I1314">
        <v>108</v>
      </c>
      <c r="J1314" s="2">
        <v>46077.475115740737</v>
      </c>
      <c r="K1314">
        <v>108</v>
      </c>
      <c r="L1314" s="2">
        <v>46077.588148148148</v>
      </c>
      <c r="M1314">
        <v>58</v>
      </c>
      <c r="N1314" s="2">
        <v>46077.593402777777</v>
      </c>
      <c r="O1314">
        <v>74</v>
      </c>
    </row>
    <row r="1315" spans="1:15" x14ac:dyDescent="0.3">
      <c r="A1315">
        <v>46675</v>
      </c>
      <c r="B1315" t="str">
        <v>CÔNG TY TNHH STONE CUTTING HẢI DƯƠNG</v>
      </c>
      <c r="C1315">
        <v>54034</v>
      </c>
      <c r="D1315">
        <v>41682</v>
      </c>
      <c r="E1315">
        <v>1095222</v>
      </c>
      <c r="F1315" t="str">
        <v>HDC12520160H</v>
      </c>
      <c r="G1315" t="str">
        <v>Đá Cắt Hải Dương Chuyên Inox - 125x2x22</v>
      </c>
      <c r="H1315" s="2">
        <v>46077.447916666664</v>
      </c>
      <c r="I1315">
        <v>108</v>
      </c>
      <c r="J1315" s="2">
        <v>46077.475115740737</v>
      </c>
      <c r="K1315">
        <v>108</v>
      </c>
      <c r="L1315" s="2">
        <v>46077.588148148148</v>
      </c>
      <c r="M1315">
        <v>58</v>
      </c>
      <c r="N1315" s="2">
        <v>46077.593402777777</v>
      </c>
      <c r="O1315">
        <v>74</v>
      </c>
    </row>
    <row r="1316" spans="1:15" x14ac:dyDescent="0.3">
      <c r="A1316">
        <v>46675</v>
      </c>
      <c r="B1316" t="str">
        <v>CÔNG TY TNHH STONE CUTTING HẢI DƯƠNG</v>
      </c>
      <c r="C1316">
        <v>54034</v>
      </c>
      <c r="D1316">
        <v>41682</v>
      </c>
      <c r="E1316">
        <v>1095223</v>
      </c>
      <c r="F1316" t="str">
        <v>HDC12520160H</v>
      </c>
      <c r="G1316" t="str">
        <v>Đá Cắt Hải Dương Chuyên Inox - 125x2x22</v>
      </c>
      <c r="H1316" s="2">
        <v>46077.447916666664</v>
      </c>
      <c r="I1316">
        <v>108</v>
      </c>
      <c r="J1316" s="2">
        <v>46077.475115740737</v>
      </c>
      <c r="K1316">
        <v>108</v>
      </c>
      <c r="L1316" s="2">
        <v>46077.588148148148</v>
      </c>
      <c r="M1316">
        <v>58</v>
      </c>
      <c r="N1316" s="2">
        <v>46077.593402777777</v>
      </c>
      <c r="O1316">
        <v>74</v>
      </c>
    </row>
    <row r="1317" spans="1:15" x14ac:dyDescent="0.3">
      <c r="A1317">
        <v>46675</v>
      </c>
      <c r="B1317" t="str">
        <v>CÔNG TY TNHH STONE CUTTING HẢI DƯƠNG</v>
      </c>
      <c r="C1317">
        <v>54034</v>
      </c>
      <c r="D1317">
        <v>41682</v>
      </c>
      <c r="E1317">
        <v>1095224</v>
      </c>
      <c r="F1317" t="str">
        <v>HDC12520160H</v>
      </c>
      <c r="G1317" t="str">
        <v>Đá Cắt Hải Dương Chuyên Inox - 125x2x22</v>
      </c>
      <c r="H1317" s="2">
        <v>46077.447916666664</v>
      </c>
      <c r="I1317">
        <v>108</v>
      </c>
      <c r="J1317" s="2">
        <v>46077.475115740737</v>
      </c>
      <c r="K1317">
        <v>108</v>
      </c>
      <c r="L1317" s="2">
        <v>46077.588148148148</v>
      </c>
      <c r="M1317">
        <v>58</v>
      </c>
      <c r="N1317" s="2">
        <v>46077.593402777777</v>
      </c>
      <c r="O1317">
        <v>74</v>
      </c>
    </row>
    <row r="1318" spans="1:15" x14ac:dyDescent="0.3">
      <c r="A1318">
        <v>46675</v>
      </c>
      <c r="B1318" t="str">
        <v>CÔNG TY TNHH STONE CUTTING HẢI DƯƠNG</v>
      </c>
      <c r="C1318">
        <v>54034</v>
      </c>
      <c r="D1318">
        <v>41682</v>
      </c>
      <c r="E1318">
        <v>1095225</v>
      </c>
      <c r="F1318" t="str">
        <v>HDC12520160H</v>
      </c>
      <c r="G1318" t="str">
        <v>Đá Cắt Hải Dương Chuyên Inox - 125x2x22</v>
      </c>
      <c r="H1318" s="2">
        <v>46077.447916666664</v>
      </c>
      <c r="I1318">
        <v>108</v>
      </c>
      <c r="J1318" s="2">
        <v>46077.475115740737</v>
      </c>
      <c r="K1318">
        <v>108</v>
      </c>
      <c r="L1318" s="2">
        <v>46077.588148148148</v>
      </c>
      <c r="M1318">
        <v>58</v>
      </c>
      <c r="N1318" s="2">
        <v>46077.593402777777</v>
      </c>
      <c r="O1318">
        <v>74</v>
      </c>
    </row>
    <row r="1319" spans="1:15" x14ac:dyDescent="0.3">
      <c r="A1319">
        <v>46675</v>
      </c>
      <c r="B1319" t="str">
        <v>CÔNG TY TNHH STONE CUTTING HẢI DƯƠNG</v>
      </c>
      <c r="C1319">
        <v>54034</v>
      </c>
      <c r="D1319">
        <v>41682</v>
      </c>
      <c r="E1319">
        <v>1095226</v>
      </c>
      <c r="F1319" t="str">
        <v>HDC12520160H</v>
      </c>
      <c r="G1319" t="str">
        <v>Đá Cắt Hải Dương Chuyên Inox - 125x2x22</v>
      </c>
      <c r="H1319" s="2">
        <v>46077.447916666664</v>
      </c>
      <c r="I1319">
        <v>108</v>
      </c>
      <c r="J1319" s="2">
        <v>46077.475115740737</v>
      </c>
      <c r="K1319">
        <v>108</v>
      </c>
      <c r="L1319" s="2">
        <v>46077.588148148148</v>
      </c>
      <c r="M1319">
        <v>58</v>
      </c>
      <c r="N1319" s="2">
        <v>46077.593402777777</v>
      </c>
      <c r="O1319">
        <v>74</v>
      </c>
    </row>
    <row r="1320" spans="1:15" x14ac:dyDescent="0.3">
      <c r="A1320">
        <v>46675</v>
      </c>
      <c r="B1320" t="str">
        <v>CÔNG TY TNHH STONE CUTTING HẢI DƯƠNG</v>
      </c>
      <c r="C1320">
        <v>54034</v>
      </c>
      <c r="D1320">
        <v>41682</v>
      </c>
      <c r="E1320">
        <v>1095227</v>
      </c>
      <c r="F1320" t="str">
        <v>HDC12520160H</v>
      </c>
      <c r="G1320" t="str">
        <v>Đá Cắt Hải Dương Chuyên Inox - 125x2x22</v>
      </c>
      <c r="H1320" s="2">
        <v>46077.447916666664</v>
      </c>
      <c r="I1320">
        <v>108</v>
      </c>
      <c r="J1320" s="2">
        <v>46077.475115740737</v>
      </c>
      <c r="K1320">
        <v>108</v>
      </c>
      <c r="L1320" s="2">
        <v>46077.588148148148</v>
      </c>
      <c r="M1320">
        <v>58</v>
      </c>
      <c r="N1320" s="2">
        <v>46077.593402777777</v>
      </c>
      <c r="O1320">
        <v>74</v>
      </c>
    </row>
    <row r="1321" spans="1:15" x14ac:dyDescent="0.3">
      <c r="A1321">
        <v>46675</v>
      </c>
      <c r="B1321" t="str">
        <v>CÔNG TY TNHH STONE CUTTING HẢI DƯƠNG</v>
      </c>
      <c r="C1321">
        <v>54034</v>
      </c>
      <c r="D1321">
        <v>41682</v>
      </c>
      <c r="E1321">
        <v>1095228</v>
      </c>
      <c r="F1321" t="str">
        <v>HDC12520160H</v>
      </c>
      <c r="G1321" t="str">
        <v>Đá Cắt Hải Dương Chuyên Inox - 125x2x22</v>
      </c>
      <c r="H1321" s="2">
        <v>46077.447916666664</v>
      </c>
      <c r="I1321">
        <v>108</v>
      </c>
      <c r="J1321" s="2">
        <v>46077.475115740737</v>
      </c>
      <c r="K1321">
        <v>108</v>
      </c>
      <c r="L1321" s="2">
        <v>46077.588148148148</v>
      </c>
      <c r="M1321">
        <v>58</v>
      </c>
      <c r="N1321" s="2">
        <v>46077.593402777777</v>
      </c>
      <c r="O1321">
        <v>74</v>
      </c>
    </row>
    <row r="1322" spans="1:15" x14ac:dyDescent="0.3">
      <c r="A1322">
        <v>46607</v>
      </c>
      <c r="B1322" t="str">
        <v>Công Ty TNHH Thương Mại Khải Nguyên</v>
      </c>
      <c r="C1322">
        <v>54011</v>
      </c>
      <c r="D1322">
        <v>41660</v>
      </c>
      <c r="E1322">
        <v>1095119</v>
      </c>
      <c r="F1322" t="str">
        <v>B01M1201090TD10</v>
      </c>
      <c r="G1322" t="str">
        <v>Bulong Thép Đen 8.8 DIN933 M12x90</v>
      </c>
      <c r="H1322" s="2">
        <v>46076.366666666669</v>
      </c>
      <c r="I1322">
        <v>108</v>
      </c>
      <c r="J1322" s="2">
        <v>46077.36818287037</v>
      </c>
      <c r="K1322">
        <v>108</v>
      </c>
      <c r="L1322" s="2">
        <v>46077.573923611111</v>
      </c>
      <c r="M1322">
        <v>56</v>
      </c>
      <c r="N1322" s="2">
        <v>46077.609548611108</v>
      </c>
      <c r="O1322">
        <v>74</v>
      </c>
    </row>
    <row r="1323" spans="1:15" x14ac:dyDescent="0.3">
      <c r="A1323">
        <v>46607</v>
      </c>
      <c r="B1323" t="str">
        <v>Công Ty TNHH Thương Mại Khải Nguyên</v>
      </c>
      <c r="C1323">
        <v>54011</v>
      </c>
      <c r="D1323">
        <v>41660</v>
      </c>
      <c r="E1323">
        <v>1095120</v>
      </c>
      <c r="F1323" t="str">
        <v>B01M1201090TD10</v>
      </c>
      <c r="G1323" t="str">
        <v>Bulong Thép Đen 8.8 DIN933 M12x90</v>
      </c>
      <c r="H1323" s="2">
        <v>46076.366666666669</v>
      </c>
      <c r="I1323">
        <v>108</v>
      </c>
      <c r="J1323" s="2">
        <v>46077.36818287037</v>
      </c>
      <c r="K1323">
        <v>108</v>
      </c>
      <c r="L1323" s="2">
        <v>46077.574004629627</v>
      </c>
      <c r="M1323">
        <v>56</v>
      </c>
      <c r="N1323" s="2">
        <v>46077.609548611108</v>
      </c>
      <c r="O1323">
        <v>74</v>
      </c>
    </row>
    <row r="1324" spans="1:15" x14ac:dyDescent="0.3">
      <c r="A1324">
        <v>46607</v>
      </c>
      <c r="B1324" t="str">
        <v>Công Ty TNHH Thương Mại Khải Nguyên</v>
      </c>
      <c r="C1324">
        <v>54011</v>
      </c>
      <c r="D1324">
        <v>41660</v>
      </c>
      <c r="E1324">
        <v>1095121</v>
      </c>
      <c r="F1324" t="str">
        <v>B01M1201090TD10</v>
      </c>
      <c r="G1324" t="str">
        <v>Bulong Thép Đen 8.8 DIN933 M12x90</v>
      </c>
      <c r="H1324" s="2">
        <v>46076.366666666669</v>
      </c>
      <c r="I1324">
        <v>108</v>
      </c>
      <c r="J1324" s="2">
        <v>46077.36818287037</v>
      </c>
      <c r="K1324">
        <v>108</v>
      </c>
      <c r="L1324" s="2">
        <v>46077.574004629627</v>
      </c>
      <c r="M1324">
        <v>56</v>
      </c>
      <c r="N1324" s="2">
        <v>46077.609548611108</v>
      </c>
      <c r="O1324">
        <v>74</v>
      </c>
    </row>
    <row r="1325" spans="1:15" x14ac:dyDescent="0.3">
      <c r="A1325">
        <v>46607</v>
      </c>
      <c r="B1325" t="str">
        <v>Công Ty TNHH Thương Mại Khải Nguyên</v>
      </c>
      <c r="C1325">
        <v>54011</v>
      </c>
      <c r="D1325">
        <v>41660</v>
      </c>
      <c r="E1325">
        <v>1095187</v>
      </c>
      <c r="F1325" t="str">
        <v>B01M1201080TD10</v>
      </c>
      <c r="G1325" t="str">
        <v>Bulong Thép Đen 8.8 DIN933 M12x80</v>
      </c>
      <c r="H1325" s="2">
        <v>46076.366666666669</v>
      </c>
      <c r="I1325">
        <v>108</v>
      </c>
      <c r="J1325" s="2">
        <v>46077.369062500002</v>
      </c>
      <c r="K1325">
        <v>108</v>
      </c>
      <c r="L1325" s="2">
        <v>46077.581886574073</v>
      </c>
      <c r="M1325">
        <v>56</v>
      </c>
      <c r="N1325" s="2">
        <v>46077.609548611108</v>
      </c>
      <c r="O1325">
        <v>74</v>
      </c>
    </row>
    <row r="1326" spans="1:15" x14ac:dyDescent="0.3">
      <c r="A1326">
        <v>46607</v>
      </c>
      <c r="B1326" t="str">
        <v>Công Ty TNHH Thương Mại Khải Nguyên</v>
      </c>
      <c r="C1326">
        <v>54011</v>
      </c>
      <c r="D1326">
        <v>41660</v>
      </c>
      <c r="E1326">
        <v>1095183</v>
      </c>
      <c r="F1326" t="str">
        <v>B01M1201080TD10</v>
      </c>
      <c r="G1326" t="str">
        <v>Bulong Thép Đen 8.8 DIN933 M12x80</v>
      </c>
      <c r="H1326" s="2">
        <v>46076.366666666669</v>
      </c>
      <c r="I1326">
        <v>108</v>
      </c>
      <c r="J1326" s="2">
        <v>46077.369062500002</v>
      </c>
      <c r="K1326">
        <v>108</v>
      </c>
      <c r="L1326" s="2">
        <v>46077.581759259258</v>
      </c>
      <c r="M1326">
        <v>56</v>
      </c>
      <c r="N1326" s="2">
        <v>46077.611319444448</v>
      </c>
      <c r="O1326">
        <v>74</v>
      </c>
    </row>
    <row r="1327" spans="1:15" x14ac:dyDescent="0.3">
      <c r="A1327">
        <v>46607</v>
      </c>
      <c r="B1327" t="str">
        <v>Công Ty TNHH Thương Mại Khải Nguyên</v>
      </c>
      <c r="C1327">
        <v>54011</v>
      </c>
      <c r="D1327">
        <v>41660</v>
      </c>
      <c r="E1327">
        <v>1095184</v>
      </c>
      <c r="F1327" t="str">
        <v>B01M1201080TD10</v>
      </c>
      <c r="G1327" t="str">
        <v>Bulong Thép Đen 8.8 DIN933 M12x80</v>
      </c>
      <c r="H1327" s="2">
        <v>46076.366666666669</v>
      </c>
      <c r="I1327">
        <v>108</v>
      </c>
      <c r="J1327" s="2">
        <v>46077.369062500002</v>
      </c>
      <c r="K1327">
        <v>108</v>
      </c>
      <c r="L1327" s="2">
        <v>46077.581759259258</v>
      </c>
      <c r="M1327">
        <v>56</v>
      </c>
      <c r="N1327" s="2">
        <v>46077.611319444448</v>
      </c>
      <c r="O1327">
        <v>74</v>
      </c>
    </row>
    <row r="1328" spans="1:15" x14ac:dyDescent="0.3">
      <c r="A1328">
        <v>46553</v>
      </c>
      <c r="B1328" t="str">
        <v>PS FASTENERS</v>
      </c>
      <c r="C1328">
        <v>54018</v>
      </c>
      <c r="D1328">
        <v>41666</v>
      </c>
      <c r="E1328">
        <v>1095216</v>
      </c>
      <c r="F1328" t="str">
        <v>B01S1001600PD10</v>
      </c>
      <c r="G1328" t="str">
        <v>Bulong Thép Đen GR 5 UNC 1-8 x 6 Ren Lửng</v>
      </c>
      <c r="H1328" s="2">
        <v>46076.373611111114</v>
      </c>
      <c r="I1328">
        <v>108</v>
      </c>
      <c r="J1328" s="2">
        <v>46077.386828703704</v>
      </c>
      <c r="K1328">
        <v>108</v>
      </c>
      <c r="L1328" s="2">
        <v>46077.588125000002</v>
      </c>
      <c r="M1328">
        <v>56</v>
      </c>
      <c r="N1328" s="2">
        <v>46077.612546296295</v>
      </c>
      <c r="O1328">
        <v>74</v>
      </c>
    </row>
    <row r="1329" spans="1:15" x14ac:dyDescent="0.3">
      <c r="A1329">
        <v>46553</v>
      </c>
      <c r="B1329" t="str">
        <v>PS FASTENERS</v>
      </c>
      <c r="C1329">
        <v>54018</v>
      </c>
      <c r="D1329">
        <v>41666</v>
      </c>
      <c r="E1329">
        <v>1095229</v>
      </c>
      <c r="F1329" t="str">
        <v>B01S1001600PD10</v>
      </c>
      <c r="G1329" t="str">
        <v>Bulong Thép Đen GR 5 UNC 1-8 x 6 Ren Lửng</v>
      </c>
      <c r="H1329" s="2">
        <v>46076.373611111114</v>
      </c>
      <c r="I1329">
        <v>108</v>
      </c>
      <c r="J1329" s="2">
        <v>46077.386828703704</v>
      </c>
      <c r="K1329">
        <v>108</v>
      </c>
      <c r="L1329" s="2">
        <v>46077.58865740741</v>
      </c>
      <c r="M1329">
        <v>56</v>
      </c>
      <c r="N1329" s="2">
        <v>46077.612546296295</v>
      </c>
      <c r="O1329">
        <v>74</v>
      </c>
    </row>
    <row r="1330" spans="1:15" x14ac:dyDescent="0.3">
      <c r="A1330">
        <v>46553</v>
      </c>
      <c r="B1330" t="str">
        <v>PS FASTENERS</v>
      </c>
      <c r="C1330">
        <v>54018</v>
      </c>
      <c r="D1330">
        <v>41666</v>
      </c>
      <c r="E1330">
        <v>1095350</v>
      </c>
      <c r="F1330" t="str">
        <v>B02S3802214PF10</v>
      </c>
      <c r="G1330" t="str">
        <v>Lục Giác Chìm Đầu Trụ Thép Đen GR 8 UNF 3/8-24 x 2.1/4 Ren Lửng</v>
      </c>
      <c r="H1330" s="2">
        <v>46076.373611111114</v>
      </c>
      <c r="I1330">
        <v>108</v>
      </c>
      <c r="J1330" s="2">
        <v>46077.387673611112</v>
      </c>
      <c r="K1330">
        <v>108</v>
      </c>
      <c r="L1330" s="2">
        <v>46077.608449074076</v>
      </c>
      <c r="M1330">
        <v>56</v>
      </c>
      <c r="N1330" s="2">
        <v>46077.614085648151</v>
      </c>
      <c r="O1330">
        <v>74</v>
      </c>
    </row>
    <row r="1331" spans="1:15" x14ac:dyDescent="0.3">
      <c r="A1331">
        <v>46553</v>
      </c>
      <c r="B1331" t="str">
        <v>PS FASTENERS</v>
      </c>
      <c r="C1331">
        <v>54018</v>
      </c>
      <c r="D1331">
        <v>41666</v>
      </c>
      <c r="E1331">
        <v>1095305</v>
      </c>
      <c r="F1331" t="str">
        <v>B04S0101034TE10</v>
      </c>
      <c r="G1331" t="str">
        <v>Lục Giác Chìm Mo Thép Đen GR 8 UNC #10-24 x 3/4</v>
      </c>
      <c r="H1331" s="2">
        <v>46076.373611111114</v>
      </c>
      <c r="I1331">
        <v>108</v>
      </c>
      <c r="J1331" s="2">
        <v>46077.385057870371</v>
      </c>
      <c r="K1331">
        <v>108</v>
      </c>
      <c r="L1331" s="2">
        <v>46077.595868055556</v>
      </c>
      <c r="M1331">
        <v>56</v>
      </c>
      <c r="N1331" s="2">
        <v>46077.614884259259</v>
      </c>
      <c r="O1331">
        <v>74</v>
      </c>
    </row>
    <row r="1332" spans="1:15" x14ac:dyDescent="0.3">
      <c r="A1332">
        <v>46553</v>
      </c>
      <c r="B1332" t="str">
        <v>PS FASTENERS</v>
      </c>
      <c r="C1332">
        <v>54018</v>
      </c>
      <c r="D1332">
        <v>41666</v>
      </c>
      <c r="E1332">
        <v>1095314</v>
      </c>
      <c r="F1332" t="str">
        <v>B05M0601010TH00</v>
      </c>
      <c r="G1332" t="str">
        <v>Bulong Pake Col Inox 304 JIS B1111 M6x10</v>
      </c>
      <c r="H1332" s="2">
        <v>46076.373611111114</v>
      </c>
      <c r="I1332">
        <v>108</v>
      </c>
      <c r="J1332" s="2">
        <v>46077.372499999998</v>
      </c>
      <c r="K1332">
        <v>108</v>
      </c>
      <c r="L1332" s="2">
        <v>46077.597256944442</v>
      </c>
      <c r="M1332">
        <v>56</v>
      </c>
      <c r="N1332" s="2">
        <v>46077.615231481483</v>
      </c>
      <c r="O1332">
        <v>74</v>
      </c>
    </row>
    <row r="1333" spans="1:15" x14ac:dyDescent="0.3">
      <c r="A1333">
        <v>46553</v>
      </c>
      <c r="B1333" t="str">
        <v>PS FASTENERS</v>
      </c>
      <c r="C1333">
        <v>54018</v>
      </c>
      <c r="D1333">
        <v>41666</v>
      </c>
      <c r="E1333">
        <v>1095316</v>
      </c>
      <c r="F1333" t="str">
        <v>B16S0061014H</v>
      </c>
      <c r="G1333" t="str">
        <v>Vít Trí Đuôi Lõm Inox 304 UNC #6-32 x 1/4</v>
      </c>
      <c r="H1333" s="2">
        <v>46076.373611111114</v>
      </c>
      <c r="I1333">
        <v>108</v>
      </c>
      <c r="J1333" s="2">
        <v>46077.384444444448</v>
      </c>
      <c r="K1333">
        <v>108</v>
      </c>
      <c r="L1333" s="2">
        <v>46077.59951388889</v>
      </c>
      <c r="M1333">
        <v>56</v>
      </c>
      <c r="N1333" s="2">
        <v>46077.617743055554</v>
      </c>
      <c r="O1333">
        <v>74</v>
      </c>
    </row>
    <row r="1334" spans="1:15" x14ac:dyDescent="0.3">
      <c r="A1334">
        <v>46553</v>
      </c>
      <c r="B1334" t="str">
        <v>PS FASTENERS</v>
      </c>
      <c r="C1334">
        <v>54018</v>
      </c>
      <c r="D1334">
        <v>41666</v>
      </c>
      <c r="E1334">
        <v>1095345</v>
      </c>
      <c r="F1334" t="str">
        <v>W02M100BK0</v>
      </c>
      <c r="G1334" t="str">
        <v>Lông Đền Vênh Inox 316 DIN7980 M10</v>
      </c>
      <c r="H1334" s="2">
        <v>46076.373611111114</v>
      </c>
      <c r="I1334">
        <v>108</v>
      </c>
      <c r="J1334" s="2">
        <v>46077.373032407406</v>
      </c>
      <c r="K1334">
        <v>108</v>
      </c>
      <c r="L1334" s="2">
        <v>46077.606620370374</v>
      </c>
      <c r="M1334">
        <v>56</v>
      </c>
      <c r="N1334" s="2">
        <v>46077.618842592594</v>
      </c>
      <c r="O1334">
        <v>74</v>
      </c>
    </row>
    <row r="1335" spans="1:15" x14ac:dyDescent="0.3">
      <c r="A1335">
        <v>46553</v>
      </c>
      <c r="B1335" t="str">
        <v>PS FASTENERS</v>
      </c>
      <c r="C1335">
        <v>54018</v>
      </c>
      <c r="D1335">
        <v>41666</v>
      </c>
      <c r="E1335">
        <v>1095326</v>
      </c>
      <c r="F1335" t="str">
        <v>W02M050BK0</v>
      </c>
      <c r="G1335" t="str">
        <v>Lông Đền Vênh Inox 316 DIN7980 M5</v>
      </c>
      <c r="H1335" s="2">
        <v>46076.373611111114</v>
      </c>
      <c r="I1335">
        <v>108</v>
      </c>
      <c r="J1335" s="2">
        <v>46077.373530092591</v>
      </c>
      <c r="K1335">
        <v>108</v>
      </c>
      <c r="L1335" s="2">
        <v>46077.602708333332</v>
      </c>
      <c r="M1335">
        <v>56</v>
      </c>
      <c r="N1335" s="2">
        <v>46077.619826388887</v>
      </c>
      <c r="O1335">
        <v>74</v>
      </c>
    </row>
    <row r="1336" spans="1:15" x14ac:dyDescent="0.3">
      <c r="A1336">
        <v>46553</v>
      </c>
      <c r="B1336" t="str">
        <v>PS FASTENERS</v>
      </c>
      <c r="C1336">
        <v>54018</v>
      </c>
      <c r="D1336">
        <v>41666</v>
      </c>
      <c r="E1336">
        <v>1095247</v>
      </c>
      <c r="F1336" t="str">
        <v>B04S5161114TH00</v>
      </c>
      <c r="G1336" t="str">
        <v>Lục Giác Chìm Mo Inox 304 UNC 5/16-18 x 1.1/4</v>
      </c>
      <c r="H1336" s="2">
        <v>46076.373611111114</v>
      </c>
      <c r="I1336">
        <v>108</v>
      </c>
      <c r="J1336" s="2">
        <v>46077.376018518517</v>
      </c>
      <c r="K1336">
        <v>108</v>
      </c>
      <c r="L1336" s="2">
        <v>46077.592905092592</v>
      </c>
      <c r="M1336">
        <v>56</v>
      </c>
      <c r="N1336" s="2">
        <v>46077.620462962965</v>
      </c>
      <c r="O1336">
        <v>74</v>
      </c>
    </row>
    <row r="1337" spans="1:15" x14ac:dyDescent="0.3">
      <c r="A1337">
        <v>46553</v>
      </c>
      <c r="B1337" t="str">
        <v>PS FASTENERS</v>
      </c>
      <c r="C1337">
        <v>54018</v>
      </c>
      <c r="D1337">
        <v>41666</v>
      </c>
      <c r="E1337">
        <v>1095277</v>
      </c>
      <c r="F1337" t="str">
        <v>W48M060AH00</v>
      </c>
      <c r="G1337" t="str">
        <v>Lông Đền Răng Ngoài Loại A Inox 304 DIN6798A M6</v>
      </c>
      <c r="H1337" s="2">
        <v>46076.373611111114</v>
      </c>
      <c r="I1337">
        <v>108</v>
      </c>
      <c r="J1337" s="2">
        <v>46077.382164351853</v>
      </c>
      <c r="K1337">
        <v>108</v>
      </c>
      <c r="L1337" s="2">
        <v>46077.594571759262</v>
      </c>
      <c r="M1337">
        <v>56</v>
      </c>
      <c r="N1337" s="2">
        <v>46077.624826388892</v>
      </c>
      <c r="O1337">
        <v>74</v>
      </c>
    </row>
    <row r="1338" spans="1:15" x14ac:dyDescent="0.3">
      <c r="A1338">
        <v>46553</v>
      </c>
      <c r="B1338" t="str">
        <v>PS FASTENERS</v>
      </c>
      <c r="C1338">
        <v>54018</v>
      </c>
      <c r="D1338">
        <v>41666</v>
      </c>
      <c r="E1338">
        <v>1095244</v>
      </c>
      <c r="F1338" t="str">
        <v>B05M0801025TH00</v>
      </c>
      <c r="G1338" t="str">
        <v>Bulong Pake Col Inox 304 JIS B1111 M8x25</v>
      </c>
      <c r="H1338" s="2">
        <v>46076.373611111114</v>
      </c>
      <c r="I1338">
        <v>108</v>
      </c>
      <c r="J1338" s="2">
        <v>46077.371898148151</v>
      </c>
      <c r="K1338">
        <v>108</v>
      </c>
      <c r="L1338" s="2">
        <v>46077.591134259259</v>
      </c>
      <c r="M1338">
        <v>56</v>
      </c>
      <c r="N1338" s="2">
        <v>46077.626851851855</v>
      </c>
      <c r="O1338">
        <v>74</v>
      </c>
    </row>
    <row r="1339" spans="1:15" x14ac:dyDescent="0.3">
      <c r="A1339">
        <v>46675</v>
      </c>
      <c r="B1339" t="str">
        <v>CÔNG TY TNHH STONE CUTTING HẢI DƯƠNG</v>
      </c>
      <c r="C1339">
        <v>54034</v>
      </c>
      <c r="D1339">
        <v>41682</v>
      </c>
      <c r="E1339">
        <v>1095243</v>
      </c>
      <c r="F1339" t="str">
        <v>HDM1003160H</v>
      </c>
      <c r="G1339" t="str">
        <v>Đá Mài Bavia Inox Hải Dương 100x3x16</v>
      </c>
      <c r="H1339" s="2">
        <v>46077.447916666664</v>
      </c>
      <c r="I1339">
        <v>108</v>
      </c>
      <c r="J1339" s="2">
        <v>46077.475694444445</v>
      </c>
      <c r="K1339">
        <v>108</v>
      </c>
      <c r="L1339" s="2">
        <v>46077.590416666666</v>
      </c>
      <c r="M1339">
        <v>58</v>
      </c>
      <c r="N1339" s="2">
        <v>46077.638749999998</v>
      </c>
      <c r="O1339">
        <v>74</v>
      </c>
    </row>
    <row r="1340" spans="1:15" x14ac:dyDescent="0.3">
      <c r="A1340">
        <v>46675</v>
      </c>
      <c r="B1340" t="str">
        <v>CÔNG TY TNHH STONE CUTTING HẢI DƯƠNG</v>
      </c>
      <c r="C1340">
        <v>54034</v>
      </c>
      <c r="D1340">
        <v>41682</v>
      </c>
      <c r="E1340">
        <v>1095190</v>
      </c>
      <c r="F1340" t="str">
        <v>HD100A240</v>
      </c>
      <c r="G1340" t="str">
        <v>Đá Nhám Xếp Hải Dương CN A240-D100</v>
      </c>
      <c r="H1340" s="2">
        <v>46077.447916666664</v>
      </c>
      <c r="I1340">
        <v>108</v>
      </c>
      <c r="J1340" s="2">
        <v>46077.476377314815</v>
      </c>
      <c r="K1340">
        <v>108</v>
      </c>
      <c r="L1340" s="2">
        <v>46077.583935185183</v>
      </c>
      <c r="M1340">
        <v>58</v>
      </c>
      <c r="N1340" s="2">
        <v>46077.639490740738</v>
      </c>
      <c r="O1340">
        <v>74</v>
      </c>
    </row>
    <row r="1341" spans="1:15" x14ac:dyDescent="0.3">
      <c r="A1341">
        <v>46675</v>
      </c>
      <c r="B1341" t="str">
        <v>CÔNG TY TNHH STONE CUTTING HẢI DƯƠNG</v>
      </c>
      <c r="C1341">
        <v>54034</v>
      </c>
      <c r="D1341">
        <v>41682</v>
      </c>
      <c r="E1341">
        <v>1095191</v>
      </c>
      <c r="F1341" t="str">
        <v>HD100A240</v>
      </c>
      <c r="G1341" t="str">
        <v>Đá Nhám Xếp Hải Dương CN A240-D100</v>
      </c>
      <c r="H1341" s="2">
        <v>46077.447916666664</v>
      </c>
      <c r="I1341">
        <v>108</v>
      </c>
      <c r="J1341" s="2">
        <v>46077.476377314815</v>
      </c>
      <c r="K1341">
        <v>108</v>
      </c>
      <c r="L1341" s="2">
        <v>46077.583935185183</v>
      </c>
      <c r="M1341">
        <v>58</v>
      </c>
      <c r="N1341" s="2">
        <v>46077.639490740738</v>
      </c>
      <c r="O1341">
        <v>74</v>
      </c>
    </row>
    <row r="1342" spans="1:15" x14ac:dyDescent="0.3">
      <c r="A1342">
        <v>46675</v>
      </c>
      <c r="B1342" t="str">
        <v>CÔNG TY TNHH STONE CUTTING HẢI DƯƠNG</v>
      </c>
      <c r="C1342">
        <v>54034</v>
      </c>
      <c r="D1342">
        <v>41682</v>
      </c>
      <c r="E1342">
        <v>1095192</v>
      </c>
      <c r="F1342" t="str">
        <v>HD100A240</v>
      </c>
      <c r="G1342" t="str">
        <v>Đá Nhám Xếp Hải Dương CN A240-D100</v>
      </c>
      <c r="H1342" s="2">
        <v>46077.447916666664</v>
      </c>
      <c r="I1342">
        <v>108</v>
      </c>
      <c r="J1342" s="2">
        <v>46077.476377314815</v>
      </c>
      <c r="K1342">
        <v>108</v>
      </c>
      <c r="L1342" s="2">
        <v>46077.583935185183</v>
      </c>
      <c r="M1342">
        <v>58</v>
      </c>
      <c r="N1342" s="2">
        <v>46077.639490740738</v>
      </c>
      <c r="O1342">
        <v>74</v>
      </c>
    </row>
    <row r="1343" spans="1:15" x14ac:dyDescent="0.3">
      <c r="A1343">
        <v>46675</v>
      </c>
      <c r="B1343" t="str">
        <v>CÔNG TY TNHH STONE CUTTING HẢI DƯƠNG</v>
      </c>
      <c r="C1343">
        <v>54034</v>
      </c>
      <c r="D1343">
        <v>41682</v>
      </c>
      <c r="E1343">
        <v>1095193</v>
      </c>
      <c r="F1343" t="str">
        <v>HD100A240</v>
      </c>
      <c r="G1343" t="str">
        <v>Đá Nhám Xếp Hải Dương CN A240-D100</v>
      </c>
      <c r="H1343" s="2">
        <v>46077.447916666664</v>
      </c>
      <c r="I1343">
        <v>108</v>
      </c>
      <c r="J1343" s="2">
        <v>46077.476377314815</v>
      </c>
      <c r="K1343">
        <v>108</v>
      </c>
      <c r="L1343" s="2">
        <v>46077.583935185183</v>
      </c>
      <c r="M1343">
        <v>58</v>
      </c>
      <c r="N1343" s="2">
        <v>46077.639490740738</v>
      </c>
      <c r="O1343">
        <v>74</v>
      </c>
    </row>
    <row r="1344" spans="1:15" x14ac:dyDescent="0.3">
      <c r="A1344">
        <v>46675</v>
      </c>
      <c r="B1344" t="str">
        <v>CÔNG TY TNHH STONE CUTTING HẢI DƯƠNG</v>
      </c>
      <c r="C1344">
        <v>54034</v>
      </c>
      <c r="D1344">
        <v>41682</v>
      </c>
      <c r="E1344">
        <v>1095194</v>
      </c>
      <c r="F1344" t="str">
        <v>HD100A240</v>
      </c>
      <c r="G1344" t="str">
        <v>Đá Nhám Xếp Hải Dương CN A240-D100</v>
      </c>
      <c r="H1344" s="2">
        <v>46077.447916666664</v>
      </c>
      <c r="I1344">
        <v>108</v>
      </c>
      <c r="J1344" s="2">
        <v>46077.476377314815</v>
      </c>
      <c r="K1344">
        <v>108</v>
      </c>
      <c r="L1344" s="2">
        <v>46077.583935185183</v>
      </c>
      <c r="M1344">
        <v>58</v>
      </c>
      <c r="N1344" s="2">
        <v>46077.639490740738</v>
      </c>
      <c r="O1344">
        <v>74</v>
      </c>
    </row>
    <row r="1345" spans="1:15" x14ac:dyDescent="0.3">
      <c r="A1345">
        <v>46675</v>
      </c>
      <c r="B1345" t="str">
        <v>CÔNG TY TNHH STONE CUTTING HẢI DƯƠNG</v>
      </c>
      <c r="C1345">
        <v>54034</v>
      </c>
      <c r="D1345">
        <v>41682</v>
      </c>
      <c r="E1345">
        <v>1095195</v>
      </c>
      <c r="F1345" t="str">
        <v>HD100A240</v>
      </c>
      <c r="G1345" t="str">
        <v>Đá Nhám Xếp Hải Dương CN A240-D100</v>
      </c>
      <c r="H1345" s="2">
        <v>46077.447916666664</v>
      </c>
      <c r="I1345">
        <v>108</v>
      </c>
      <c r="J1345" s="2">
        <v>46077.476377314815</v>
      </c>
      <c r="K1345">
        <v>108</v>
      </c>
      <c r="L1345" s="2">
        <v>46077.583935185183</v>
      </c>
      <c r="M1345">
        <v>58</v>
      </c>
      <c r="N1345" s="2">
        <v>46077.639490740738</v>
      </c>
      <c r="O1345">
        <v>74</v>
      </c>
    </row>
    <row r="1346" spans="1:15" x14ac:dyDescent="0.3">
      <c r="A1346">
        <v>46675</v>
      </c>
      <c r="B1346" t="str">
        <v>CÔNG TY TNHH STONE CUTTING HẢI DƯƠNG</v>
      </c>
      <c r="C1346">
        <v>54034</v>
      </c>
      <c r="D1346">
        <v>41682</v>
      </c>
      <c r="E1346">
        <v>1095196</v>
      </c>
      <c r="F1346" t="str">
        <v>HD100A240</v>
      </c>
      <c r="G1346" t="str">
        <v>Đá Nhám Xếp Hải Dương CN A240-D100</v>
      </c>
      <c r="H1346" s="2">
        <v>46077.447916666664</v>
      </c>
      <c r="I1346">
        <v>108</v>
      </c>
      <c r="J1346" s="2">
        <v>46077.476377314815</v>
      </c>
      <c r="K1346">
        <v>108</v>
      </c>
      <c r="L1346" s="2">
        <v>46077.583935185183</v>
      </c>
      <c r="M1346">
        <v>58</v>
      </c>
      <c r="N1346" s="2">
        <v>46077.639490740738</v>
      </c>
      <c r="O1346">
        <v>74</v>
      </c>
    </row>
    <row r="1347" spans="1:15" x14ac:dyDescent="0.3">
      <c r="A1347">
        <v>46675</v>
      </c>
      <c r="B1347" t="str">
        <v>CÔNG TY TNHH STONE CUTTING HẢI DƯƠNG</v>
      </c>
      <c r="C1347">
        <v>54034</v>
      </c>
      <c r="D1347">
        <v>41682</v>
      </c>
      <c r="E1347">
        <v>1095197</v>
      </c>
      <c r="F1347" t="str">
        <v>HD100A240</v>
      </c>
      <c r="G1347" t="str">
        <v>Đá Nhám Xếp Hải Dương CN A240-D100</v>
      </c>
      <c r="H1347" s="2">
        <v>46077.447916666664</v>
      </c>
      <c r="I1347">
        <v>108</v>
      </c>
      <c r="J1347" s="2">
        <v>46077.476377314815</v>
      </c>
      <c r="K1347">
        <v>108</v>
      </c>
      <c r="L1347" s="2">
        <v>46077.583935185183</v>
      </c>
      <c r="M1347">
        <v>58</v>
      </c>
      <c r="N1347" s="2">
        <v>46077.639490740738</v>
      </c>
      <c r="O1347">
        <v>74</v>
      </c>
    </row>
    <row r="1348" spans="1:15" x14ac:dyDescent="0.3">
      <c r="A1348">
        <v>46675</v>
      </c>
      <c r="B1348" t="str">
        <v>CÔNG TY TNHH STONE CUTTING HẢI DƯƠNG</v>
      </c>
      <c r="C1348">
        <v>54034</v>
      </c>
      <c r="D1348">
        <v>41682</v>
      </c>
      <c r="E1348">
        <v>1095198</v>
      </c>
      <c r="F1348" t="str">
        <v>HD100A240</v>
      </c>
      <c r="G1348" t="str">
        <v>Đá Nhám Xếp Hải Dương CN A240-D100</v>
      </c>
      <c r="H1348" s="2">
        <v>46077.447916666664</v>
      </c>
      <c r="I1348">
        <v>108</v>
      </c>
      <c r="J1348" s="2">
        <v>46077.476377314815</v>
      </c>
      <c r="K1348">
        <v>108</v>
      </c>
      <c r="L1348" s="2">
        <v>46077.583935185183</v>
      </c>
      <c r="M1348">
        <v>58</v>
      </c>
      <c r="N1348" s="2">
        <v>46077.639490740738</v>
      </c>
      <c r="O1348">
        <v>74</v>
      </c>
    </row>
    <row r="1349" spans="1:15" x14ac:dyDescent="0.3">
      <c r="A1349">
        <v>46675</v>
      </c>
      <c r="B1349" t="str">
        <v>CÔNG TY TNHH STONE CUTTING HẢI DƯƠNG</v>
      </c>
      <c r="C1349">
        <v>54034</v>
      </c>
      <c r="D1349">
        <v>41682</v>
      </c>
      <c r="E1349">
        <v>1095202</v>
      </c>
      <c r="F1349" t="str">
        <v>HD100A240</v>
      </c>
      <c r="G1349" t="str">
        <v>Đá Nhám Xếp Hải Dương CN A240-D100</v>
      </c>
      <c r="H1349" s="2">
        <v>46077.447916666664</v>
      </c>
      <c r="I1349">
        <v>108</v>
      </c>
      <c r="J1349" s="2">
        <v>46077.476377314815</v>
      </c>
      <c r="K1349">
        <v>108</v>
      </c>
      <c r="L1349" s="2">
        <v>46077.585347222222</v>
      </c>
      <c r="M1349">
        <v>58</v>
      </c>
      <c r="N1349" s="2">
        <v>46077.639490740738</v>
      </c>
      <c r="O1349">
        <v>74</v>
      </c>
    </row>
    <row r="1350" spans="1:15" x14ac:dyDescent="0.3">
      <c r="A1350">
        <v>46679</v>
      </c>
      <c r="B1350" t="str">
        <v>CHI NHÁNH CÔNG TY TNHH BOSCH VIỆT NAM TẠI THÀNH PHỐ HỒ CHÍ MINH</v>
      </c>
      <c r="C1350">
        <v>54036</v>
      </c>
      <c r="D1350">
        <v>41684</v>
      </c>
      <c r="E1350">
        <v>1095414</v>
      </c>
      <c r="F1350" t="str">
        <v>BOS-2608600263</v>
      </c>
      <c r="G1350" t="str">
        <v>Đá mài sắt 125x6.0x22.2mm Bosch 2608600263</v>
      </c>
      <c r="H1350" s="2">
        <v>46077.477777777778</v>
      </c>
      <c r="I1350">
        <v>108</v>
      </c>
      <c r="J1350" s="2">
        <v>46077.580636574072</v>
      </c>
      <c r="K1350">
        <v>108</v>
      </c>
      <c r="L1350" s="2">
        <v>46077.617071759261</v>
      </c>
      <c r="M1350">
        <v>58</v>
      </c>
      <c r="N1350" s="2">
        <v>46077.641018518516</v>
      </c>
      <c r="O1350">
        <v>74</v>
      </c>
    </row>
    <row r="1351" spans="1:15" x14ac:dyDescent="0.3">
      <c r="A1351">
        <v>46679</v>
      </c>
      <c r="B1351" t="str">
        <v>CHI NHÁNH CÔNG TY TNHH BOSCH VIỆT NAM TẠI THÀNH PHỐ HỒ CHÍ MINH</v>
      </c>
      <c r="C1351">
        <v>54036</v>
      </c>
      <c r="D1351">
        <v>41684</v>
      </c>
      <c r="E1351">
        <v>1095415</v>
      </c>
      <c r="F1351" t="str">
        <v>BOS-2608600263</v>
      </c>
      <c r="G1351" t="str">
        <v>Đá mài sắt 125x6.0x22.2mm Bosch 2608600263</v>
      </c>
      <c r="H1351" s="2">
        <v>46077.477777777778</v>
      </c>
      <c r="I1351">
        <v>108</v>
      </c>
      <c r="J1351" s="2">
        <v>46077.580636574072</v>
      </c>
      <c r="K1351">
        <v>108</v>
      </c>
      <c r="L1351" s="2">
        <v>46077.617071759261</v>
      </c>
      <c r="M1351">
        <v>58</v>
      </c>
      <c r="N1351" s="2">
        <v>46077.641018518516</v>
      </c>
      <c r="O1351">
        <v>74</v>
      </c>
    </row>
    <row r="1352" spans="1:15" x14ac:dyDescent="0.3">
      <c r="A1352">
        <v>46679</v>
      </c>
      <c r="B1352" t="str">
        <v>CHI NHÁNH CÔNG TY TNHH BOSCH VIỆT NAM TẠI THÀNH PHỐ HỒ CHÍ MINH</v>
      </c>
      <c r="C1352">
        <v>54036</v>
      </c>
      <c r="D1352">
        <v>41684</v>
      </c>
      <c r="E1352">
        <v>1095416</v>
      </c>
      <c r="F1352" t="str">
        <v>BOS-2608600263</v>
      </c>
      <c r="G1352" t="str">
        <v>Đá mài sắt 125x6.0x22.2mm Bosch 2608600263</v>
      </c>
      <c r="H1352" s="2">
        <v>46077.477777777778</v>
      </c>
      <c r="I1352">
        <v>108</v>
      </c>
      <c r="J1352" s="2">
        <v>46077.580636574072</v>
      </c>
      <c r="K1352">
        <v>108</v>
      </c>
      <c r="L1352" s="2">
        <v>46077.617071759261</v>
      </c>
      <c r="M1352">
        <v>58</v>
      </c>
      <c r="N1352" s="2">
        <v>46077.641018518516</v>
      </c>
      <c r="O1352">
        <v>74</v>
      </c>
    </row>
    <row r="1353" spans="1:15" x14ac:dyDescent="0.3">
      <c r="A1353">
        <v>46679</v>
      </c>
      <c r="B1353" t="str">
        <v>CHI NHÁNH CÔNG TY TNHH BOSCH VIỆT NAM TẠI THÀNH PHỐ HỒ CHÍ MINH</v>
      </c>
      <c r="C1353">
        <v>54036</v>
      </c>
      <c r="D1353">
        <v>41684</v>
      </c>
      <c r="E1353">
        <v>1095417</v>
      </c>
      <c r="F1353" t="str">
        <v>BOS-2608600263</v>
      </c>
      <c r="G1353" t="str">
        <v>Đá mài sắt 125x6.0x22.2mm Bosch 2608600263</v>
      </c>
      <c r="H1353" s="2">
        <v>46077.477777777778</v>
      </c>
      <c r="I1353">
        <v>108</v>
      </c>
      <c r="J1353" s="2">
        <v>46077.580636574072</v>
      </c>
      <c r="K1353">
        <v>108</v>
      </c>
      <c r="L1353" s="2">
        <v>46077.617071759261</v>
      </c>
      <c r="M1353">
        <v>58</v>
      </c>
      <c r="N1353" s="2">
        <v>46077.641018518516</v>
      </c>
      <c r="O1353">
        <v>74</v>
      </c>
    </row>
    <row r="1354" spans="1:15" x14ac:dyDescent="0.3">
      <c r="A1354">
        <v>46679</v>
      </c>
      <c r="B1354" t="str">
        <v>CHI NHÁNH CÔNG TY TNHH BOSCH VIỆT NAM TẠI THÀNH PHỐ HỒ CHÍ MINH</v>
      </c>
      <c r="C1354">
        <v>54036</v>
      </c>
      <c r="D1354">
        <v>41684</v>
      </c>
      <c r="E1354">
        <v>1095413</v>
      </c>
      <c r="F1354" t="str">
        <v>BOS-06112721K0</v>
      </c>
      <c r="G1354" t="str">
        <v>Máy Khoan Búa SDS+ 790W - 2.7J GBH 2-24 DRE Bosch 06112721K0</v>
      </c>
      <c r="H1354" s="2">
        <v>46077.477777777778</v>
      </c>
      <c r="I1354">
        <v>108</v>
      </c>
      <c r="J1354" s="2">
        <v>46077.57980324074</v>
      </c>
      <c r="K1354">
        <v>108</v>
      </c>
      <c r="L1354" s="2">
        <v>46077.616087962961</v>
      </c>
      <c r="M1354">
        <v>58</v>
      </c>
      <c r="N1354" s="2">
        <v>46077.642476851855</v>
      </c>
      <c r="O1354">
        <v>74</v>
      </c>
    </row>
    <row r="1355" spans="1:15" x14ac:dyDescent="0.3">
      <c r="A1355">
        <v>46679</v>
      </c>
      <c r="B1355" t="str">
        <v>CHI NHÁNH CÔNG TY TNHH BOSCH VIỆT NAM TẠI THÀNH PHỐ HỒ CHÍ MINH</v>
      </c>
      <c r="C1355">
        <v>54036</v>
      </c>
      <c r="D1355">
        <v>41684</v>
      </c>
      <c r="E1355">
        <v>1095397</v>
      </c>
      <c r="F1355" t="str">
        <v>BOS-06013A31K0</v>
      </c>
      <c r="G1355" t="str">
        <v>Máy Mài Góc 710W GWS 700 Bosch 06013A31K0</v>
      </c>
      <c r="H1355" s="2">
        <v>46077.477777777778</v>
      </c>
      <c r="I1355">
        <v>108</v>
      </c>
      <c r="J1355" s="2">
        <v>46077.579826388886</v>
      </c>
      <c r="K1355">
        <v>108</v>
      </c>
      <c r="L1355" s="2">
        <v>46077.614675925928</v>
      </c>
      <c r="M1355">
        <v>58</v>
      </c>
      <c r="N1355" s="2">
        <v>46077.643113425926</v>
      </c>
      <c r="O1355">
        <v>74</v>
      </c>
    </row>
    <row r="1356" spans="1:15" x14ac:dyDescent="0.3">
      <c r="A1356">
        <v>46673</v>
      </c>
      <c r="B1356" t="str">
        <v>CÔNG TY TNHH K.S.TERMINALS VIỆT NAM</v>
      </c>
      <c r="C1356">
        <v>54044</v>
      </c>
      <c r="D1356">
        <v>41692</v>
      </c>
      <c r="E1356">
        <v>1095495</v>
      </c>
      <c r="F1356" t="str">
        <v>KST-E0508-ORANGE</v>
      </c>
      <c r="G1356" t="str">
        <v>Đầu Cosse Pin Rỗng Bọc Nhựa 0.5 mm2 KST Màu Cam E0508</v>
      </c>
      <c r="H1356" s="2">
        <v>46077.484722222223</v>
      </c>
      <c r="I1356">
        <v>108</v>
      </c>
      <c r="J1356" s="2">
        <v>46077.592511574076</v>
      </c>
      <c r="K1356">
        <v>108</v>
      </c>
      <c r="L1356" s="2">
        <v>46077.630567129629</v>
      </c>
      <c r="M1356">
        <v>58</v>
      </c>
      <c r="N1356" s="2">
        <v>46077.647534722222</v>
      </c>
      <c r="O1356">
        <v>74</v>
      </c>
    </row>
    <row r="1357" spans="1:15" x14ac:dyDescent="0.3">
      <c r="A1357">
        <v>46686</v>
      </c>
      <c r="B1357" t="str">
        <v>CÔNG TY TNHH TÂN HÒA LỢI</v>
      </c>
      <c r="C1357">
        <v>54041</v>
      </c>
      <c r="D1357">
        <v>41689</v>
      </c>
      <c r="E1357">
        <v>1095570</v>
      </c>
      <c r="F1357" t="str">
        <v>NOK-TC-35x55x11/NBR</v>
      </c>
      <c r="G1357" t="str">
        <v>Phớt Chắn Dầu NOK TC 35x55x11 mm, Nitrile (NBR)</v>
      </c>
      <c r="H1357" s="2">
        <v>46077.481944444444</v>
      </c>
      <c r="I1357">
        <v>108</v>
      </c>
      <c r="J1357" s="2">
        <v>46077.582986111112</v>
      </c>
      <c r="K1357">
        <v>108</v>
      </c>
      <c r="L1357" s="2">
        <v>46077.643379629626</v>
      </c>
      <c r="M1357">
        <v>58</v>
      </c>
      <c r="N1357" s="2">
        <v>46077.688900462963</v>
      </c>
      <c r="O1357">
        <v>74</v>
      </c>
    </row>
    <row r="1358" spans="1:15" x14ac:dyDescent="0.3">
      <c r="A1358">
        <v>46686</v>
      </c>
      <c r="B1358" t="str">
        <v>CÔNG TY TNHH TÂN HÒA LỢI</v>
      </c>
      <c r="C1358">
        <v>54041</v>
      </c>
      <c r="D1358">
        <v>41689</v>
      </c>
      <c r="E1358">
        <v>1095577</v>
      </c>
      <c r="F1358" t="str">
        <v>KOY-30306</v>
      </c>
      <c r="G1358" t="str">
        <v>Vòng Bi Đũa Côn 30x72x20.75 mm Koyo 30306</v>
      </c>
      <c r="H1358" s="2">
        <v>46077.481944444444</v>
      </c>
      <c r="I1358">
        <v>108</v>
      </c>
      <c r="J1358" s="2">
        <v>46077.582812499997</v>
      </c>
      <c r="K1358">
        <v>108</v>
      </c>
      <c r="L1358" s="2">
        <v>46077.644074074073</v>
      </c>
      <c r="M1358">
        <v>58</v>
      </c>
      <c r="N1358" s="2">
        <v>46077.688900462963</v>
      </c>
      <c r="O1358">
        <v>74</v>
      </c>
    </row>
    <row r="1359" spans="1:15" x14ac:dyDescent="0.3">
      <c r="A1359">
        <v>46686</v>
      </c>
      <c r="B1359" t="str">
        <v>CÔNG TY TNHH TÂN HÒA LỢI</v>
      </c>
      <c r="C1359">
        <v>54041</v>
      </c>
      <c r="D1359">
        <v>41689</v>
      </c>
      <c r="E1359">
        <v>1095587</v>
      </c>
      <c r="F1359" t="str">
        <v>KOY-32307</v>
      </c>
      <c r="G1359" t="str">
        <v>Vòng Bi Đũa Côn 35x80x32.75 mm Koyo 32307</v>
      </c>
      <c r="H1359" s="2">
        <v>46077.481944444444</v>
      </c>
      <c r="I1359">
        <v>108</v>
      </c>
      <c r="J1359" s="2">
        <v>46077.58284722222</v>
      </c>
      <c r="K1359">
        <v>108</v>
      </c>
      <c r="L1359" s="2">
        <v>46077.645011574074</v>
      </c>
      <c r="M1359">
        <v>58</v>
      </c>
      <c r="N1359" s="2">
        <v>46077.688900462963</v>
      </c>
      <c r="O1359">
        <v>74</v>
      </c>
    </row>
    <row r="1360" spans="1:15" x14ac:dyDescent="0.3">
      <c r="A1360">
        <v>46686</v>
      </c>
      <c r="B1360" t="str">
        <v>CÔNG TY TNHH TÂN HÒA LỢI</v>
      </c>
      <c r="C1360">
        <v>54041</v>
      </c>
      <c r="D1360">
        <v>41689</v>
      </c>
      <c r="E1360">
        <v>1095590</v>
      </c>
      <c r="F1360" t="str">
        <v>KOY-6307-2RS</v>
      </c>
      <c r="G1360" t="str">
        <v>Vòng Bi Cầu Rãnh Sâu KOYO 6307 2RS (35x80x21) Hai Nắp Cao Su Tiếp Xúc</v>
      </c>
      <c r="H1360" s="2">
        <v>46077.481944444444</v>
      </c>
      <c r="I1360">
        <v>108</v>
      </c>
      <c r="J1360" s="2">
        <v>46077.582870370374</v>
      </c>
      <c r="K1360">
        <v>108</v>
      </c>
      <c r="L1360" s="2">
        <v>46077.645729166667</v>
      </c>
      <c r="M1360">
        <v>58</v>
      </c>
      <c r="N1360" s="2">
        <v>46077.688900462963</v>
      </c>
      <c r="O1360">
        <v>74</v>
      </c>
    </row>
    <row r="1361" spans="1:15" x14ac:dyDescent="0.3">
      <c r="A1361">
        <v>46686</v>
      </c>
      <c r="B1361" t="str">
        <v>CÔNG TY TNHH TÂN HÒA LỢI</v>
      </c>
      <c r="C1361">
        <v>54041</v>
      </c>
      <c r="D1361">
        <v>41689</v>
      </c>
      <c r="E1361">
        <v>1095593</v>
      </c>
      <c r="F1361" t="str">
        <v>KOY-6307-ZZ</v>
      </c>
      <c r="G1361" t="str">
        <v>Vòng Bi Cầu Rãnh Sâu KOYO 6307 ZZ (35x80x21) Hai Nắp Thép</v>
      </c>
      <c r="H1361" s="2">
        <v>46077.481944444444</v>
      </c>
      <c r="I1361">
        <v>108</v>
      </c>
      <c r="J1361" s="2">
        <v>46077.58289351852</v>
      </c>
      <c r="K1361">
        <v>108</v>
      </c>
      <c r="L1361" s="2">
        <v>46077.646423611113</v>
      </c>
      <c r="M1361">
        <v>58</v>
      </c>
      <c r="N1361" s="2">
        <v>46077.688900462963</v>
      </c>
      <c r="O1361">
        <v>74</v>
      </c>
    </row>
    <row r="1362" spans="1:15" x14ac:dyDescent="0.3">
      <c r="A1362">
        <v>46686</v>
      </c>
      <c r="B1362" t="str">
        <v>CÔNG TY TNHH TÂN HÒA LỢI</v>
      </c>
      <c r="C1362">
        <v>54041</v>
      </c>
      <c r="D1362">
        <v>41689</v>
      </c>
      <c r="E1362">
        <v>1095596</v>
      </c>
      <c r="F1362" t="str">
        <v>KOY-30208</v>
      </c>
      <c r="G1362" t="str">
        <v>Vòng Bi Đũa Côn 40x80x19.75 mm Koyo 30208</v>
      </c>
      <c r="H1362" s="2">
        <v>46077.481944444444</v>
      </c>
      <c r="I1362">
        <v>108</v>
      </c>
      <c r="J1362" s="2">
        <v>46077.582939814813</v>
      </c>
      <c r="K1362">
        <v>108</v>
      </c>
      <c r="L1362" s="2">
        <v>46077.647199074076</v>
      </c>
      <c r="M1362">
        <v>58</v>
      </c>
      <c r="N1362" s="2">
        <v>46077.688900462963</v>
      </c>
      <c r="O1362">
        <v>74</v>
      </c>
    </row>
    <row r="1363" spans="1:15" x14ac:dyDescent="0.3">
      <c r="A1363">
        <v>46690</v>
      </c>
      <c r="B1363" t="str">
        <v>CÔNG TY TNHH HỒNG NHẤT PHÁT</v>
      </c>
      <c r="C1363">
        <v>54051</v>
      </c>
      <c r="D1363">
        <v>41697</v>
      </c>
      <c r="E1363">
        <v>1095621</v>
      </c>
      <c r="F1363" t="str">
        <v>NOK-TC-35x55x8/NBR</v>
      </c>
      <c r="G1363" t="str">
        <v>Phớt Chắn Dầu NOK TC 35x55x8 mm, Nitrile (NBR)</v>
      </c>
      <c r="H1363" s="2">
        <v>46077.640277777777</v>
      </c>
      <c r="I1363">
        <v>108</v>
      </c>
      <c r="J1363" s="2">
        <v>46077.646678240744</v>
      </c>
      <c r="K1363">
        <v>108</v>
      </c>
      <c r="L1363" s="2">
        <v>46077.65861111111</v>
      </c>
      <c r="M1363">
        <v>58</v>
      </c>
      <c r="N1363" s="2">
        <v>46077.688900462963</v>
      </c>
      <c r="O1363">
        <v>74</v>
      </c>
    </row>
    <row r="1364" spans="1:15" x14ac:dyDescent="0.3">
      <c r="A1364">
        <v>46690</v>
      </c>
      <c r="B1364" t="str">
        <v>CÔNG TY TNHH HỒNG NHẤT PHÁT</v>
      </c>
      <c r="C1364">
        <v>54051</v>
      </c>
      <c r="D1364">
        <v>41697</v>
      </c>
      <c r="E1364">
        <v>1095625</v>
      </c>
      <c r="F1364" t="str">
        <v>NOK-TC-25x35x7/NBR</v>
      </c>
      <c r="G1364" t="str">
        <v>Phớt Chắn Dầu NOK TC 25x35x7 mm, Nitrile (NBR)</v>
      </c>
      <c r="H1364" s="2">
        <v>46077.640277777777</v>
      </c>
      <c r="I1364">
        <v>108</v>
      </c>
      <c r="J1364" s="2">
        <v>46077.646655092591</v>
      </c>
      <c r="K1364">
        <v>108</v>
      </c>
      <c r="L1364" s="2">
        <v>46077.660208333335</v>
      </c>
      <c r="M1364">
        <v>58</v>
      </c>
      <c r="N1364" s="2">
        <v>46077.688900462963</v>
      </c>
      <c r="O1364">
        <v>74</v>
      </c>
    </row>
    <row r="1365" spans="1:15" x14ac:dyDescent="0.3">
      <c r="A1365">
        <v>46673</v>
      </c>
      <c r="B1365" t="str">
        <v>CÔNG TY TNHH K.S.TERMINALS VIỆT NAM</v>
      </c>
      <c r="C1365">
        <v>54044</v>
      </c>
      <c r="D1365">
        <v>41692</v>
      </c>
      <c r="E1365">
        <v>1095455</v>
      </c>
      <c r="F1365" t="str">
        <v>KST-K-100MU-PCS</v>
      </c>
      <c r="G1365" t="str">
        <v>Dây Rút Nhựa Chống Tia UV Màu Đen KST 100 x 2.5 mm K-100MU</v>
      </c>
      <c r="H1365" s="2">
        <v>46077.484722222223</v>
      </c>
      <c r="I1365">
        <v>108</v>
      </c>
      <c r="J1365" s="2">
        <v>46077.592465277776</v>
      </c>
      <c r="K1365">
        <v>108</v>
      </c>
      <c r="L1365" s="2">
        <v>46077.6252662037</v>
      </c>
      <c r="M1365">
        <v>58</v>
      </c>
      <c r="N1365" s="2">
        <v>46077.69226851852</v>
      </c>
      <c r="O1365">
        <v>74</v>
      </c>
    </row>
    <row r="1366" spans="1:15" x14ac:dyDescent="0.3">
      <c r="A1366">
        <v>46673</v>
      </c>
      <c r="B1366" t="str">
        <v>CÔNG TY TNHH K.S.TERMINALS VIỆT NAM</v>
      </c>
      <c r="C1366">
        <v>54044</v>
      </c>
      <c r="D1366">
        <v>41692</v>
      </c>
      <c r="E1366">
        <v>1095456</v>
      </c>
      <c r="F1366" t="str">
        <v>KST-K-100MU-PCS</v>
      </c>
      <c r="G1366" t="str">
        <v>Dây Rút Nhựa Chống Tia UV Màu Đen KST 100 x 2.5 mm K-100MU</v>
      </c>
      <c r="H1366" s="2">
        <v>46077.484722222223</v>
      </c>
      <c r="I1366">
        <v>108</v>
      </c>
      <c r="J1366" s="2">
        <v>46077.592465277776</v>
      </c>
      <c r="K1366">
        <v>108</v>
      </c>
      <c r="L1366" s="2">
        <v>46077.6252662037</v>
      </c>
      <c r="M1366">
        <v>58</v>
      </c>
      <c r="N1366" s="2">
        <v>46077.69226851852</v>
      </c>
      <c r="O1366">
        <v>74</v>
      </c>
    </row>
    <row r="1367" spans="1:15" x14ac:dyDescent="0.3">
      <c r="A1367">
        <v>46673</v>
      </c>
      <c r="B1367" t="str">
        <v>CÔNG TY TNHH K.S.TERMINALS VIỆT NAM</v>
      </c>
      <c r="C1367">
        <v>54044</v>
      </c>
      <c r="D1367">
        <v>41692</v>
      </c>
      <c r="E1367">
        <v>1095457</v>
      </c>
      <c r="F1367" t="str">
        <v>KST-K-100MU-PCS</v>
      </c>
      <c r="G1367" t="str">
        <v>Dây Rút Nhựa Chống Tia UV Màu Đen KST 100 x 2.5 mm K-100MU</v>
      </c>
      <c r="H1367" s="2">
        <v>46077.484722222223</v>
      </c>
      <c r="I1367">
        <v>108</v>
      </c>
      <c r="J1367" s="2">
        <v>46077.592465277776</v>
      </c>
      <c r="K1367">
        <v>108</v>
      </c>
      <c r="L1367" s="2">
        <v>46077.6252662037</v>
      </c>
      <c r="M1367">
        <v>58</v>
      </c>
      <c r="N1367" s="2">
        <v>46077.69226851852</v>
      </c>
      <c r="O1367">
        <v>74</v>
      </c>
    </row>
    <row r="1368" spans="1:15" x14ac:dyDescent="0.3">
      <c r="A1368">
        <v>46673</v>
      </c>
      <c r="B1368" t="str">
        <v>CÔNG TY TNHH K.S.TERMINALS VIỆT NAM</v>
      </c>
      <c r="C1368">
        <v>54044</v>
      </c>
      <c r="D1368">
        <v>41692</v>
      </c>
      <c r="E1368">
        <v>1095458</v>
      </c>
      <c r="F1368" t="str">
        <v>KST-K-100MU-PCS</v>
      </c>
      <c r="G1368" t="str">
        <v>Dây Rút Nhựa Chống Tia UV Màu Đen KST 100 x 2.5 mm K-100MU</v>
      </c>
      <c r="H1368" s="2">
        <v>46077.484722222223</v>
      </c>
      <c r="I1368">
        <v>108</v>
      </c>
      <c r="J1368" s="2">
        <v>46077.592465277776</v>
      </c>
      <c r="K1368">
        <v>108</v>
      </c>
      <c r="L1368" s="2">
        <v>46077.6252662037</v>
      </c>
      <c r="M1368">
        <v>58</v>
      </c>
      <c r="N1368" s="2">
        <v>46077.69226851852</v>
      </c>
      <c r="O1368">
        <v>74</v>
      </c>
    </row>
    <row r="1369" spans="1:15" x14ac:dyDescent="0.3">
      <c r="A1369">
        <v>46673</v>
      </c>
      <c r="B1369" t="str">
        <v>CÔNG TY TNHH K.S.TERMINALS VIỆT NAM</v>
      </c>
      <c r="C1369">
        <v>54044</v>
      </c>
      <c r="D1369">
        <v>41692</v>
      </c>
      <c r="E1369">
        <v>1095459</v>
      </c>
      <c r="F1369" t="str">
        <v>KST-K-100MU-PCS</v>
      </c>
      <c r="G1369" t="str">
        <v>Dây Rút Nhựa Chống Tia UV Màu Đen KST 100 x 2.5 mm K-100MU</v>
      </c>
      <c r="H1369" s="2">
        <v>46077.484722222223</v>
      </c>
      <c r="I1369">
        <v>108</v>
      </c>
      <c r="J1369" s="2">
        <v>46077.592465277776</v>
      </c>
      <c r="K1369">
        <v>108</v>
      </c>
      <c r="L1369" s="2">
        <v>46077.6252662037</v>
      </c>
      <c r="M1369">
        <v>58</v>
      </c>
      <c r="N1369" s="2">
        <v>46077.69226851852</v>
      </c>
      <c r="O1369">
        <v>74</v>
      </c>
    </row>
    <row r="1370" spans="1:15" x14ac:dyDescent="0.3">
      <c r="A1370">
        <v>46673</v>
      </c>
      <c r="B1370" t="str">
        <v>CÔNG TY TNHH K.S.TERMINALS VIỆT NAM</v>
      </c>
      <c r="C1370">
        <v>54044</v>
      </c>
      <c r="D1370">
        <v>41692</v>
      </c>
      <c r="E1370">
        <v>1095460</v>
      </c>
      <c r="F1370" t="str">
        <v>KST-K-100MU-PCS</v>
      </c>
      <c r="G1370" t="str">
        <v>Dây Rút Nhựa Chống Tia UV Màu Đen KST 100 x 2.5 mm K-100MU</v>
      </c>
      <c r="H1370" s="2">
        <v>46077.484722222223</v>
      </c>
      <c r="I1370">
        <v>108</v>
      </c>
      <c r="J1370" s="2">
        <v>46077.592465277776</v>
      </c>
      <c r="K1370">
        <v>108</v>
      </c>
      <c r="L1370" s="2">
        <v>46077.6252662037</v>
      </c>
      <c r="M1370">
        <v>58</v>
      </c>
      <c r="N1370" s="2">
        <v>46077.69226851852</v>
      </c>
      <c r="O1370">
        <v>74</v>
      </c>
    </row>
    <row r="1371" spans="1:15" x14ac:dyDescent="0.3">
      <c r="A1371">
        <v>46673</v>
      </c>
      <c r="B1371" t="str">
        <v>CÔNG TY TNHH K.S.TERMINALS VIỆT NAM</v>
      </c>
      <c r="C1371">
        <v>54044</v>
      </c>
      <c r="D1371">
        <v>41692</v>
      </c>
      <c r="E1371">
        <v>1095461</v>
      </c>
      <c r="F1371" t="str">
        <v>KST-K-100MU-PCS</v>
      </c>
      <c r="G1371" t="str">
        <v>Dây Rút Nhựa Chống Tia UV Màu Đen KST 100 x 2.5 mm K-100MU</v>
      </c>
      <c r="H1371" s="2">
        <v>46077.484722222223</v>
      </c>
      <c r="I1371">
        <v>108</v>
      </c>
      <c r="J1371" s="2">
        <v>46077.592465277776</v>
      </c>
      <c r="K1371">
        <v>108</v>
      </c>
      <c r="L1371" s="2">
        <v>46077.6252662037</v>
      </c>
      <c r="M1371">
        <v>58</v>
      </c>
      <c r="N1371" s="2">
        <v>46077.69226851852</v>
      </c>
      <c r="O1371">
        <v>74</v>
      </c>
    </row>
    <row r="1372" spans="1:15" x14ac:dyDescent="0.3">
      <c r="A1372">
        <v>46673</v>
      </c>
      <c r="B1372" t="str">
        <v>CÔNG TY TNHH K.S.TERMINALS VIỆT NAM</v>
      </c>
      <c r="C1372">
        <v>54044</v>
      </c>
      <c r="D1372">
        <v>41692</v>
      </c>
      <c r="E1372">
        <v>1095462</v>
      </c>
      <c r="F1372" t="str">
        <v>KST-K-100MU-PCS</v>
      </c>
      <c r="G1372" t="str">
        <v>Dây Rút Nhựa Chống Tia UV Màu Đen KST 100 x 2.5 mm K-100MU</v>
      </c>
      <c r="H1372" s="2">
        <v>46077.484722222223</v>
      </c>
      <c r="I1372">
        <v>108</v>
      </c>
      <c r="J1372" s="2">
        <v>46077.592465277776</v>
      </c>
      <c r="K1372">
        <v>108</v>
      </c>
      <c r="L1372" s="2">
        <v>46077.6252662037</v>
      </c>
      <c r="M1372">
        <v>58</v>
      </c>
      <c r="N1372" s="2">
        <v>46077.69226851852</v>
      </c>
      <c r="O1372">
        <v>74</v>
      </c>
    </row>
    <row r="1373" spans="1:15" x14ac:dyDescent="0.3">
      <c r="A1373">
        <v>46673</v>
      </c>
      <c r="B1373" t="str">
        <v>CÔNG TY TNHH K.S.TERMINALS VIỆT NAM</v>
      </c>
      <c r="C1373">
        <v>54044</v>
      </c>
      <c r="D1373">
        <v>41692</v>
      </c>
      <c r="E1373">
        <v>1095463</v>
      </c>
      <c r="F1373" t="str">
        <v>KST-K-100MU-PCS</v>
      </c>
      <c r="G1373" t="str">
        <v>Dây Rút Nhựa Chống Tia UV Màu Đen KST 100 x 2.5 mm K-100MU</v>
      </c>
      <c r="H1373" s="2">
        <v>46077.484722222223</v>
      </c>
      <c r="I1373">
        <v>108</v>
      </c>
      <c r="J1373" s="2">
        <v>46077.592465277776</v>
      </c>
      <c r="K1373">
        <v>108</v>
      </c>
      <c r="L1373" s="2">
        <v>46077.6252662037</v>
      </c>
      <c r="M1373">
        <v>58</v>
      </c>
      <c r="N1373" s="2">
        <v>46077.69226851852</v>
      </c>
      <c r="O1373">
        <v>74</v>
      </c>
    </row>
    <row r="1374" spans="1:15" x14ac:dyDescent="0.3">
      <c r="A1374">
        <v>46673</v>
      </c>
      <c r="B1374" t="str">
        <v>CÔNG TY TNHH K.S.TERMINALS VIỆT NAM</v>
      </c>
      <c r="C1374">
        <v>54044</v>
      </c>
      <c r="D1374">
        <v>41692</v>
      </c>
      <c r="E1374">
        <v>1095464</v>
      </c>
      <c r="F1374" t="str">
        <v>KST-K-100MU-PCS</v>
      </c>
      <c r="G1374" t="str">
        <v>Dây Rút Nhựa Chống Tia UV Màu Đen KST 100 x 2.5 mm K-100MU</v>
      </c>
      <c r="H1374" s="2">
        <v>46077.484722222223</v>
      </c>
      <c r="I1374">
        <v>108</v>
      </c>
      <c r="J1374" s="2">
        <v>46077.592465277776</v>
      </c>
      <c r="K1374">
        <v>108</v>
      </c>
      <c r="L1374" s="2">
        <v>46077.6252662037</v>
      </c>
      <c r="M1374">
        <v>58</v>
      </c>
      <c r="N1374" s="2">
        <v>46077.69226851852</v>
      </c>
      <c r="O1374">
        <v>74</v>
      </c>
    </row>
    <row r="1375" spans="1:15" x14ac:dyDescent="0.3">
      <c r="A1375">
        <v>46673</v>
      </c>
      <c r="B1375" t="str">
        <v>CÔNG TY TNHH K.S.TERMINALS VIỆT NAM</v>
      </c>
      <c r="C1375">
        <v>54044</v>
      </c>
      <c r="D1375">
        <v>41692</v>
      </c>
      <c r="E1375">
        <v>1095517</v>
      </c>
      <c r="F1375" t="str">
        <v>KST-SNB1-3.2</v>
      </c>
      <c r="G1375" t="str">
        <v>Đầu Cosse Chĩa Chữ Y Trần 0.5-1.5 mm2 KST SNB1-3.2</v>
      </c>
      <c r="H1375" s="2">
        <v>46077.484722222223</v>
      </c>
      <c r="I1375">
        <v>108</v>
      </c>
      <c r="J1375" s="2">
        <v>46077.592233796298</v>
      </c>
      <c r="K1375">
        <v>108</v>
      </c>
      <c r="L1375" s="2">
        <v>46077.636099537034</v>
      </c>
      <c r="M1375">
        <v>58</v>
      </c>
      <c r="N1375" s="2">
        <v>46077.69226851852</v>
      </c>
      <c r="O1375">
        <v>74</v>
      </c>
    </row>
    <row r="1376" spans="1:15" x14ac:dyDescent="0.3">
      <c r="A1376">
        <v>46673</v>
      </c>
      <c r="B1376" t="str">
        <v>CÔNG TY TNHH K.S.TERMINALS VIỆT NAM</v>
      </c>
      <c r="C1376">
        <v>54044</v>
      </c>
      <c r="D1376">
        <v>41692</v>
      </c>
      <c r="E1376">
        <v>1095518</v>
      </c>
      <c r="F1376" t="str">
        <v>KST-SNB1-3.2</v>
      </c>
      <c r="G1376" t="str">
        <v>Đầu Cosse Chĩa Chữ Y Trần 0.5-1.5 mm2 KST SNB1-3.2</v>
      </c>
      <c r="H1376" s="2">
        <v>46077.484722222223</v>
      </c>
      <c r="I1376">
        <v>108</v>
      </c>
      <c r="J1376" s="2">
        <v>46077.592233796298</v>
      </c>
      <c r="K1376">
        <v>108</v>
      </c>
      <c r="L1376" s="2">
        <v>46077.636099537034</v>
      </c>
      <c r="M1376">
        <v>58</v>
      </c>
      <c r="N1376" s="2">
        <v>46077.69226851852</v>
      </c>
      <c r="O1376">
        <v>74</v>
      </c>
    </row>
    <row r="1377" spans="1:15" x14ac:dyDescent="0.3">
      <c r="A1377">
        <v>46673</v>
      </c>
      <c r="B1377" t="str">
        <v>CÔNG TY TNHH K.S.TERMINALS VIỆT NAM</v>
      </c>
      <c r="C1377">
        <v>54044</v>
      </c>
      <c r="D1377">
        <v>41692</v>
      </c>
      <c r="E1377">
        <v>1095519</v>
      </c>
      <c r="F1377" t="str">
        <v>KST-SNB1-3.2</v>
      </c>
      <c r="G1377" t="str">
        <v>Đầu Cosse Chĩa Chữ Y Trần 0.5-1.5 mm2 KST SNB1-3.2</v>
      </c>
      <c r="H1377" s="2">
        <v>46077.484722222223</v>
      </c>
      <c r="I1377">
        <v>108</v>
      </c>
      <c r="J1377" s="2">
        <v>46077.592233796298</v>
      </c>
      <c r="K1377">
        <v>108</v>
      </c>
      <c r="L1377" s="2">
        <v>46077.636099537034</v>
      </c>
      <c r="M1377">
        <v>58</v>
      </c>
      <c r="N1377" s="2">
        <v>46077.69226851852</v>
      </c>
      <c r="O1377">
        <v>74</v>
      </c>
    </row>
    <row r="1378" spans="1:15" x14ac:dyDescent="0.3">
      <c r="A1378">
        <v>46673</v>
      </c>
      <c r="B1378" t="str">
        <v>CÔNG TY TNHH K.S.TERMINALS VIỆT NAM</v>
      </c>
      <c r="C1378">
        <v>54044</v>
      </c>
      <c r="D1378">
        <v>41692</v>
      </c>
      <c r="E1378">
        <v>1095520</v>
      </c>
      <c r="F1378" t="str">
        <v>KST-SNB1-3.2</v>
      </c>
      <c r="G1378" t="str">
        <v>Đầu Cosse Chĩa Chữ Y Trần 0.5-1.5 mm2 KST SNB1-3.2</v>
      </c>
      <c r="H1378" s="2">
        <v>46077.484722222223</v>
      </c>
      <c r="I1378">
        <v>108</v>
      </c>
      <c r="J1378" s="2">
        <v>46077.592233796298</v>
      </c>
      <c r="K1378">
        <v>108</v>
      </c>
      <c r="L1378" s="2">
        <v>46077.636099537034</v>
      </c>
      <c r="M1378">
        <v>58</v>
      </c>
      <c r="N1378" s="2">
        <v>46077.69226851852</v>
      </c>
      <c r="O1378">
        <v>74</v>
      </c>
    </row>
    <row r="1379" spans="1:15" x14ac:dyDescent="0.3">
      <c r="A1379">
        <v>46673</v>
      </c>
      <c r="B1379" t="str">
        <v>CÔNG TY TNHH K.S.TERMINALS VIỆT NAM</v>
      </c>
      <c r="C1379">
        <v>54044</v>
      </c>
      <c r="D1379">
        <v>41692</v>
      </c>
      <c r="E1379">
        <v>1095521</v>
      </c>
      <c r="F1379" t="str">
        <v>KST-SNB1-3.2</v>
      </c>
      <c r="G1379" t="str">
        <v>Đầu Cosse Chĩa Chữ Y Trần 0.5-1.5 mm2 KST SNB1-3.2</v>
      </c>
      <c r="H1379" s="2">
        <v>46077.484722222223</v>
      </c>
      <c r="I1379">
        <v>108</v>
      </c>
      <c r="J1379" s="2">
        <v>46077.592233796298</v>
      </c>
      <c r="K1379">
        <v>108</v>
      </c>
      <c r="L1379" s="2">
        <v>46077.636099537034</v>
      </c>
      <c r="M1379">
        <v>58</v>
      </c>
      <c r="N1379" s="2">
        <v>46077.69226851852</v>
      </c>
      <c r="O1379">
        <v>74</v>
      </c>
    </row>
    <row r="1380" spans="1:15" x14ac:dyDescent="0.3">
      <c r="A1380">
        <v>46673</v>
      </c>
      <c r="B1380" t="str">
        <v>CÔNG TY TNHH K.S.TERMINALS VIỆT NAM</v>
      </c>
      <c r="C1380">
        <v>54044</v>
      </c>
      <c r="D1380">
        <v>41692</v>
      </c>
      <c r="E1380">
        <v>1095525</v>
      </c>
      <c r="F1380" t="str">
        <v>KST-K-150I-B-PCS</v>
      </c>
      <c r="G1380" t="str">
        <v>Dây Rút Nhựa Màu Đen KST 150 x 3.6 mm K-150I-B</v>
      </c>
      <c r="H1380" s="2">
        <v>46077.484722222223</v>
      </c>
      <c r="I1380">
        <v>108</v>
      </c>
      <c r="J1380" s="2">
        <v>46077.592372685183</v>
      </c>
      <c r="K1380">
        <v>108</v>
      </c>
      <c r="L1380" s="2">
        <v>46077.637569444443</v>
      </c>
      <c r="M1380">
        <v>58</v>
      </c>
      <c r="N1380" s="2">
        <v>46077.69226851852</v>
      </c>
      <c r="O1380">
        <v>74</v>
      </c>
    </row>
    <row r="1381" spans="1:15" x14ac:dyDescent="0.3">
      <c r="A1381">
        <v>46673</v>
      </c>
      <c r="B1381" t="str">
        <v>CÔNG TY TNHH K.S.TERMINALS VIỆT NAM</v>
      </c>
      <c r="C1381">
        <v>54044</v>
      </c>
      <c r="D1381">
        <v>41692</v>
      </c>
      <c r="E1381">
        <v>1095526</v>
      </c>
      <c r="F1381" t="str">
        <v>KST-K-150I-B-PCS</v>
      </c>
      <c r="G1381" t="str">
        <v>Dây Rút Nhựa Màu Đen KST 150 x 3.6 mm K-150I-B</v>
      </c>
      <c r="H1381" s="2">
        <v>46077.484722222223</v>
      </c>
      <c r="I1381">
        <v>108</v>
      </c>
      <c r="J1381" s="2">
        <v>46077.592372685183</v>
      </c>
      <c r="K1381">
        <v>108</v>
      </c>
      <c r="L1381" s="2">
        <v>46077.637569444443</v>
      </c>
      <c r="M1381">
        <v>58</v>
      </c>
      <c r="N1381" s="2">
        <v>46077.69226851852</v>
      </c>
      <c r="O1381">
        <v>74</v>
      </c>
    </row>
    <row r="1382" spans="1:15" x14ac:dyDescent="0.3">
      <c r="A1382">
        <v>46673</v>
      </c>
      <c r="B1382" t="str">
        <v>CÔNG TY TNHH K.S.TERMINALS VIỆT NAM</v>
      </c>
      <c r="C1382">
        <v>54044</v>
      </c>
      <c r="D1382">
        <v>41692</v>
      </c>
      <c r="E1382">
        <v>1095527</v>
      </c>
      <c r="F1382" t="str">
        <v>KST-KR-200H-B-PCS</v>
      </c>
      <c r="G1382" t="str">
        <v>Dây Rút Nhựa Tháo Được Màu Đen KST 200 x 7.6 mm KR-200H-B</v>
      </c>
      <c r="H1382" s="2">
        <v>46077.484722222223</v>
      </c>
      <c r="I1382">
        <v>108</v>
      </c>
      <c r="J1382" s="2">
        <v>46077.592418981483</v>
      </c>
      <c r="K1382">
        <v>108</v>
      </c>
      <c r="L1382" s="2">
        <v>46077.638506944444</v>
      </c>
      <c r="M1382">
        <v>58</v>
      </c>
      <c r="N1382" s="2">
        <v>46077.69226851852</v>
      </c>
      <c r="O1382">
        <v>74</v>
      </c>
    </row>
    <row r="1383" spans="1:15" x14ac:dyDescent="0.3">
      <c r="A1383">
        <v>46673</v>
      </c>
      <c r="B1383" t="str">
        <v>CÔNG TY TNHH K.S.TERMINALS VIỆT NAM</v>
      </c>
      <c r="C1383">
        <v>54044</v>
      </c>
      <c r="D1383">
        <v>41692</v>
      </c>
      <c r="E1383">
        <v>1095528</v>
      </c>
      <c r="F1383" t="str">
        <v>KST-KR-200H-B-PCS</v>
      </c>
      <c r="G1383" t="str">
        <v>Dây Rút Nhựa Tháo Được Màu Đen KST 200 x 7.6 mm KR-200H-B</v>
      </c>
      <c r="H1383" s="2">
        <v>46077.484722222223</v>
      </c>
      <c r="I1383">
        <v>108</v>
      </c>
      <c r="J1383" s="2">
        <v>46077.592418981483</v>
      </c>
      <c r="K1383">
        <v>108</v>
      </c>
      <c r="L1383" s="2">
        <v>46077.638506944444</v>
      </c>
      <c r="M1383">
        <v>58</v>
      </c>
      <c r="N1383" s="2">
        <v>46077.69226851852</v>
      </c>
      <c r="O1383">
        <v>74</v>
      </c>
    </row>
    <row r="1384" spans="1:15" x14ac:dyDescent="0.3">
      <c r="A1384">
        <v>46673</v>
      </c>
      <c r="B1384" t="str">
        <v>CÔNG TY TNHH K.S.TERMINALS VIỆT NAM</v>
      </c>
      <c r="C1384">
        <v>54044</v>
      </c>
      <c r="D1384">
        <v>41692</v>
      </c>
      <c r="E1384">
        <v>1095557</v>
      </c>
      <c r="F1384" t="str">
        <v>KST-SNBS2-3.7</v>
      </c>
      <c r="G1384" t="str">
        <v>Đầu Cosse Chĩa Chữ Y Trần 1.5-2.5 mm2 KST SNBS2-3.7</v>
      </c>
      <c r="H1384" s="2">
        <v>46077.484722222223</v>
      </c>
      <c r="I1384">
        <v>108</v>
      </c>
      <c r="J1384" s="2">
        <v>46077.592280092591</v>
      </c>
      <c r="K1384">
        <v>108</v>
      </c>
      <c r="L1384" s="2">
        <v>46077.641631944447</v>
      </c>
      <c r="M1384">
        <v>58</v>
      </c>
      <c r="N1384" s="2">
        <v>46077.69226851852</v>
      </c>
      <c r="O1384">
        <v>74</v>
      </c>
    </row>
    <row r="1385" spans="1:15" x14ac:dyDescent="0.3">
      <c r="A1385">
        <v>46673</v>
      </c>
      <c r="B1385" t="str">
        <v>CÔNG TY TNHH K.S.TERMINALS VIỆT NAM</v>
      </c>
      <c r="C1385">
        <v>54044</v>
      </c>
      <c r="D1385">
        <v>41692</v>
      </c>
      <c r="E1385">
        <v>1095558</v>
      </c>
      <c r="F1385" t="str">
        <v>KST-SNBS2-3.7</v>
      </c>
      <c r="G1385" t="str">
        <v>Đầu Cosse Chĩa Chữ Y Trần 1.5-2.5 mm2 KST SNBS2-3.7</v>
      </c>
      <c r="H1385" s="2">
        <v>46077.484722222223</v>
      </c>
      <c r="I1385">
        <v>108</v>
      </c>
      <c r="J1385" s="2">
        <v>46077.592280092591</v>
      </c>
      <c r="K1385">
        <v>108</v>
      </c>
      <c r="L1385" s="2">
        <v>46077.641631944447</v>
      </c>
      <c r="M1385">
        <v>58</v>
      </c>
      <c r="N1385" s="2">
        <v>46077.69226851852</v>
      </c>
      <c r="O1385">
        <v>74</v>
      </c>
    </row>
    <row r="1386" spans="1:15" x14ac:dyDescent="0.3">
      <c r="A1386">
        <v>46673</v>
      </c>
      <c r="B1386" t="str">
        <v>CÔNG TY TNHH K.S.TERMINALS VIỆT NAM</v>
      </c>
      <c r="C1386">
        <v>54044</v>
      </c>
      <c r="D1386">
        <v>41692</v>
      </c>
      <c r="E1386">
        <v>1095559</v>
      </c>
      <c r="F1386" t="str">
        <v>KST-SNBS2-3.7</v>
      </c>
      <c r="G1386" t="str">
        <v>Đầu Cosse Chĩa Chữ Y Trần 1.5-2.5 mm2 KST SNBS2-3.7</v>
      </c>
      <c r="H1386" s="2">
        <v>46077.484722222223</v>
      </c>
      <c r="I1386">
        <v>108</v>
      </c>
      <c r="J1386" s="2">
        <v>46077.592280092591</v>
      </c>
      <c r="K1386">
        <v>108</v>
      </c>
      <c r="L1386" s="2">
        <v>46077.641631944447</v>
      </c>
      <c r="M1386">
        <v>58</v>
      </c>
      <c r="N1386" s="2">
        <v>46077.69226851852</v>
      </c>
      <c r="O1386">
        <v>74</v>
      </c>
    </row>
    <row r="1387" spans="1:15" x14ac:dyDescent="0.3">
      <c r="A1387">
        <v>46673</v>
      </c>
      <c r="B1387" t="str">
        <v>CÔNG TY TNHH K.S.TERMINALS VIỆT NAM</v>
      </c>
      <c r="C1387">
        <v>54044</v>
      </c>
      <c r="D1387">
        <v>41692</v>
      </c>
      <c r="E1387">
        <v>1095436</v>
      </c>
      <c r="F1387" t="str">
        <v>KST-RV5-5</v>
      </c>
      <c r="G1387" t="str">
        <v>Đầu Cosse Tròn Cách Điện 4-6 mm2 KST Màu Vàng RV5-5</v>
      </c>
      <c r="H1387" s="2">
        <v>46077.484722222223</v>
      </c>
      <c r="I1387">
        <v>108</v>
      </c>
      <c r="J1387" s="2">
        <v>46077.592141203706</v>
      </c>
      <c r="K1387">
        <v>108</v>
      </c>
      <c r="L1387" s="2">
        <v>46077.623414351852</v>
      </c>
      <c r="M1387">
        <v>58</v>
      </c>
      <c r="N1387" s="2">
        <v>46077.694953703707</v>
      </c>
      <c r="O1387">
        <v>74</v>
      </c>
    </row>
    <row r="1388" spans="1:15" x14ac:dyDescent="0.3">
      <c r="A1388">
        <v>46673</v>
      </c>
      <c r="B1388" t="str">
        <v>CÔNG TY TNHH K.S.TERMINALS VIỆT NAM</v>
      </c>
      <c r="C1388">
        <v>54044</v>
      </c>
      <c r="D1388">
        <v>41692</v>
      </c>
      <c r="E1388">
        <v>1095437</v>
      </c>
      <c r="F1388" t="str">
        <v>KST-RV5-5</v>
      </c>
      <c r="G1388" t="str">
        <v>Đầu Cosse Tròn Cách Điện 4-6 mm2 KST Màu Vàng RV5-5</v>
      </c>
      <c r="H1388" s="2">
        <v>46077.484722222223</v>
      </c>
      <c r="I1388">
        <v>108</v>
      </c>
      <c r="J1388" s="2">
        <v>46077.592141203706</v>
      </c>
      <c r="K1388">
        <v>108</v>
      </c>
      <c r="L1388" s="2">
        <v>46077.623414351852</v>
      </c>
      <c r="M1388">
        <v>58</v>
      </c>
      <c r="N1388" s="2">
        <v>46077.694953703707</v>
      </c>
      <c r="O1388">
        <v>74</v>
      </c>
    </row>
    <row r="1389" spans="1:15" x14ac:dyDescent="0.3">
      <c r="A1389">
        <v>46673</v>
      </c>
      <c r="B1389" t="str">
        <v>CÔNG TY TNHH K.S.TERMINALS VIỆT NAM</v>
      </c>
      <c r="C1389">
        <v>54044</v>
      </c>
      <c r="D1389">
        <v>41692</v>
      </c>
      <c r="E1389">
        <v>1095438</v>
      </c>
      <c r="F1389" t="str">
        <v>KST-RV5-5</v>
      </c>
      <c r="G1389" t="str">
        <v>Đầu Cosse Tròn Cách Điện 4-6 mm2 KST Màu Vàng RV5-5</v>
      </c>
      <c r="H1389" s="2">
        <v>46077.484722222223</v>
      </c>
      <c r="I1389">
        <v>108</v>
      </c>
      <c r="J1389" s="2">
        <v>46077.592141203706</v>
      </c>
      <c r="K1389">
        <v>108</v>
      </c>
      <c r="L1389" s="2">
        <v>46077.623414351852</v>
      </c>
      <c r="M1389">
        <v>58</v>
      </c>
      <c r="N1389" s="2">
        <v>46077.694953703707</v>
      </c>
      <c r="O1389">
        <v>74</v>
      </c>
    </row>
    <row r="1390" spans="1:15" x14ac:dyDescent="0.3">
      <c r="A1390">
        <v>46673</v>
      </c>
      <c r="B1390" t="str">
        <v>CÔNG TY TNHH K.S.TERMINALS VIỆT NAM</v>
      </c>
      <c r="C1390">
        <v>54044</v>
      </c>
      <c r="D1390">
        <v>41692</v>
      </c>
      <c r="E1390">
        <v>1095439</v>
      </c>
      <c r="F1390" t="str">
        <v>KST-RV5-5</v>
      </c>
      <c r="G1390" t="str">
        <v>Đầu Cosse Tròn Cách Điện 4-6 mm2 KST Màu Vàng RV5-5</v>
      </c>
      <c r="H1390" s="2">
        <v>46077.484722222223</v>
      </c>
      <c r="I1390">
        <v>108</v>
      </c>
      <c r="J1390" s="2">
        <v>46077.592141203706</v>
      </c>
      <c r="K1390">
        <v>108</v>
      </c>
      <c r="L1390" s="2">
        <v>46077.623414351852</v>
      </c>
      <c r="M1390">
        <v>58</v>
      </c>
      <c r="N1390" s="2">
        <v>46077.694953703707</v>
      </c>
      <c r="O1390">
        <v>74</v>
      </c>
    </row>
    <row r="1391" spans="1:15" x14ac:dyDescent="0.3">
      <c r="A1391">
        <v>46673</v>
      </c>
      <c r="B1391" t="str">
        <v>CÔNG TY TNHH K.S.TERMINALS VIỆT NAM</v>
      </c>
      <c r="C1391">
        <v>54044</v>
      </c>
      <c r="D1391">
        <v>41692</v>
      </c>
      <c r="E1391">
        <v>1095440</v>
      </c>
      <c r="F1391" t="str">
        <v>KST-RV5-5</v>
      </c>
      <c r="G1391" t="str">
        <v>Đầu Cosse Tròn Cách Điện 4-6 mm2 KST Màu Vàng RV5-5</v>
      </c>
      <c r="H1391" s="2">
        <v>46077.484722222223</v>
      </c>
      <c r="I1391">
        <v>108</v>
      </c>
      <c r="J1391" s="2">
        <v>46077.592141203706</v>
      </c>
      <c r="K1391">
        <v>108</v>
      </c>
      <c r="L1391" s="2">
        <v>46077.623414351852</v>
      </c>
      <c r="M1391">
        <v>58</v>
      </c>
      <c r="N1391" s="2">
        <v>46077.694953703707</v>
      </c>
      <c r="O1391">
        <v>74</v>
      </c>
    </row>
    <row r="1392" spans="1:15" x14ac:dyDescent="0.3">
      <c r="A1392">
        <v>46673</v>
      </c>
      <c r="B1392" t="str">
        <v>CÔNG TY TNHH K.S.TERMINALS VIỆT NAM</v>
      </c>
      <c r="C1392">
        <v>54044</v>
      </c>
      <c r="D1392">
        <v>41692</v>
      </c>
      <c r="E1392">
        <v>1095441</v>
      </c>
      <c r="F1392" t="str">
        <v>KST-RV5-5</v>
      </c>
      <c r="G1392" t="str">
        <v>Đầu Cosse Tròn Cách Điện 4-6 mm2 KST Màu Vàng RV5-5</v>
      </c>
      <c r="H1392" s="2">
        <v>46077.484722222223</v>
      </c>
      <c r="I1392">
        <v>108</v>
      </c>
      <c r="J1392" s="2">
        <v>46077.592141203706</v>
      </c>
      <c r="K1392">
        <v>108</v>
      </c>
      <c r="L1392" s="2">
        <v>46077.623414351852</v>
      </c>
      <c r="M1392">
        <v>58</v>
      </c>
      <c r="N1392" s="2">
        <v>46077.694953703707</v>
      </c>
      <c r="O1392">
        <v>74</v>
      </c>
    </row>
    <row r="1393" spans="1:15" x14ac:dyDescent="0.3">
      <c r="A1393">
        <v>46673</v>
      </c>
      <c r="B1393" t="str">
        <v>CÔNG TY TNHH K.S.TERMINALS VIỆT NAM</v>
      </c>
      <c r="C1393">
        <v>54044</v>
      </c>
      <c r="D1393">
        <v>41692</v>
      </c>
      <c r="E1393">
        <v>1095442</v>
      </c>
      <c r="F1393" t="str">
        <v>KST-RV5-5</v>
      </c>
      <c r="G1393" t="str">
        <v>Đầu Cosse Tròn Cách Điện 4-6 mm2 KST Màu Vàng RV5-5</v>
      </c>
      <c r="H1393" s="2">
        <v>46077.484722222223</v>
      </c>
      <c r="I1393">
        <v>108</v>
      </c>
      <c r="J1393" s="2">
        <v>46077.592141203706</v>
      </c>
      <c r="K1393">
        <v>108</v>
      </c>
      <c r="L1393" s="2">
        <v>46077.623414351852</v>
      </c>
      <c r="M1393">
        <v>58</v>
      </c>
      <c r="N1393" s="2">
        <v>46077.694953703707</v>
      </c>
      <c r="O1393">
        <v>74</v>
      </c>
    </row>
    <row r="1394" spans="1:15" x14ac:dyDescent="0.3">
      <c r="A1394">
        <v>46673</v>
      </c>
      <c r="B1394" t="str">
        <v>CÔNG TY TNHH K.S.TERMINALS VIỆT NAM</v>
      </c>
      <c r="C1394">
        <v>54044</v>
      </c>
      <c r="D1394">
        <v>41692</v>
      </c>
      <c r="E1394">
        <v>1095443</v>
      </c>
      <c r="F1394" t="str">
        <v>KST-RV5-5</v>
      </c>
      <c r="G1394" t="str">
        <v>Đầu Cosse Tròn Cách Điện 4-6 mm2 KST Màu Vàng RV5-5</v>
      </c>
      <c r="H1394" s="2">
        <v>46077.484722222223</v>
      </c>
      <c r="I1394">
        <v>108</v>
      </c>
      <c r="J1394" s="2">
        <v>46077.592141203706</v>
      </c>
      <c r="K1394">
        <v>108</v>
      </c>
      <c r="L1394" s="2">
        <v>46077.623414351852</v>
      </c>
      <c r="M1394">
        <v>58</v>
      </c>
      <c r="N1394" s="2">
        <v>46077.694953703707</v>
      </c>
      <c r="O1394">
        <v>74</v>
      </c>
    </row>
    <row r="1395" spans="1:15" x14ac:dyDescent="0.3">
      <c r="A1395">
        <v>46673</v>
      </c>
      <c r="B1395" t="str">
        <v>CÔNG TY TNHH K.S.TERMINALS VIỆT NAM</v>
      </c>
      <c r="C1395">
        <v>54044</v>
      </c>
      <c r="D1395">
        <v>41692</v>
      </c>
      <c r="E1395">
        <v>1095499</v>
      </c>
      <c r="F1395" t="str">
        <v>KST-TL6-6</v>
      </c>
      <c r="G1395" t="str">
        <v>Đầu Cosse Đồng Trần 4-6 mm2 KST TL6-6</v>
      </c>
      <c r="H1395" s="2">
        <v>46077.484722222223</v>
      </c>
      <c r="I1395">
        <v>108</v>
      </c>
      <c r="J1395" s="2">
        <v>46077.592199074075</v>
      </c>
      <c r="K1395">
        <v>108</v>
      </c>
      <c r="L1395" s="2">
        <v>46077.631296296298</v>
      </c>
      <c r="M1395">
        <v>58</v>
      </c>
      <c r="N1395" s="2">
        <v>46077.694953703707</v>
      </c>
      <c r="O1395">
        <v>74</v>
      </c>
    </row>
    <row r="1396" spans="1:15" x14ac:dyDescent="0.3">
      <c r="A1396">
        <v>46673</v>
      </c>
      <c r="B1396" t="str">
        <v>CÔNG TY TNHH K.S.TERMINALS VIỆT NAM</v>
      </c>
      <c r="C1396">
        <v>54044</v>
      </c>
      <c r="D1396">
        <v>41692</v>
      </c>
      <c r="E1396">
        <v>1095500</v>
      </c>
      <c r="F1396" t="str">
        <v>KST-TL6-6</v>
      </c>
      <c r="G1396" t="str">
        <v>Đầu Cosse Đồng Trần 4-6 mm2 KST TL6-6</v>
      </c>
      <c r="H1396" s="2">
        <v>46077.484722222223</v>
      </c>
      <c r="I1396">
        <v>108</v>
      </c>
      <c r="J1396" s="2">
        <v>46077.592199074075</v>
      </c>
      <c r="K1396">
        <v>108</v>
      </c>
      <c r="L1396" s="2">
        <v>46077.631296296298</v>
      </c>
      <c r="M1396">
        <v>58</v>
      </c>
      <c r="N1396" s="2">
        <v>46077.694953703707</v>
      </c>
      <c r="O1396">
        <v>74</v>
      </c>
    </row>
    <row r="1397" spans="1:15" x14ac:dyDescent="0.3">
      <c r="A1397">
        <v>46673</v>
      </c>
      <c r="B1397" t="str">
        <v>CÔNG TY TNHH K.S.TERMINALS VIỆT NAM</v>
      </c>
      <c r="C1397">
        <v>54044</v>
      </c>
      <c r="D1397">
        <v>41692</v>
      </c>
      <c r="E1397">
        <v>1095501</v>
      </c>
      <c r="F1397" t="str">
        <v>KST-TL6-6</v>
      </c>
      <c r="G1397" t="str">
        <v>Đầu Cosse Đồng Trần 4-6 mm2 KST TL6-6</v>
      </c>
      <c r="H1397" s="2">
        <v>46077.484722222223</v>
      </c>
      <c r="I1397">
        <v>108</v>
      </c>
      <c r="J1397" s="2">
        <v>46077.592199074075</v>
      </c>
      <c r="K1397">
        <v>108</v>
      </c>
      <c r="L1397" s="2">
        <v>46077.631296296298</v>
      </c>
      <c r="M1397">
        <v>58</v>
      </c>
      <c r="N1397" s="2">
        <v>46077.694953703707</v>
      </c>
      <c r="O1397">
        <v>74</v>
      </c>
    </row>
    <row r="1398" spans="1:15" x14ac:dyDescent="0.3">
      <c r="A1398">
        <v>46673</v>
      </c>
      <c r="B1398" t="str">
        <v>CÔNG TY TNHH K.S.TERMINALS VIỆT NAM</v>
      </c>
      <c r="C1398">
        <v>54044</v>
      </c>
      <c r="D1398">
        <v>41692</v>
      </c>
      <c r="E1398">
        <v>1095537</v>
      </c>
      <c r="F1398" t="str">
        <v>KST-RV3-4</v>
      </c>
      <c r="G1398" t="str">
        <v>Đầu Cosse Tròn Cách Điện 2.5-4 mm2 KST Màu Đen RV3-4</v>
      </c>
      <c r="H1398" s="2">
        <v>46077.484722222223</v>
      </c>
      <c r="I1398">
        <v>108</v>
      </c>
      <c r="J1398" s="2">
        <v>46077.592106481483</v>
      </c>
      <c r="K1398">
        <v>108</v>
      </c>
      <c r="L1398" s="2">
        <v>46077.639560185184</v>
      </c>
      <c r="M1398">
        <v>58</v>
      </c>
      <c r="N1398" s="2">
        <v>46077.694953703707</v>
      </c>
      <c r="O1398">
        <v>74</v>
      </c>
    </row>
    <row r="1399" spans="1:15" x14ac:dyDescent="0.3">
      <c r="A1399">
        <v>46673</v>
      </c>
      <c r="B1399" t="str">
        <v>CÔNG TY TNHH K.S.TERMINALS VIỆT NAM</v>
      </c>
      <c r="C1399">
        <v>54044</v>
      </c>
      <c r="D1399">
        <v>41692</v>
      </c>
      <c r="E1399">
        <v>1095538</v>
      </c>
      <c r="F1399" t="str">
        <v>KST-RV3-4</v>
      </c>
      <c r="G1399" t="str">
        <v>Đầu Cosse Tròn Cách Điện 2.5-4 mm2 KST Màu Đen RV3-4</v>
      </c>
      <c r="H1399" s="2">
        <v>46077.484722222223</v>
      </c>
      <c r="I1399">
        <v>108</v>
      </c>
      <c r="J1399" s="2">
        <v>46077.592106481483</v>
      </c>
      <c r="K1399">
        <v>108</v>
      </c>
      <c r="L1399" s="2">
        <v>46077.639560185184</v>
      </c>
      <c r="M1399">
        <v>58</v>
      </c>
      <c r="N1399" s="2">
        <v>46077.694953703707</v>
      </c>
      <c r="O1399">
        <v>74</v>
      </c>
    </row>
    <row r="1400" spans="1:15" x14ac:dyDescent="0.3">
      <c r="A1400">
        <v>46673</v>
      </c>
      <c r="B1400" t="str">
        <v>CÔNG TY TNHH K.S.TERMINALS VIỆT NAM</v>
      </c>
      <c r="C1400">
        <v>54044</v>
      </c>
      <c r="D1400">
        <v>41692</v>
      </c>
      <c r="E1400">
        <v>1095484</v>
      </c>
      <c r="F1400" t="str">
        <v>KST-E0508-ORANGE</v>
      </c>
      <c r="G1400" t="str">
        <v>Đầu Cosse Pin Rỗng Bọc Nhựa 0.5 mm2 KST Màu Cam E0508</v>
      </c>
      <c r="H1400" s="2">
        <v>46077.484722222223</v>
      </c>
      <c r="I1400">
        <v>108</v>
      </c>
      <c r="J1400" s="2">
        <v>46077.592511574076</v>
      </c>
      <c r="K1400">
        <v>108</v>
      </c>
      <c r="L1400" s="2">
        <v>46077.628576388888</v>
      </c>
      <c r="M1400">
        <v>58</v>
      </c>
      <c r="N1400" s="2">
        <v>46077.696631944447</v>
      </c>
      <c r="O1400">
        <v>74</v>
      </c>
    </row>
    <row r="1401" spans="1:15" x14ac:dyDescent="0.3">
      <c r="A1401">
        <v>46673</v>
      </c>
      <c r="B1401" t="str">
        <v>CÔNG TY TNHH K.S.TERMINALS VIỆT NAM</v>
      </c>
      <c r="C1401">
        <v>54044</v>
      </c>
      <c r="D1401">
        <v>41692</v>
      </c>
      <c r="E1401">
        <v>1095485</v>
      </c>
      <c r="F1401" t="str">
        <v>KST-E0508-ORANGE</v>
      </c>
      <c r="G1401" t="str">
        <v>Đầu Cosse Pin Rỗng Bọc Nhựa 0.5 mm2 KST Màu Cam E0508</v>
      </c>
      <c r="H1401" s="2">
        <v>46077.484722222223</v>
      </c>
      <c r="I1401">
        <v>108</v>
      </c>
      <c r="J1401" s="2">
        <v>46077.592511574076</v>
      </c>
      <c r="K1401">
        <v>108</v>
      </c>
      <c r="L1401" s="2">
        <v>46077.628576388888</v>
      </c>
      <c r="M1401">
        <v>58</v>
      </c>
      <c r="N1401" s="2">
        <v>46077.696631944447</v>
      </c>
      <c r="O1401">
        <v>74</v>
      </c>
    </row>
    <row r="1402" spans="1:15" x14ac:dyDescent="0.3">
      <c r="A1402">
        <v>46673</v>
      </c>
      <c r="B1402" t="str">
        <v>CÔNG TY TNHH K.S.TERMINALS VIỆT NAM</v>
      </c>
      <c r="C1402">
        <v>54044</v>
      </c>
      <c r="D1402">
        <v>41692</v>
      </c>
      <c r="E1402">
        <v>1095486</v>
      </c>
      <c r="F1402" t="str">
        <v>KST-E0508-ORANGE</v>
      </c>
      <c r="G1402" t="str">
        <v>Đầu Cosse Pin Rỗng Bọc Nhựa 0.5 mm2 KST Màu Cam E0508</v>
      </c>
      <c r="H1402" s="2">
        <v>46077.484722222223</v>
      </c>
      <c r="I1402">
        <v>108</v>
      </c>
      <c r="J1402" s="2">
        <v>46077.592511574076</v>
      </c>
      <c r="K1402">
        <v>108</v>
      </c>
      <c r="L1402" s="2">
        <v>46077.628576388888</v>
      </c>
      <c r="M1402">
        <v>58</v>
      </c>
      <c r="N1402" s="2">
        <v>46077.696631944447</v>
      </c>
      <c r="O1402">
        <v>74</v>
      </c>
    </row>
    <row r="1403" spans="1:15" x14ac:dyDescent="0.3">
      <c r="A1403">
        <v>46673</v>
      </c>
      <c r="B1403" t="str">
        <v>CÔNG TY TNHH K.S.TERMINALS VIỆT NAM</v>
      </c>
      <c r="C1403">
        <v>54044</v>
      </c>
      <c r="D1403">
        <v>41692</v>
      </c>
      <c r="E1403">
        <v>1095487</v>
      </c>
      <c r="F1403" t="str">
        <v>KST-E0508-ORANGE</v>
      </c>
      <c r="G1403" t="str">
        <v>Đầu Cosse Pin Rỗng Bọc Nhựa 0.5 mm2 KST Màu Cam E0508</v>
      </c>
      <c r="H1403" s="2">
        <v>46077.484722222223</v>
      </c>
      <c r="I1403">
        <v>108</v>
      </c>
      <c r="J1403" s="2">
        <v>46077.592511574076</v>
      </c>
      <c r="K1403">
        <v>108</v>
      </c>
      <c r="L1403" s="2">
        <v>46077.628576388888</v>
      </c>
      <c r="M1403">
        <v>58</v>
      </c>
      <c r="N1403" s="2">
        <v>46077.696631944447</v>
      </c>
      <c r="O1403">
        <v>74</v>
      </c>
    </row>
    <row r="1404" spans="1:15" x14ac:dyDescent="0.3">
      <c r="A1404">
        <v>46673</v>
      </c>
      <c r="B1404" t="str">
        <v>CÔNG TY TNHH K.S.TERMINALS VIỆT NAM</v>
      </c>
      <c r="C1404">
        <v>54044</v>
      </c>
      <c r="D1404">
        <v>41692</v>
      </c>
      <c r="E1404">
        <v>1095488</v>
      </c>
      <c r="F1404" t="str">
        <v>KST-E0508-ORANGE</v>
      </c>
      <c r="G1404" t="str">
        <v>Đầu Cosse Pin Rỗng Bọc Nhựa 0.5 mm2 KST Màu Cam E0508</v>
      </c>
      <c r="H1404" s="2">
        <v>46077.484722222223</v>
      </c>
      <c r="I1404">
        <v>108</v>
      </c>
      <c r="J1404" s="2">
        <v>46077.592511574076</v>
      </c>
      <c r="K1404">
        <v>108</v>
      </c>
      <c r="L1404" s="2">
        <v>46077.628576388888</v>
      </c>
      <c r="M1404">
        <v>58</v>
      </c>
      <c r="N1404" s="2">
        <v>46077.696631944447</v>
      </c>
      <c r="O1404">
        <v>74</v>
      </c>
    </row>
    <row r="1405" spans="1:15" x14ac:dyDescent="0.3">
      <c r="A1405">
        <v>46673</v>
      </c>
      <c r="B1405" t="str">
        <v>CÔNG TY TNHH K.S.TERMINALS VIỆT NAM</v>
      </c>
      <c r="C1405">
        <v>54044</v>
      </c>
      <c r="D1405">
        <v>41692</v>
      </c>
      <c r="E1405">
        <v>1095489</v>
      </c>
      <c r="F1405" t="str">
        <v>KST-E0508-ORANGE</v>
      </c>
      <c r="G1405" t="str">
        <v>Đầu Cosse Pin Rỗng Bọc Nhựa 0.5 mm2 KST Màu Cam E0508</v>
      </c>
      <c r="H1405" s="2">
        <v>46077.484722222223</v>
      </c>
      <c r="I1405">
        <v>108</v>
      </c>
      <c r="J1405" s="2">
        <v>46077.592511574076</v>
      </c>
      <c r="K1405">
        <v>108</v>
      </c>
      <c r="L1405" s="2">
        <v>46077.628576388888</v>
      </c>
      <c r="M1405">
        <v>58</v>
      </c>
      <c r="N1405" s="2">
        <v>46077.696631944447</v>
      </c>
      <c r="O1405">
        <v>74</v>
      </c>
    </row>
    <row r="1406" spans="1:15" x14ac:dyDescent="0.3">
      <c r="A1406">
        <v>46673</v>
      </c>
      <c r="B1406" t="str">
        <v>CÔNG TY TNHH K.S.TERMINALS VIỆT NAM</v>
      </c>
      <c r="C1406">
        <v>54044</v>
      </c>
      <c r="D1406">
        <v>41692</v>
      </c>
      <c r="E1406">
        <v>1095490</v>
      </c>
      <c r="F1406" t="str">
        <v>KST-E0508-ORANGE</v>
      </c>
      <c r="G1406" t="str">
        <v>Đầu Cosse Pin Rỗng Bọc Nhựa 0.5 mm2 KST Màu Cam E0508</v>
      </c>
      <c r="H1406" s="2">
        <v>46077.484722222223</v>
      </c>
      <c r="I1406">
        <v>108</v>
      </c>
      <c r="J1406" s="2">
        <v>46077.592511574076</v>
      </c>
      <c r="K1406">
        <v>108</v>
      </c>
      <c r="L1406" s="2">
        <v>46077.628576388888</v>
      </c>
      <c r="M1406">
        <v>58</v>
      </c>
      <c r="N1406" s="2">
        <v>46077.696631944447</v>
      </c>
      <c r="O1406">
        <v>74</v>
      </c>
    </row>
    <row r="1407" spans="1:15" x14ac:dyDescent="0.3">
      <c r="A1407">
        <v>46673</v>
      </c>
      <c r="B1407" t="str">
        <v>CÔNG TY TNHH K.S.TERMINALS VIỆT NAM</v>
      </c>
      <c r="C1407">
        <v>54044</v>
      </c>
      <c r="D1407">
        <v>41692</v>
      </c>
      <c r="E1407">
        <v>1095491</v>
      </c>
      <c r="F1407" t="str">
        <v>KST-E0508-ORANGE</v>
      </c>
      <c r="G1407" t="str">
        <v>Đầu Cosse Pin Rỗng Bọc Nhựa 0.5 mm2 KST Màu Cam E0508</v>
      </c>
      <c r="H1407" s="2">
        <v>46077.484722222223</v>
      </c>
      <c r="I1407">
        <v>108</v>
      </c>
      <c r="J1407" s="2">
        <v>46077.592511574076</v>
      </c>
      <c r="K1407">
        <v>108</v>
      </c>
      <c r="L1407" s="2">
        <v>46077.628576388888</v>
      </c>
      <c r="M1407">
        <v>58</v>
      </c>
      <c r="N1407" s="2">
        <v>46077.696631944447</v>
      </c>
      <c r="O1407">
        <v>74</v>
      </c>
    </row>
    <row r="1408" spans="1:15" x14ac:dyDescent="0.3">
      <c r="A1408">
        <v>46673</v>
      </c>
      <c r="B1408" t="str">
        <v>CÔNG TY TNHH K.S.TERMINALS VIỆT NAM</v>
      </c>
      <c r="C1408">
        <v>54044</v>
      </c>
      <c r="D1408">
        <v>41692</v>
      </c>
      <c r="E1408">
        <v>1095492</v>
      </c>
      <c r="F1408" t="str">
        <v>KST-E0508-ORANGE</v>
      </c>
      <c r="G1408" t="str">
        <v>Đầu Cosse Pin Rỗng Bọc Nhựa 0.5 mm2 KST Màu Cam E0508</v>
      </c>
      <c r="H1408" s="2">
        <v>46077.484722222223</v>
      </c>
      <c r="I1408">
        <v>108</v>
      </c>
      <c r="J1408" s="2">
        <v>46077.592511574076</v>
      </c>
      <c r="K1408">
        <v>108</v>
      </c>
      <c r="L1408" s="2">
        <v>46077.628576388888</v>
      </c>
      <c r="M1408">
        <v>58</v>
      </c>
      <c r="N1408" s="2">
        <v>46077.696631944447</v>
      </c>
      <c r="O1408">
        <v>74</v>
      </c>
    </row>
    <row r="1409" spans="1:15" x14ac:dyDescent="0.3">
      <c r="A1409">
        <v>46673</v>
      </c>
      <c r="B1409" t="str">
        <v>CÔNG TY TNHH K.S.TERMINALS VIỆT NAM</v>
      </c>
      <c r="C1409">
        <v>54044</v>
      </c>
      <c r="D1409">
        <v>41692</v>
      </c>
      <c r="E1409">
        <v>1095493</v>
      </c>
      <c r="F1409" t="str">
        <v>KST-E0508-ORANGE</v>
      </c>
      <c r="G1409" t="str">
        <v>Đầu Cosse Pin Rỗng Bọc Nhựa 0.5 mm2 KST Màu Cam E0508</v>
      </c>
      <c r="H1409" s="2">
        <v>46077.484722222223</v>
      </c>
      <c r="I1409">
        <v>108</v>
      </c>
      <c r="J1409" s="2">
        <v>46077.592511574076</v>
      </c>
      <c r="K1409">
        <v>108</v>
      </c>
      <c r="L1409" s="2">
        <v>46077.628576388888</v>
      </c>
      <c r="M1409">
        <v>58</v>
      </c>
      <c r="N1409" s="2">
        <v>46077.696631944447</v>
      </c>
      <c r="O1409">
        <v>74</v>
      </c>
    </row>
    <row r="1410" spans="1:15" x14ac:dyDescent="0.3">
      <c r="A1410">
        <v>46673</v>
      </c>
      <c r="B1410" t="str">
        <v>CÔNG TY TNHH K.S.TERMINALS VIỆT NAM</v>
      </c>
      <c r="C1410">
        <v>54044</v>
      </c>
      <c r="D1410">
        <v>41692</v>
      </c>
      <c r="E1410">
        <v>1095477</v>
      </c>
      <c r="F1410" t="str">
        <v>KST-PTNB35-20</v>
      </c>
      <c r="G1410" t="str">
        <v>Đầu Cosse Pin Đặc Trần 35 mm2 KST PTNB35-20</v>
      </c>
      <c r="H1410" s="2">
        <v>46077.484722222223</v>
      </c>
      <c r="I1410">
        <v>108</v>
      </c>
      <c r="J1410" s="2">
        <v>46077.59202546296</v>
      </c>
      <c r="K1410">
        <v>108</v>
      </c>
      <c r="L1410" s="2">
        <v>46077.627106481479</v>
      </c>
      <c r="M1410">
        <v>58</v>
      </c>
      <c r="N1410" s="2">
        <v>46077.698958333334</v>
      </c>
      <c r="O1410">
        <v>74</v>
      </c>
    </row>
    <row r="1411" spans="1:15" x14ac:dyDescent="0.3">
      <c r="A1411">
        <v>46673</v>
      </c>
      <c r="B1411" t="str">
        <v>CÔNG TY TNHH K.S.TERMINALS VIỆT NAM</v>
      </c>
      <c r="C1411">
        <v>54044</v>
      </c>
      <c r="D1411">
        <v>41692</v>
      </c>
      <c r="E1411">
        <v>1095478</v>
      </c>
      <c r="F1411" t="str">
        <v>KST-PTNB35-20</v>
      </c>
      <c r="G1411" t="str">
        <v>Đầu Cosse Pin Đặc Trần 35 mm2 KST PTNB35-20</v>
      </c>
      <c r="H1411" s="2">
        <v>46077.484722222223</v>
      </c>
      <c r="I1411">
        <v>108</v>
      </c>
      <c r="J1411" s="2">
        <v>46077.59202546296</v>
      </c>
      <c r="K1411">
        <v>108</v>
      </c>
      <c r="L1411" s="2">
        <v>46077.627106481479</v>
      </c>
      <c r="M1411">
        <v>58</v>
      </c>
      <c r="N1411" s="2">
        <v>46077.698958333334</v>
      </c>
      <c r="O1411">
        <v>74</v>
      </c>
    </row>
    <row r="1412" spans="1:15" x14ac:dyDescent="0.3">
      <c r="A1412">
        <v>46673</v>
      </c>
      <c r="B1412" t="str">
        <v>CÔNG TY TNHH K.S.TERMINALS VIỆT NAM</v>
      </c>
      <c r="C1412">
        <v>54044</v>
      </c>
      <c r="D1412">
        <v>41692</v>
      </c>
      <c r="E1412">
        <v>1095479</v>
      </c>
      <c r="F1412" t="str">
        <v>KST-PTNB35-20</v>
      </c>
      <c r="G1412" t="str">
        <v>Đầu Cosse Pin Đặc Trần 35 mm2 KST PTNB35-20</v>
      </c>
      <c r="H1412" s="2">
        <v>46077.484722222223</v>
      </c>
      <c r="I1412">
        <v>108</v>
      </c>
      <c r="J1412" s="2">
        <v>46077.59202546296</v>
      </c>
      <c r="K1412">
        <v>108</v>
      </c>
      <c r="L1412" s="2">
        <v>46077.627106481479</v>
      </c>
      <c r="M1412">
        <v>58</v>
      </c>
      <c r="N1412" s="2">
        <v>46077.698958333334</v>
      </c>
      <c r="O1412">
        <v>74</v>
      </c>
    </row>
    <row r="1413" spans="1:15" x14ac:dyDescent="0.3">
      <c r="A1413">
        <v>46673</v>
      </c>
      <c r="B1413" t="str">
        <v>CÔNG TY TNHH K.S.TERMINALS VIỆT NAM</v>
      </c>
      <c r="C1413">
        <v>54044</v>
      </c>
      <c r="D1413">
        <v>41692</v>
      </c>
      <c r="E1413">
        <v>1095480</v>
      </c>
      <c r="F1413" t="str">
        <v>KST-PTNB35-20</v>
      </c>
      <c r="G1413" t="str">
        <v>Đầu Cosse Pin Đặc Trần 35 mm2 KST PTNB35-20</v>
      </c>
      <c r="H1413" s="2">
        <v>46077.484722222223</v>
      </c>
      <c r="I1413">
        <v>108</v>
      </c>
      <c r="J1413" s="2">
        <v>46077.59202546296</v>
      </c>
      <c r="K1413">
        <v>108</v>
      </c>
      <c r="L1413" s="2">
        <v>46077.627106481479</v>
      </c>
      <c r="M1413">
        <v>58</v>
      </c>
      <c r="N1413" s="2">
        <v>46077.698958333334</v>
      </c>
      <c r="O1413">
        <v>74</v>
      </c>
    </row>
    <row r="1414" spans="1:15" x14ac:dyDescent="0.3">
      <c r="A1414">
        <v>46673</v>
      </c>
      <c r="B1414" t="str">
        <v>CÔNG TY TNHH K.S.TERMINALS VIỆT NAM</v>
      </c>
      <c r="C1414">
        <v>54044</v>
      </c>
      <c r="D1414">
        <v>41692</v>
      </c>
      <c r="E1414">
        <v>1095505</v>
      </c>
      <c r="F1414" t="str">
        <v>KST-TE1510-BLACK</v>
      </c>
      <c r="G1414" t="str">
        <v>Đầu Cosse Pin Đôi Bọc Nhựa Màu Đen KST 1510 mm2 TE1510-BLACK</v>
      </c>
      <c r="H1414" s="2">
        <v>46077.484722222223</v>
      </c>
      <c r="I1414">
        <v>108</v>
      </c>
      <c r="J1414" s="2">
        <v>46077.591979166667</v>
      </c>
      <c r="K1414">
        <v>108</v>
      </c>
      <c r="L1414" s="2">
        <v>46077.632152777776</v>
      </c>
      <c r="M1414">
        <v>58</v>
      </c>
      <c r="N1414" s="2">
        <v>46077.698958333334</v>
      </c>
      <c r="O1414">
        <v>74</v>
      </c>
    </row>
    <row r="1415" spans="1:15" x14ac:dyDescent="0.3">
      <c r="A1415">
        <v>46673</v>
      </c>
      <c r="B1415" t="str">
        <v>CÔNG TY TNHH K.S.TERMINALS VIỆT NAM</v>
      </c>
      <c r="C1415">
        <v>54044</v>
      </c>
      <c r="D1415">
        <v>41692</v>
      </c>
      <c r="E1415">
        <v>1095506</v>
      </c>
      <c r="F1415" t="str">
        <v>KST-TE1510-BLACK</v>
      </c>
      <c r="G1415" t="str">
        <v>Đầu Cosse Pin Đôi Bọc Nhựa Màu Đen KST 1510 mm2 TE1510-BLACK</v>
      </c>
      <c r="H1415" s="2">
        <v>46077.484722222223</v>
      </c>
      <c r="I1415">
        <v>108</v>
      </c>
      <c r="J1415" s="2">
        <v>46077.591979166667</v>
      </c>
      <c r="K1415">
        <v>108</v>
      </c>
      <c r="L1415" s="2">
        <v>46077.632152777776</v>
      </c>
      <c r="M1415">
        <v>58</v>
      </c>
      <c r="N1415" s="2">
        <v>46077.698958333334</v>
      </c>
      <c r="O1415">
        <v>74</v>
      </c>
    </row>
    <row r="1416" spans="1:15" x14ac:dyDescent="0.3">
      <c r="A1416">
        <v>46673</v>
      </c>
      <c r="B1416" t="str">
        <v>CÔNG TY TNHH K.S.TERMINALS VIỆT NAM</v>
      </c>
      <c r="C1416">
        <v>54044</v>
      </c>
      <c r="D1416">
        <v>41692</v>
      </c>
      <c r="E1416">
        <v>1095507</v>
      </c>
      <c r="F1416" t="str">
        <v>KST-TE1510-BLACK</v>
      </c>
      <c r="G1416" t="str">
        <v>Đầu Cosse Pin Đôi Bọc Nhựa Màu Đen KST 1510 mm2 TE1510-BLACK</v>
      </c>
      <c r="H1416" s="2">
        <v>46077.484722222223</v>
      </c>
      <c r="I1416">
        <v>108</v>
      </c>
      <c r="J1416" s="2">
        <v>46077.591979166667</v>
      </c>
      <c r="K1416">
        <v>108</v>
      </c>
      <c r="L1416" s="2">
        <v>46077.632152777776</v>
      </c>
      <c r="M1416">
        <v>58</v>
      </c>
      <c r="N1416" s="2">
        <v>46077.698958333334</v>
      </c>
      <c r="O1416">
        <v>74</v>
      </c>
    </row>
    <row r="1417" spans="1:15" x14ac:dyDescent="0.3">
      <c r="A1417">
        <v>46673</v>
      </c>
      <c r="B1417" t="str">
        <v>CÔNG TY TNHH K.S.TERMINALS VIỆT NAM</v>
      </c>
      <c r="C1417">
        <v>54044</v>
      </c>
      <c r="D1417">
        <v>41692</v>
      </c>
      <c r="E1417">
        <v>1095508</v>
      </c>
      <c r="F1417" t="str">
        <v>KST-TE1510-BLACK</v>
      </c>
      <c r="G1417" t="str">
        <v>Đầu Cosse Pin Đôi Bọc Nhựa Màu Đen KST 1510 mm2 TE1510-BLACK</v>
      </c>
      <c r="H1417" s="2">
        <v>46077.484722222223</v>
      </c>
      <c r="I1417">
        <v>108</v>
      </c>
      <c r="J1417" s="2">
        <v>46077.591979166667</v>
      </c>
      <c r="K1417">
        <v>108</v>
      </c>
      <c r="L1417" s="2">
        <v>46077.632152777776</v>
      </c>
      <c r="M1417">
        <v>58</v>
      </c>
      <c r="N1417" s="2">
        <v>46077.698969907404</v>
      </c>
      <c r="O1417">
        <v>74</v>
      </c>
    </row>
    <row r="1418" spans="1:15" x14ac:dyDescent="0.3">
      <c r="A1418">
        <v>46673</v>
      </c>
      <c r="B1418" t="str">
        <v>CÔNG TY TNHH K.S.TERMINALS VIỆT NAM</v>
      </c>
      <c r="C1418">
        <v>54044</v>
      </c>
      <c r="D1418">
        <v>41692</v>
      </c>
      <c r="E1418">
        <v>1095509</v>
      </c>
      <c r="F1418" t="str">
        <v>KST-TE1510-BLACK</v>
      </c>
      <c r="G1418" t="str">
        <v>Đầu Cosse Pin Đôi Bọc Nhựa Màu Đen KST 1510 mm2 TE1510-BLACK</v>
      </c>
      <c r="H1418" s="2">
        <v>46077.484722222223</v>
      </c>
      <c r="I1418">
        <v>108</v>
      </c>
      <c r="J1418" s="2">
        <v>46077.591979166667</v>
      </c>
      <c r="K1418">
        <v>108</v>
      </c>
      <c r="L1418" s="2">
        <v>46077.632152777776</v>
      </c>
      <c r="M1418">
        <v>58</v>
      </c>
      <c r="N1418" s="2">
        <v>46077.698969907404</v>
      </c>
      <c r="O1418">
        <v>74</v>
      </c>
    </row>
    <row r="1419" spans="1:15" x14ac:dyDescent="0.3">
      <c r="A1419">
        <v>46673</v>
      </c>
      <c r="B1419" t="str">
        <v>CÔNG TY TNHH K.S.TERMINALS VIỆT NAM</v>
      </c>
      <c r="C1419">
        <v>54044</v>
      </c>
      <c r="D1419">
        <v>41692</v>
      </c>
      <c r="E1419">
        <v>1095534</v>
      </c>
      <c r="F1419" t="str">
        <v>KST-RV3-4</v>
      </c>
      <c r="G1419" t="str">
        <v>Đầu Cosse Tròn Cách Điện 2.5-4 mm2 KST Màu Đen RV3-4</v>
      </c>
      <c r="H1419" s="2">
        <v>46077.484722222223</v>
      </c>
      <c r="I1419">
        <v>108</v>
      </c>
      <c r="J1419" s="2">
        <v>46077.592106481483</v>
      </c>
      <c r="K1419">
        <v>108</v>
      </c>
      <c r="L1419" s="2">
        <v>46077.639467592591</v>
      </c>
      <c r="M1419">
        <v>58</v>
      </c>
      <c r="N1419" s="2">
        <v>46077.698969907404</v>
      </c>
      <c r="O1419">
        <v>74</v>
      </c>
    </row>
    <row r="1420" spans="1:15" x14ac:dyDescent="0.3">
      <c r="A1420">
        <v>46673</v>
      </c>
      <c r="B1420" t="str">
        <v>CÔNG TY TNHH K.S.TERMINALS VIỆT NAM</v>
      </c>
      <c r="C1420">
        <v>54044</v>
      </c>
      <c r="D1420">
        <v>41692</v>
      </c>
      <c r="E1420">
        <v>1095535</v>
      </c>
      <c r="F1420" t="str">
        <v>KST-RV3-4</v>
      </c>
      <c r="G1420" t="str">
        <v>Đầu Cosse Tròn Cách Điện 2.5-4 mm2 KST Màu Đen RV3-4</v>
      </c>
      <c r="H1420" s="2">
        <v>46077.484722222223</v>
      </c>
      <c r="I1420">
        <v>108</v>
      </c>
      <c r="J1420" s="2">
        <v>46077.592106481483</v>
      </c>
      <c r="K1420">
        <v>108</v>
      </c>
      <c r="L1420" s="2">
        <v>46077.639467592591</v>
      </c>
      <c r="M1420">
        <v>58</v>
      </c>
      <c r="N1420" s="2">
        <v>46077.698969907404</v>
      </c>
      <c r="O1420">
        <v>74</v>
      </c>
    </row>
    <row r="1421" spans="1:15" x14ac:dyDescent="0.3">
      <c r="A1421">
        <v>46673</v>
      </c>
      <c r="B1421" t="str">
        <v>CÔNG TY TNHH K.S.TERMINALS VIỆT NAM</v>
      </c>
      <c r="C1421">
        <v>54044</v>
      </c>
      <c r="D1421">
        <v>41692</v>
      </c>
      <c r="E1421">
        <v>1095536</v>
      </c>
      <c r="F1421" t="str">
        <v>KST-RV3-4</v>
      </c>
      <c r="G1421" t="str">
        <v>Đầu Cosse Tròn Cách Điện 2.5-4 mm2 KST Màu Đen RV3-4</v>
      </c>
      <c r="H1421" s="2">
        <v>46077.484722222223</v>
      </c>
      <c r="I1421">
        <v>108</v>
      </c>
      <c r="J1421" s="2">
        <v>46077.592106481483</v>
      </c>
      <c r="K1421">
        <v>108</v>
      </c>
      <c r="L1421" s="2">
        <v>46077.639467592591</v>
      </c>
      <c r="M1421">
        <v>58</v>
      </c>
      <c r="N1421" s="2">
        <v>46077.698969907404</v>
      </c>
      <c r="O1421">
        <v>74</v>
      </c>
    </row>
    <row r="1422" spans="1:15" x14ac:dyDescent="0.3">
      <c r="A1422">
        <v>46673</v>
      </c>
      <c r="B1422" t="str">
        <v>CÔNG TY TNHH K.S.TERMINALS VIỆT NAM</v>
      </c>
      <c r="C1422">
        <v>54044</v>
      </c>
      <c r="D1422">
        <v>41692</v>
      </c>
      <c r="E1422">
        <v>1095567</v>
      </c>
      <c r="F1422" t="str">
        <v>KST-SNB3-4</v>
      </c>
      <c r="G1422" t="str">
        <v>Đầu Cosse Chĩa Chữ Y Trần 2.5-4 mm2 KST SNB3-4</v>
      </c>
      <c r="H1422" s="2">
        <v>46077.484722222223</v>
      </c>
      <c r="I1422">
        <v>108</v>
      </c>
      <c r="J1422" s="2">
        <v>46077.592060185183</v>
      </c>
      <c r="K1422">
        <v>108</v>
      </c>
      <c r="L1422" s="2">
        <v>46077.642407407409</v>
      </c>
      <c r="M1422">
        <v>58</v>
      </c>
      <c r="N1422" s="2">
        <v>46077.699259259258</v>
      </c>
      <c r="O1422">
        <v>74</v>
      </c>
    </row>
    <row r="1423" spans="1:15" x14ac:dyDescent="0.3">
      <c r="A1423">
        <v>46659</v>
      </c>
      <c r="B1423" t="str">
        <v>CÔNG TY TNHH THƯƠNG MẠI DỊCH VỤ CÔNG NGHIỆP NGUYỄN TRẦN</v>
      </c>
      <c r="C1423">
        <v>54046</v>
      </c>
      <c r="D1423">
        <v>41694</v>
      </c>
      <c r="E1423">
        <v>1095633</v>
      </c>
      <c r="F1423" t="str">
        <v>LOC-243-50</v>
      </c>
      <c r="G1423" t="str">
        <v>Keo Khóa Ren Henkel Loctite 243 (50ml)</v>
      </c>
      <c r="H1423" s="2">
        <v>46077.489583333336</v>
      </c>
      <c r="I1423">
        <v>108</v>
      </c>
      <c r="J1423" s="2">
        <v>46077.601458333331</v>
      </c>
      <c r="K1423">
        <v>108</v>
      </c>
      <c r="L1423" s="2">
        <v>46077.662800925929</v>
      </c>
      <c r="M1423">
        <v>58</v>
      </c>
      <c r="N1423" s="2">
        <v>46077.700439814813</v>
      </c>
      <c r="O1423">
        <v>74</v>
      </c>
    </row>
    <row r="1424" spans="1:15" x14ac:dyDescent="0.3">
      <c r="A1424">
        <v>46463</v>
      </c>
      <c r="B1424" t="str">
        <v>FASTENER GROUP (ANHUI) CO., LTD.</v>
      </c>
      <c r="C1424">
        <v>54019</v>
      </c>
      <c r="D1424">
        <v>41667</v>
      </c>
      <c r="E1424">
        <v>1095571</v>
      </c>
      <c r="F1424" t="str">
        <v>GAS-PYF100150</v>
      </c>
      <c r="G1424" t="str">
        <v>Nút Bịt Kín ED Lục Giác Chìm Inox 304 M20x1.5x14</v>
      </c>
      <c r="H1424" s="2">
        <v>46076.374305555553</v>
      </c>
      <c r="I1424">
        <v>108</v>
      </c>
      <c r="J1424" s="2">
        <v>46077.442870370367</v>
      </c>
      <c r="K1424">
        <v>108</v>
      </c>
      <c r="L1424" s="2">
        <v>46077.643518518518</v>
      </c>
      <c r="M1424">
        <v>56</v>
      </c>
      <c r="N1424" s="2">
        <v>46077.714189814818</v>
      </c>
      <c r="O1424">
        <v>74</v>
      </c>
    </row>
    <row r="1425" spans="1:15" x14ac:dyDescent="0.3">
      <c r="A1425">
        <v>46463</v>
      </c>
      <c r="B1425" t="str">
        <v>FASTENER GROUP (ANHUI) CO., LTD.</v>
      </c>
      <c r="C1425">
        <v>54019</v>
      </c>
      <c r="D1425">
        <v>41667</v>
      </c>
      <c r="E1425">
        <v>1095502</v>
      </c>
      <c r="F1425" t="str">
        <v>B01S1401112PD10</v>
      </c>
      <c r="G1425" t="str">
        <v>Bulong Thép Đen GR 5 UNC 1/4-20 x 1.1/2 Ren Lửng</v>
      </c>
      <c r="H1425" s="2">
        <v>46076.374305555553</v>
      </c>
      <c r="I1425">
        <v>108</v>
      </c>
      <c r="J1425" s="2">
        <v>46077.440763888888</v>
      </c>
      <c r="K1425">
        <v>108</v>
      </c>
      <c r="L1425" s="2">
        <v>46077.632060185184</v>
      </c>
      <c r="M1425">
        <v>56</v>
      </c>
      <c r="N1425" s="2">
        <v>46077.719027777777</v>
      </c>
      <c r="O1425">
        <v>74</v>
      </c>
    </row>
    <row r="1426" spans="1:15" x14ac:dyDescent="0.3">
      <c r="A1426">
        <v>46463</v>
      </c>
      <c r="B1426" t="str">
        <v>FASTENER GROUP (ANHUI) CO., LTD.</v>
      </c>
      <c r="C1426">
        <v>54019</v>
      </c>
      <c r="D1426">
        <v>41667</v>
      </c>
      <c r="E1426">
        <v>1095503</v>
      </c>
      <c r="F1426" t="str">
        <v>B01S1401112PD10</v>
      </c>
      <c r="G1426" t="str">
        <v>Bulong Thép Đen GR 5 UNC 1/4-20 x 1.1/2 Ren Lửng</v>
      </c>
      <c r="H1426" s="2">
        <v>46076.374305555553</v>
      </c>
      <c r="I1426">
        <v>108</v>
      </c>
      <c r="J1426" s="2">
        <v>46077.440763888888</v>
      </c>
      <c r="K1426">
        <v>108</v>
      </c>
      <c r="L1426" s="2">
        <v>46077.632060185184</v>
      </c>
      <c r="M1426">
        <v>56</v>
      </c>
      <c r="N1426" s="2">
        <v>46077.719027777777</v>
      </c>
      <c r="O1426">
        <v>74</v>
      </c>
    </row>
    <row r="1427" spans="1:15" x14ac:dyDescent="0.3">
      <c r="A1427">
        <v>46463</v>
      </c>
      <c r="B1427" t="str">
        <v>FASTENER GROUP (ANHUI) CO., LTD.</v>
      </c>
      <c r="C1427">
        <v>54019</v>
      </c>
      <c r="D1427">
        <v>41667</v>
      </c>
      <c r="E1427">
        <v>1095504</v>
      </c>
      <c r="F1427" t="str">
        <v>B01S1401112PD10</v>
      </c>
      <c r="G1427" t="str">
        <v>Bulong Thép Đen GR 5 UNC 1/4-20 x 1.1/2 Ren Lửng</v>
      </c>
      <c r="H1427" s="2">
        <v>46076.374305555553</v>
      </c>
      <c r="I1427">
        <v>108</v>
      </c>
      <c r="J1427" s="2">
        <v>46077.440763888888</v>
      </c>
      <c r="K1427">
        <v>108</v>
      </c>
      <c r="L1427" s="2">
        <v>46077.632060185184</v>
      </c>
      <c r="M1427">
        <v>56</v>
      </c>
      <c r="N1427" s="2">
        <v>46077.719027777777</v>
      </c>
      <c r="O1427">
        <v>74</v>
      </c>
    </row>
    <row r="1428" spans="1:15" x14ac:dyDescent="0.3">
      <c r="A1428">
        <v>46463</v>
      </c>
      <c r="B1428" t="str">
        <v>FASTENER GROUP (ANHUI) CO., LTD.</v>
      </c>
      <c r="C1428">
        <v>54019</v>
      </c>
      <c r="D1428">
        <v>41667</v>
      </c>
      <c r="E1428">
        <v>1095510</v>
      </c>
      <c r="F1428" t="str">
        <v>B01S1401112PD10</v>
      </c>
      <c r="G1428" t="str">
        <v>Bulong Thép Đen GR 5 UNC 1/4-20 x 1.1/2 Ren Lửng</v>
      </c>
      <c r="H1428" s="2">
        <v>46076.374305555553</v>
      </c>
      <c r="I1428">
        <v>108</v>
      </c>
      <c r="J1428" s="2">
        <v>46077.440763888888</v>
      </c>
      <c r="K1428">
        <v>108</v>
      </c>
      <c r="L1428" s="2">
        <v>46077.63244212963</v>
      </c>
      <c r="M1428">
        <v>56</v>
      </c>
      <c r="N1428" s="2">
        <v>46077.719027777777</v>
      </c>
      <c r="O1428">
        <v>74</v>
      </c>
    </row>
    <row r="1429" spans="1:15" x14ac:dyDescent="0.3">
      <c r="A1429">
        <v>46463</v>
      </c>
      <c r="B1429" t="str">
        <v>FASTENER GROUP (ANHUI) CO., LTD.</v>
      </c>
      <c r="C1429">
        <v>54019</v>
      </c>
      <c r="D1429">
        <v>41667</v>
      </c>
      <c r="E1429">
        <v>1095562</v>
      </c>
      <c r="F1429" t="str">
        <v>P03D025020AA2</v>
      </c>
      <c r="G1429" t="str">
        <v>Chốt Chẻ Thép Mạ Kẽm (Chốt Bi) D2.5x20mm</v>
      </c>
      <c r="H1429" s="2">
        <v>46076.374305555553</v>
      </c>
      <c r="I1429">
        <v>108</v>
      </c>
      <c r="J1429" s="2">
        <v>46077.442083333335</v>
      </c>
      <c r="K1429">
        <v>108</v>
      </c>
      <c r="L1429" s="2">
        <v>46077.641747685186</v>
      </c>
      <c r="M1429">
        <v>56</v>
      </c>
      <c r="N1429" s="2">
        <v>46077.722627314812</v>
      </c>
      <c r="O1429">
        <v>74</v>
      </c>
    </row>
    <row r="1430" spans="1:15" x14ac:dyDescent="0.3">
      <c r="A1430">
        <v>46463</v>
      </c>
      <c r="B1430" t="str">
        <v>FASTENER GROUP (ANHUI) CO., LTD.</v>
      </c>
      <c r="C1430">
        <v>54019</v>
      </c>
      <c r="D1430">
        <v>41667</v>
      </c>
      <c r="E1430">
        <v>1095523</v>
      </c>
      <c r="F1430" t="str">
        <v>B32M0601010TH00</v>
      </c>
      <c r="G1430" t="str">
        <v>Bulong Cánh Chuồn Inox 304 M6x10</v>
      </c>
      <c r="H1430" s="2">
        <v>46076.374305555553</v>
      </c>
      <c r="I1430">
        <v>108</v>
      </c>
      <c r="J1430" s="2">
        <v>46077.441493055558</v>
      </c>
      <c r="K1430">
        <v>108</v>
      </c>
      <c r="L1430" s="2">
        <v>46077.636296296296</v>
      </c>
      <c r="M1430">
        <v>56</v>
      </c>
      <c r="N1430" s="2">
        <v>46077.723136574074</v>
      </c>
      <c r="O1430">
        <v>74</v>
      </c>
    </row>
    <row r="1431" spans="1:15" x14ac:dyDescent="0.3">
      <c r="A1431">
        <v>46534</v>
      </c>
      <c r="B1431" t="str">
        <v>Dongguan Zhengchen Hardware Co.,ltd</v>
      </c>
      <c r="C1431">
        <v>54017</v>
      </c>
      <c r="D1431">
        <v>41665</v>
      </c>
      <c r="E1431">
        <v>1095431</v>
      </c>
      <c r="F1431" t="str">
        <v>MP124A6-10</v>
      </c>
      <c r="G1431" t="str">
        <v>Lục Giác Chìm Đầu Mỏng Thép Đen SCM435 M6x10 (CBSS6-10)</v>
      </c>
      <c r="H1431" s="2">
        <v>46076.372916666667</v>
      </c>
      <c r="I1431">
        <v>108</v>
      </c>
      <c r="J1431" s="2">
        <v>46077.434467592589</v>
      </c>
      <c r="K1431">
        <v>108</v>
      </c>
      <c r="L1431" s="2">
        <v>46077.621620370373</v>
      </c>
      <c r="M1431">
        <v>56</v>
      </c>
      <c r="N1431" s="2">
        <v>46077.724004629628</v>
      </c>
      <c r="O1431">
        <v>74</v>
      </c>
    </row>
    <row r="1432" spans="1:15" x14ac:dyDescent="0.3">
      <c r="A1432">
        <v>46534</v>
      </c>
      <c r="B1432" t="str">
        <v>Dongguan Zhengchen Hardware Co.,ltd</v>
      </c>
      <c r="C1432">
        <v>54017</v>
      </c>
      <c r="D1432">
        <v>41665</v>
      </c>
      <c r="E1432">
        <v>1095472</v>
      </c>
      <c r="F1432" t="str">
        <v>MP124A6-6</v>
      </c>
      <c r="G1432" t="str">
        <v>Lục Giác Chìm Đầu Mỏng Thép Đen SCM435 M6x6 (CBSS6-6)</v>
      </c>
      <c r="H1432" s="2">
        <v>46076.372916666667</v>
      </c>
      <c r="I1432">
        <v>108</v>
      </c>
      <c r="J1432" s="2">
        <v>46077.435034722221</v>
      </c>
      <c r="K1432">
        <v>108</v>
      </c>
      <c r="L1432" s="2">
        <v>46077.626030092593</v>
      </c>
      <c r="M1432">
        <v>56</v>
      </c>
      <c r="N1432" s="2">
        <v>46077.724004629628</v>
      </c>
      <c r="O1432">
        <v>74</v>
      </c>
    </row>
    <row r="1433" spans="1:15" x14ac:dyDescent="0.3">
      <c r="A1433">
        <v>46534</v>
      </c>
      <c r="B1433" t="str">
        <v>Dongguan Zhengchen Hardware Co.,ltd</v>
      </c>
      <c r="C1433">
        <v>54017</v>
      </c>
      <c r="D1433">
        <v>41665</v>
      </c>
      <c r="E1433">
        <v>1095445</v>
      </c>
      <c r="F1433" t="str">
        <v>MP123C6-12</v>
      </c>
      <c r="G1433" t="str">
        <v>Bulong Chìm Đầu Sao Cực Mỏng CBSTSE6-12</v>
      </c>
      <c r="H1433" s="2">
        <v>46076.372916666667</v>
      </c>
      <c r="I1433">
        <v>108</v>
      </c>
      <c r="J1433" s="2">
        <v>46077.435740740744</v>
      </c>
      <c r="K1433">
        <v>108</v>
      </c>
      <c r="L1433" s="2">
        <v>46077.624050925922</v>
      </c>
      <c r="M1433">
        <v>56</v>
      </c>
      <c r="N1433" s="2">
        <v>46077.72483796296</v>
      </c>
      <c r="O1433">
        <v>74</v>
      </c>
    </row>
    <row r="1434" spans="1:15" x14ac:dyDescent="0.3">
      <c r="A1434">
        <v>46534</v>
      </c>
      <c r="B1434" t="str">
        <v>Dongguan Zhengchen Hardware Co.,ltd</v>
      </c>
      <c r="C1434">
        <v>54017</v>
      </c>
      <c r="D1434">
        <v>41665</v>
      </c>
      <c r="E1434">
        <v>1095435</v>
      </c>
      <c r="F1434" t="str">
        <v>N29M0401H00</v>
      </c>
      <c r="G1434" t="str">
        <v>Tán Chữ U Inox 304 M4</v>
      </c>
      <c r="H1434" s="2">
        <v>46076.372916666667</v>
      </c>
      <c r="I1434">
        <v>108</v>
      </c>
      <c r="J1434" s="2">
        <v>46077.437824074077</v>
      </c>
      <c r="K1434">
        <v>108</v>
      </c>
      <c r="L1434" s="2">
        <v>46077.623020833336</v>
      </c>
      <c r="M1434">
        <v>56</v>
      </c>
      <c r="N1434" s="2">
        <v>46077.725428240738</v>
      </c>
      <c r="O1434">
        <v>74</v>
      </c>
    </row>
    <row r="1435" spans="1:15" x14ac:dyDescent="0.3">
      <c r="A1435">
        <v>46534</v>
      </c>
      <c r="B1435" t="str">
        <v>Dongguan Zhengchen Hardware Co.,ltd</v>
      </c>
      <c r="C1435">
        <v>54017</v>
      </c>
      <c r="D1435">
        <v>41665</v>
      </c>
      <c r="E1435">
        <v>1095426</v>
      </c>
      <c r="F1435" t="str">
        <v>SPP-NPT380H0</v>
      </c>
      <c r="G1435" t="str">
        <v>Ốc Nhét Nước Lục Giác Inox 304 NPT 3/8</v>
      </c>
      <c r="H1435" s="2">
        <v>46076.372916666667</v>
      </c>
      <c r="I1435">
        <v>108</v>
      </c>
      <c r="J1435" s="2">
        <v>46077.433877314812</v>
      </c>
      <c r="K1435">
        <v>108</v>
      </c>
      <c r="L1435" s="2">
        <v>46077.620428240742</v>
      </c>
      <c r="M1435">
        <v>56</v>
      </c>
      <c r="N1435" s="2">
        <v>46077.725891203707</v>
      </c>
      <c r="O1435">
        <v>74</v>
      </c>
    </row>
    <row r="1436" spans="1:15" x14ac:dyDescent="0.3">
      <c r="A1436">
        <v>46534</v>
      </c>
      <c r="B1436" t="str">
        <v>Dongguan Zhengchen Hardware Co.,ltd</v>
      </c>
      <c r="C1436">
        <v>54017</v>
      </c>
      <c r="D1436">
        <v>41665</v>
      </c>
      <c r="E1436">
        <v>1095422</v>
      </c>
      <c r="F1436" t="str">
        <v>MP037D6-5</v>
      </c>
      <c r="G1436" t="str">
        <v>Vít Lò Xò Thép Đầu Inox 440C Tải Trọng Rất Nặng PJXW6-5</v>
      </c>
      <c r="H1436" s="2">
        <v>46076.372916666667</v>
      </c>
      <c r="I1436">
        <v>108</v>
      </c>
      <c r="J1436" s="2">
        <v>46077.407002314816</v>
      </c>
      <c r="K1436">
        <v>108</v>
      </c>
      <c r="L1436" s="2">
        <v>46077.619143518517</v>
      </c>
      <c r="M1436">
        <v>56</v>
      </c>
      <c r="N1436" s="2">
        <v>46077.726539351854</v>
      </c>
      <c r="O1436">
        <v>74</v>
      </c>
    </row>
    <row r="1437" spans="1:15" x14ac:dyDescent="0.3">
      <c r="A1437">
        <v>46534</v>
      </c>
      <c r="B1437" t="str">
        <v>Dongguan Zhengchen Hardware Co.,ltd</v>
      </c>
      <c r="C1437">
        <v>54017</v>
      </c>
      <c r="D1437">
        <v>41665</v>
      </c>
      <c r="E1437">
        <v>1095418</v>
      </c>
      <c r="F1437" t="str">
        <v>MP076A8-20</v>
      </c>
      <c r="G1437" t="str">
        <v>Chốt Định Vị Ren Trong Thép SUJ2 D8x20 MSTP8-20 (+0.005/+0.01)</v>
      </c>
      <c r="H1437" s="2">
        <v>46076.372916666667</v>
      </c>
      <c r="I1437">
        <v>108</v>
      </c>
      <c r="J1437" s="2">
        <v>46077.415439814817</v>
      </c>
      <c r="K1437">
        <v>108</v>
      </c>
      <c r="L1437" s="2">
        <v>46077.61822916667</v>
      </c>
      <c r="M1437">
        <v>56</v>
      </c>
      <c r="N1437" s="2">
        <v>46077.728194444448</v>
      </c>
      <c r="O1437">
        <v>74</v>
      </c>
    </row>
    <row r="1438" spans="1:15" x14ac:dyDescent="0.3">
      <c r="A1438">
        <v>46534</v>
      </c>
      <c r="B1438" t="str">
        <v>Dongguan Zhengchen Hardware Co.,ltd</v>
      </c>
      <c r="C1438">
        <v>54017</v>
      </c>
      <c r="D1438">
        <v>41665</v>
      </c>
      <c r="E1438">
        <v>1095411</v>
      </c>
      <c r="F1438" t="str">
        <v>MP105M6-20</v>
      </c>
      <c r="G1438" t="str">
        <v>Stopper Bolt - Shoulder Type - Hex Socket Type Straight Shape - Coarse SUSTH6-20</v>
      </c>
      <c r="H1438" s="2">
        <v>46076.372916666667</v>
      </c>
      <c r="I1438">
        <v>108</v>
      </c>
      <c r="J1438" s="2">
        <v>46077.411180555559</v>
      </c>
      <c r="K1438">
        <v>108</v>
      </c>
      <c r="L1438" s="2">
        <v>46077.615914351853</v>
      </c>
      <c r="M1438">
        <v>56</v>
      </c>
      <c r="N1438" s="2">
        <v>46077.72861111111</v>
      </c>
      <c r="O1438">
        <v>74</v>
      </c>
    </row>
    <row r="1439" spans="1:15" x14ac:dyDescent="0.3">
      <c r="A1439">
        <v>46534</v>
      </c>
      <c r="B1439" t="str">
        <v>Dongguan Zhengchen Hardware Co.,ltd</v>
      </c>
      <c r="C1439">
        <v>54017</v>
      </c>
      <c r="D1439">
        <v>41665</v>
      </c>
      <c r="E1439">
        <v>1095396</v>
      </c>
      <c r="F1439" t="str">
        <v>MP139AD4.5-30F1</v>
      </c>
      <c r="G1439" t="str">
        <v>Bulong Dẫn Hướng Thép Đen 12.9 ISO7379 D4.5x30</v>
      </c>
      <c r="H1439" s="2">
        <v>46076.372916666667</v>
      </c>
      <c r="I1439">
        <v>108</v>
      </c>
      <c r="J1439" s="2">
        <v>46077.414293981485</v>
      </c>
      <c r="K1439">
        <v>108</v>
      </c>
      <c r="L1439" s="2">
        <v>46077.614652777775</v>
      </c>
      <c r="M1439">
        <v>56</v>
      </c>
      <c r="N1439" s="2">
        <v>46077.729328703703</v>
      </c>
      <c r="O1439">
        <v>74</v>
      </c>
    </row>
    <row r="1440" spans="1:15" x14ac:dyDescent="0.3">
      <c r="A1440">
        <v>46619</v>
      </c>
      <c r="B1440" t="str">
        <v>Công Ty TNHH Thương Mại Khải Nguyên</v>
      </c>
      <c r="C1440">
        <v>54012</v>
      </c>
      <c r="D1440">
        <v>41661</v>
      </c>
      <c r="E1440">
        <v>1095073</v>
      </c>
      <c r="F1440" t="str">
        <v>N01M1001D10</v>
      </c>
      <c r="G1440" t="str">
        <v>Tán Thép Đen 8.8 DIN934 M10</v>
      </c>
      <c r="H1440" s="2">
        <v>46076.366666666669</v>
      </c>
      <c r="I1440">
        <v>108</v>
      </c>
      <c r="J1440" s="2">
        <v>46077.365023148152</v>
      </c>
      <c r="K1440">
        <v>108</v>
      </c>
      <c r="L1440" s="2">
        <v>46077.489247685182</v>
      </c>
      <c r="M1440">
        <v>56</v>
      </c>
      <c r="N1440" s="2">
        <v>46077.73028935185</v>
      </c>
      <c r="O1440">
        <v>74</v>
      </c>
    </row>
    <row r="1441" spans="1:15" x14ac:dyDescent="0.3">
      <c r="A1441">
        <v>46619</v>
      </c>
      <c r="B1441" t="str">
        <v>Công Ty TNHH Thương Mại Khải Nguyên</v>
      </c>
      <c r="C1441">
        <v>54012</v>
      </c>
      <c r="D1441">
        <v>41661</v>
      </c>
      <c r="E1441">
        <v>1095074</v>
      </c>
      <c r="F1441" t="str">
        <v>N01M1001D10</v>
      </c>
      <c r="G1441" t="str">
        <v>Tán Thép Đen 8.8 DIN934 M10</v>
      </c>
      <c r="H1441" s="2">
        <v>46076.366666666669</v>
      </c>
      <c r="I1441">
        <v>108</v>
      </c>
      <c r="J1441" s="2">
        <v>46077.365023148152</v>
      </c>
      <c r="K1441">
        <v>108</v>
      </c>
      <c r="L1441" s="2">
        <v>46077.489398148151</v>
      </c>
      <c r="M1441">
        <v>56</v>
      </c>
      <c r="N1441" s="2">
        <v>46077.73028935185</v>
      </c>
      <c r="O1441">
        <v>74</v>
      </c>
    </row>
    <row r="1442" spans="1:15" x14ac:dyDescent="0.3">
      <c r="A1442">
        <v>46619</v>
      </c>
      <c r="B1442" t="str">
        <v>Công Ty TNHH Thương Mại Khải Nguyên</v>
      </c>
      <c r="C1442">
        <v>54012</v>
      </c>
      <c r="D1442">
        <v>41661</v>
      </c>
      <c r="E1442">
        <v>1095071</v>
      </c>
      <c r="F1442" t="str">
        <v>N01M1001D10</v>
      </c>
      <c r="G1442" t="str">
        <v>Tán Thép Đen 8.8 DIN934 M10</v>
      </c>
      <c r="H1442" s="2">
        <v>46076.366666666669</v>
      </c>
      <c r="I1442">
        <v>108</v>
      </c>
      <c r="J1442" s="2">
        <v>46077.365023148152</v>
      </c>
      <c r="K1442">
        <v>108</v>
      </c>
      <c r="L1442" s="2">
        <v>46077.489166666666</v>
      </c>
      <c r="M1442">
        <v>56</v>
      </c>
      <c r="N1442" s="2">
        <v>46077.731006944443</v>
      </c>
      <c r="O1442">
        <v>74</v>
      </c>
    </row>
    <row r="1443" spans="1:15" x14ac:dyDescent="0.3">
      <c r="A1443">
        <v>46619</v>
      </c>
      <c r="B1443" t="str">
        <v>Công Ty TNHH Thương Mại Khải Nguyên</v>
      </c>
      <c r="C1443">
        <v>54012</v>
      </c>
      <c r="D1443">
        <v>41661</v>
      </c>
      <c r="E1443">
        <v>1095072</v>
      </c>
      <c r="F1443" t="str">
        <v>N01M1001D10</v>
      </c>
      <c r="G1443" t="str">
        <v>Tán Thép Đen 8.8 DIN934 M10</v>
      </c>
      <c r="H1443" s="2">
        <v>46076.366666666669</v>
      </c>
      <c r="I1443">
        <v>108</v>
      </c>
      <c r="J1443" s="2">
        <v>46077.365023148152</v>
      </c>
      <c r="K1443">
        <v>108</v>
      </c>
      <c r="L1443" s="2">
        <v>46077.489166666666</v>
      </c>
      <c r="M1443">
        <v>56</v>
      </c>
      <c r="N1443" s="2">
        <v>46077.731006944443</v>
      </c>
      <c r="O1443">
        <v>74</v>
      </c>
    </row>
    <row r="1444" spans="1:15" x14ac:dyDescent="0.3">
      <c r="A1444">
        <v>46534</v>
      </c>
      <c r="B1444" t="str">
        <v>Dongguan Zhengchen Hardware Co.,ltd</v>
      </c>
      <c r="C1444">
        <v>54017</v>
      </c>
      <c r="D1444">
        <v>41665</v>
      </c>
      <c r="E1444">
        <v>1095388</v>
      </c>
      <c r="F1444" t="str">
        <v>HA35L100H27</v>
      </c>
      <c r="G1444" t="str">
        <v>Tay Nắm Cửa Chữ U Inox 304 Đánh Bóng Phi 10 mm x L 100 mm (UWANS10-100-27)</v>
      </c>
      <c r="H1444" s="2">
        <v>46076.372916666667</v>
      </c>
      <c r="I1444">
        <v>108</v>
      </c>
      <c r="J1444" s="2">
        <v>46077.430393518516</v>
      </c>
      <c r="K1444">
        <v>108</v>
      </c>
      <c r="L1444" s="2">
        <v>46077.612523148149</v>
      </c>
      <c r="M1444">
        <v>56</v>
      </c>
      <c r="N1444" s="2">
        <v>46077.731562499997</v>
      </c>
      <c r="O1444">
        <v>74</v>
      </c>
    </row>
    <row r="1445" spans="1:15" x14ac:dyDescent="0.3">
      <c r="A1445">
        <v>46534</v>
      </c>
      <c r="B1445" t="str">
        <v>Dongguan Zhengchen Hardware Co.,ltd</v>
      </c>
      <c r="C1445">
        <v>54017</v>
      </c>
      <c r="D1445">
        <v>41665</v>
      </c>
      <c r="E1445">
        <v>1095382</v>
      </c>
      <c r="F1445" t="str">
        <v>SPP-NPT120H0</v>
      </c>
      <c r="G1445" t="str">
        <v>Ốc Nhét Nước Lục Giác Inox 304 NPT 1/2</v>
      </c>
      <c r="H1445" s="2">
        <v>46076.372916666667</v>
      </c>
      <c r="I1445">
        <v>108</v>
      </c>
      <c r="J1445" s="2">
        <v>46077.432881944442</v>
      </c>
      <c r="K1445">
        <v>108</v>
      </c>
      <c r="L1445" s="2">
        <v>46077.611226851855</v>
      </c>
      <c r="M1445">
        <v>56</v>
      </c>
      <c r="N1445" s="2">
        <v>46077.731990740744</v>
      </c>
      <c r="O1445">
        <v>74</v>
      </c>
    </row>
    <row r="1446" spans="1:15" x14ac:dyDescent="0.3">
      <c r="A1446">
        <v>46704</v>
      </c>
      <c r="B1446" t="str">
        <v>Cửa hàng chị Thảo ( CÔNG TY TNHH TMDV SUGOVIT)</v>
      </c>
      <c r="C1446">
        <v>54058</v>
      </c>
      <c r="D1446">
        <v>41706</v>
      </c>
      <c r="E1446">
        <v>1096070</v>
      </c>
      <c r="F1446" t="str">
        <v>B01M0801016TH00</v>
      </c>
      <c r="G1446" t="str">
        <v>Bulong Inox 304 DIN933 M8x16</v>
      </c>
      <c r="H1446" s="2">
        <v>46077.711111111108</v>
      </c>
      <c r="I1446">
        <v>108</v>
      </c>
      <c r="J1446" s="2">
        <v>46077.724398148152</v>
      </c>
      <c r="K1446">
        <v>108</v>
      </c>
      <c r="L1446" s="2">
        <v>46078.358356481483</v>
      </c>
      <c r="M1446">
        <v>56</v>
      </c>
      <c r="N1446" s="2">
        <v>46078.360613425924</v>
      </c>
      <c r="O1446">
        <v>74</v>
      </c>
    </row>
    <row r="1447" spans="1:15" x14ac:dyDescent="0.3">
      <c r="A1447">
        <v>46704</v>
      </c>
      <c r="B1447" t="str">
        <v>Cửa hàng chị Thảo ( CÔNG TY TNHH TMDV SUGOVIT)</v>
      </c>
      <c r="C1447">
        <v>54058</v>
      </c>
      <c r="D1447">
        <v>41706</v>
      </c>
      <c r="E1447">
        <v>1096071</v>
      </c>
      <c r="F1447" t="str">
        <v>B01M0801016TH00</v>
      </c>
      <c r="G1447" t="str">
        <v>Bulong Inox 304 DIN933 M8x16</v>
      </c>
      <c r="H1447" s="2">
        <v>46077.711111111108</v>
      </c>
      <c r="I1447">
        <v>108</v>
      </c>
      <c r="J1447" s="2">
        <v>46077.724398148152</v>
      </c>
      <c r="K1447">
        <v>108</v>
      </c>
      <c r="L1447" s="2">
        <v>46078.358356481483</v>
      </c>
      <c r="M1447">
        <v>56</v>
      </c>
      <c r="N1447" s="2">
        <v>46078.360613425924</v>
      </c>
      <c r="O1447">
        <v>74</v>
      </c>
    </row>
    <row r="1448" spans="1:15" x14ac:dyDescent="0.3">
      <c r="A1448">
        <v>46704</v>
      </c>
      <c r="B1448" t="str">
        <v>Cửa hàng chị Thảo ( CÔNG TY TNHH TMDV SUGOVIT)</v>
      </c>
      <c r="C1448">
        <v>54058</v>
      </c>
      <c r="D1448">
        <v>41706</v>
      </c>
      <c r="E1448">
        <v>1096072</v>
      </c>
      <c r="F1448" t="str">
        <v>B01M0801016TH00</v>
      </c>
      <c r="G1448" t="str">
        <v>Bulong Inox 304 DIN933 M8x16</v>
      </c>
      <c r="H1448" s="2">
        <v>46077.711111111108</v>
      </c>
      <c r="I1448">
        <v>108</v>
      </c>
      <c r="J1448" s="2">
        <v>46077.724398148152</v>
      </c>
      <c r="K1448">
        <v>108</v>
      </c>
      <c r="L1448" s="2">
        <v>46078.358356481483</v>
      </c>
      <c r="M1448">
        <v>56</v>
      </c>
      <c r="N1448" s="2">
        <v>46078.360613425924</v>
      </c>
      <c r="O1448">
        <v>74</v>
      </c>
    </row>
    <row r="1449" spans="1:15" x14ac:dyDescent="0.3">
      <c r="A1449">
        <v>46704</v>
      </c>
      <c r="B1449" t="str">
        <v>Cửa hàng chị Thảo ( CÔNG TY TNHH TMDV SUGOVIT)</v>
      </c>
      <c r="C1449">
        <v>54058</v>
      </c>
      <c r="D1449">
        <v>41706</v>
      </c>
      <c r="E1449">
        <v>1096073</v>
      </c>
      <c r="F1449" t="str">
        <v>B01M0801016TH00</v>
      </c>
      <c r="G1449" t="str">
        <v>Bulong Inox 304 DIN933 M8x16</v>
      </c>
      <c r="H1449" s="2">
        <v>46077.711111111108</v>
      </c>
      <c r="I1449">
        <v>108</v>
      </c>
      <c r="J1449" s="2">
        <v>46077.724398148152</v>
      </c>
      <c r="K1449">
        <v>108</v>
      </c>
      <c r="L1449" s="2">
        <v>46078.358425925922</v>
      </c>
      <c r="M1449">
        <v>56</v>
      </c>
      <c r="N1449" s="2">
        <v>46078.360613425924</v>
      </c>
      <c r="O1449">
        <v>74</v>
      </c>
    </row>
    <row r="1450" spans="1:15" x14ac:dyDescent="0.3">
      <c r="A1450">
        <v>46704</v>
      </c>
      <c r="B1450" t="str">
        <v>Cửa hàng chị Thảo ( CÔNG TY TNHH TMDV SUGOVIT)</v>
      </c>
      <c r="C1450">
        <v>54058</v>
      </c>
      <c r="D1450">
        <v>41706</v>
      </c>
      <c r="E1450">
        <v>1096074</v>
      </c>
      <c r="F1450" t="str">
        <v>B01M0801016TH00</v>
      </c>
      <c r="G1450" t="str">
        <v>Bulong Inox 304 DIN933 M8x16</v>
      </c>
      <c r="H1450" s="2">
        <v>46077.711111111108</v>
      </c>
      <c r="I1450">
        <v>108</v>
      </c>
      <c r="J1450" s="2">
        <v>46077.724398148152</v>
      </c>
      <c r="K1450">
        <v>108</v>
      </c>
      <c r="L1450" s="2">
        <v>46078.358425925922</v>
      </c>
      <c r="M1450">
        <v>56</v>
      </c>
      <c r="N1450" s="2">
        <v>46078.360613425924</v>
      </c>
      <c r="O1450">
        <v>74</v>
      </c>
    </row>
    <row r="1451" spans="1:15" x14ac:dyDescent="0.3">
      <c r="A1451">
        <v>46670</v>
      </c>
      <c r="B1451" t="str">
        <v>CÔNG TY TNHH HỒNG ĐẠT</v>
      </c>
      <c r="C1451">
        <v>54029</v>
      </c>
      <c r="D1451">
        <v>41677</v>
      </c>
      <c r="E1451">
        <v>1095616</v>
      </c>
      <c r="F1451" t="str">
        <v>MKT-DTW300RTJ</v>
      </c>
      <c r="G1451" t="str">
        <v>Máy Siết Bu Lông Dùng Pin 18V Makita DTW300RTJ (Kèm 2 pin 18V 5Ah BL1850B + 1 sạc nhanh DC18RC)</v>
      </c>
      <c r="H1451" s="2">
        <v>46077.340277777781</v>
      </c>
      <c r="I1451">
        <v>108</v>
      </c>
      <c r="J1451" s="2">
        <v>46077.464444444442</v>
      </c>
      <c r="K1451">
        <v>108</v>
      </c>
      <c r="L1451" s="2">
        <v>46077.654432870368</v>
      </c>
      <c r="M1451">
        <v>56</v>
      </c>
      <c r="N1451" s="2">
        <v>46078.380381944444</v>
      </c>
      <c r="O1451">
        <v>74</v>
      </c>
    </row>
    <row r="1452" spans="1:15" x14ac:dyDescent="0.3">
      <c r="A1452">
        <v>46670</v>
      </c>
      <c r="B1452" t="str">
        <v>CÔNG TY TNHH HỒNG ĐẠT</v>
      </c>
      <c r="C1452">
        <v>54029</v>
      </c>
      <c r="D1452">
        <v>41677</v>
      </c>
      <c r="E1452">
        <v>1095617</v>
      </c>
      <c r="F1452" t="str">
        <v>MKT-DTW300RTJ</v>
      </c>
      <c r="G1452" t="str">
        <v>Máy Siết Bu Lông Dùng Pin 18V Makita DTW300RTJ (Kèm 2 pin 18V 5Ah BL1850B + 1 sạc nhanh DC18RC)</v>
      </c>
      <c r="H1452" s="2">
        <v>46077.340277777781</v>
      </c>
      <c r="I1452">
        <v>108</v>
      </c>
      <c r="J1452" s="2">
        <v>46077.464444444442</v>
      </c>
      <c r="K1452">
        <v>108</v>
      </c>
      <c r="L1452" s="2">
        <v>46077.654432870368</v>
      </c>
      <c r="M1452">
        <v>56</v>
      </c>
      <c r="N1452" s="2">
        <v>46078.380381944444</v>
      </c>
      <c r="O1452">
        <v>74</v>
      </c>
    </row>
    <row r="1453" spans="1:15" x14ac:dyDescent="0.3">
      <c r="A1453">
        <v>46663</v>
      </c>
      <c r="B1453" t="str">
        <v>CÔNG TY TNHH THƯƠNG MẠI XƯƠNG ĐẠI</v>
      </c>
      <c r="C1453">
        <v>54037</v>
      </c>
      <c r="D1453">
        <v>41685</v>
      </c>
      <c r="E1453">
        <v>1095751</v>
      </c>
      <c r="F1453" t="str">
        <v>BANDO-8PK1320</v>
      </c>
      <c r="G1453" t="str">
        <v>Dây Đai Thang Trơn 8 Dãy Bando 8PK1320 (L-1320mm)</v>
      </c>
      <c r="H1453" s="2">
        <v>46077.477777777778</v>
      </c>
      <c r="I1453">
        <v>108</v>
      </c>
      <c r="J1453" s="2">
        <v>46077.595486111109</v>
      </c>
      <c r="K1453">
        <v>108</v>
      </c>
      <c r="L1453" s="2">
        <v>46077.693599537037</v>
      </c>
      <c r="M1453">
        <v>56</v>
      </c>
      <c r="N1453" s="2">
        <v>46078.387013888889</v>
      </c>
      <c r="O1453">
        <v>74</v>
      </c>
    </row>
    <row r="1454" spans="1:15" x14ac:dyDescent="0.3">
      <c r="A1454">
        <v>46678</v>
      </c>
      <c r="B1454" t="str">
        <v>CÔNG TY CỔ PHẦN I.T.C VIỆT NAM</v>
      </c>
      <c r="C1454">
        <v>54042</v>
      </c>
      <c r="D1454">
        <v>41690</v>
      </c>
      <c r="E1454">
        <v>1095810</v>
      </c>
      <c r="F1454" t="str">
        <v>STA-20-007</v>
      </c>
      <c r="G1454" t="str">
        <v>Cưa Gỗ Lá Liễu 24 Inch X7T / 8P Stanley 20-007-23</v>
      </c>
      <c r="H1454" s="2">
        <v>46077.482638888891</v>
      </c>
      <c r="I1454">
        <v>108</v>
      </c>
      <c r="J1454" s="2">
        <v>46077.596180555556</v>
      </c>
      <c r="K1454">
        <v>108</v>
      </c>
      <c r="L1454" s="2">
        <v>46077.701724537037</v>
      </c>
      <c r="M1454">
        <v>56</v>
      </c>
      <c r="N1454" s="2">
        <v>46078.387615740743</v>
      </c>
      <c r="O1454">
        <v>74</v>
      </c>
    </row>
    <row r="1455" spans="1:15" x14ac:dyDescent="0.3">
      <c r="A1455">
        <v>46635</v>
      </c>
      <c r="B1455" t="str">
        <v>CÔNG TY TNHH ĐỈNH THIÊN</v>
      </c>
      <c r="C1455">
        <v>54016</v>
      </c>
      <c r="D1455">
        <v>41664</v>
      </c>
      <c r="E1455">
        <v>1095715</v>
      </c>
      <c r="F1455" t="str">
        <v>B01M1201060TH00</v>
      </c>
      <c r="G1455" t="str">
        <v>Bulong Inox 304 DIN933 M12x60</v>
      </c>
      <c r="H1455" s="2">
        <v>46076.369444444441</v>
      </c>
      <c r="I1455">
        <v>108</v>
      </c>
      <c r="J1455" s="2">
        <v>46077.447488425925</v>
      </c>
      <c r="K1455">
        <v>108</v>
      </c>
      <c r="L1455" s="2">
        <v>46077.691006944442</v>
      </c>
      <c r="M1455">
        <v>56</v>
      </c>
      <c r="N1455" s="2">
        <v>46078.388807870368</v>
      </c>
      <c r="O1455">
        <v>74</v>
      </c>
    </row>
    <row r="1456" spans="1:15" x14ac:dyDescent="0.3">
      <c r="A1456">
        <v>46635</v>
      </c>
      <c r="B1456" t="str">
        <v>CÔNG TY TNHH ĐỈNH THIÊN</v>
      </c>
      <c r="C1456">
        <v>54016</v>
      </c>
      <c r="D1456">
        <v>41664</v>
      </c>
      <c r="E1456">
        <v>1095716</v>
      </c>
      <c r="F1456" t="str">
        <v>B01M1201060TH00</v>
      </c>
      <c r="G1456" t="str">
        <v>Bulong Inox 304 DIN933 M12x60</v>
      </c>
      <c r="H1456" s="2">
        <v>46076.369444444441</v>
      </c>
      <c r="I1456">
        <v>108</v>
      </c>
      <c r="J1456" s="2">
        <v>46077.447488425925</v>
      </c>
      <c r="K1456">
        <v>108</v>
      </c>
      <c r="L1456" s="2">
        <v>46077.691006944442</v>
      </c>
      <c r="M1456">
        <v>56</v>
      </c>
      <c r="N1456" s="2">
        <v>46078.388807870368</v>
      </c>
      <c r="O1456">
        <v>74</v>
      </c>
    </row>
    <row r="1457" spans="1:15" x14ac:dyDescent="0.3">
      <c r="A1457">
        <v>46635</v>
      </c>
      <c r="B1457" t="str">
        <v>CÔNG TY TNHH ĐỈNH THIÊN</v>
      </c>
      <c r="C1457">
        <v>54016</v>
      </c>
      <c r="D1457">
        <v>41664</v>
      </c>
      <c r="E1457">
        <v>1095635</v>
      </c>
      <c r="F1457" t="str">
        <v>N03M0401A21</v>
      </c>
      <c r="G1457" t="str">
        <v>Tán Keo Thép Mạ Kẽm 4.8 DIN985 M4</v>
      </c>
      <c r="H1457" s="2">
        <v>46076.369444444441</v>
      </c>
      <c r="I1457">
        <v>108</v>
      </c>
      <c r="J1457" s="2">
        <v>46077.445810185185</v>
      </c>
      <c r="K1457">
        <v>108</v>
      </c>
      <c r="L1457" s="2">
        <v>46077.663715277777</v>
      </c>
      <c r="M1457">
        <v>56</v>
      </c>
      <c r="N1457" s="2">
        <v>46078.390347222223</v>
      </c>
      <c r="O1457">
        <v>74</v>
      </c>
    </row>
    <row r="1458" spans="1:15" x14ac:dyDescent="0.3">
      <c r="A1458">
        <v>46635</v>
      </c>
      <c r="B1458" t="str">
        <v>CÔNG TY TNHH ĐỈNH THIÊN</v>
      </c>
      <c r="C1458">
        <v>54016</v>
      </c>
      <c r="D1458">
        <v>41664</v>
      </c>
      <c r="E1458">
        <v>1095636</v>
      </c>
      <c r="F1458" t="str">
        <v>N03M0401A21</v>
      </c>
      <c r="G1458" t="str">
        <v>Tán Keo Thép Mạ Kẽm 4.8 DIN985 M4</v>
      </c>
      <c r="H1458" s="2">
        <v>46076.369444444441</v>
      </c>
      <c r="I1458">
        <v>108</v>
      </c>
      <c r="J1458" s="2">
        <v>46077.445810185185</v>
      </c>
      <c r="K1458">
        <v>108</v>
      </c>
      <c r="L1458" s="2">
        <v>46077.663854166669</v>
      </c>
      <c r="M1458">
        <v>56</v>
      </c>
      <c r="N1458" s="2">
        <v>46078.390347222223</v>
      </c>
      <c r="O1458">
        <v>74</v>
      </c>
    </row>
    <row r="1459" spans="1:15" x14ac:dyDescent="0.3">
      <c r="A1459">
        <v>46635</v>
      </c>
      <c r="B1459" t="str">
        <v>CÔNG TY TNHH ĐỈNH THIÊN</v>
      </c>
      <c r="C1459">
        <v>54016</v>
      </c>
      <c r="D1459">
        <v>41664</v>
      </c>
      <c r="E1459">
        <v>1095670</v>
      </c>
      <c r="F1459" t="str">
        <v>N01M0401A20</v>
      </c>
      <c r="G1459" t="str">
        <v>Tán Thép Mạ Kẽm 4.6 M4</v>
      </c>
      <c r="H1459" s="2">
        <v>46076.369444444441</v>
      </c>
      <c r="I1459">
        <v>108</v>
      </c>
      <c r="J1459" s="2">
        <v>46077.446145833332</v>
      </c>
      <c r="K1459">
        <v>108</v>
      </c>
      <c r="L1459" s="2">
        <v>46077.682349537034</v>
      </c>
      <c r="M1459">
        <v>56</v>
      </c>
      <c r="N1459" s="2">
        <v>46078.390347222223</v>
      </c>
      <c r="O1459">
        <v>74</v>
      </c>
    </row>
    <row r="1460" spans="1:15" x14ac:dyDescent="0.3">
      <c r="A1460">
        <v>46674</v>
      </c>
      <c r="B1460" t="str">
        <v>Cửa Hàng Nhân Ký</v>
      </c>
      <c r="C1460">
        <v>54039</v>
      </c>
      <c r="D1460">
        <v>41687</v>
      </c>
      <c r="E1460">
        <v>1096019</v>
      </c>
      <c r="F1460" t="str">
        <v>B06M0601010TA20</v>
      </c>
      <c r="G1460" t="str">
        <v>Bulong Pake Dù Thép Mạ Kẽm 4.6 M6x10</v>
      </c>
      <c r="H1460" s="2">
        <v>46077.478472222225</v>
      </c>
      <c r="I1460">
        <v>108</v>
      </c>
      <c r="J1460" s="2">
        <v>46077.611770833333</v>
      </c>
      <c r="K1460">
        <v>108</v>
      </c>
      <c r="L1460" s="2">
        <v>46078.345254629632</v>
      </c>
      <c r="M1460">
        <v>56</v>
      </c>
      <c r="N1460" s="2">
        <v>46078.390347222223</v>
      </c>
      <c r="O1460">
        <v>74</v>
      </c>
    </row>
    <row r="1461" spans="1:15" x14ac:dyDescent="0.3">
      <c r="A1461">
        <v>46670</v>
      </c>
      <c r="B1461" t="str">
        <v>CÔNG TY TNHH HỒNG ĐẠT</v>
      </c>
      <c r="C1461">
        <v>54029</v>
      </c>
      <c r="D1461">
        <v>41677</v>
      </c>
      <c r="E1461">
        <v>1095597</v>
      </c>
      <c r="F1461" t="str">
        <v>D-00175</v>
      </c>
      <c r="G1461" t="str">
        <v>Mũi Khoan Bê Tông Makita (Loại Gài SDS-PLUS) 10x160mm D-00175</v>
      </c>
      <c r="H1461" s="2">
        <v>46077.340277777781</v>
      </c>
      <c r="I1461">
        <v>108</v>
      </c>
      <c r="J1461" s="2">
        <v>46077.464467592596</v>
      </c>
      <c r="K1461">
        <v>108</v>
      </c>
      <c r="L1461" s="2">
        <v>46077.648090277777</v>
      </c>
      <c r="M1461">
        <v>56</v>
      </c>
      <c r="N1461" s="2">
        <v>46078.39203703704</v>
      </c>
      <c r="O1461">
        <v>74</v>
      </c>
    </row>
    <row r="1462" spans="1:15" x14ac:dyDescent="0.3">
      <c r="A1462">
        <v>46670</v>
      </c>
      <c r="B1462" t="str">
        <v>CÔNG TY TNHH HỒNG ĐẠT</v>
      </c>
      <c r="C1462">
        <v>54029</v>
      </c>
      <c r="D1462">
        <v>41677</v>
      </c>
      <c r="E1462">
        <v>1095601</v>
      </c>
      <c r="F1462" t="str">
        <v>D-00131</v>
      </c>
      <c r="G1462" t="str">
        <v>Mũi Khoan Bê Tông Makita (Loại Gài SDS-PLUS) 8x160mm D-00131</v>
      </c>
      <c r="H1462" s="2">
        <v>46077.340277777781</v>
      </c>
      <c r="I1462">
        <v>108</v>
      </c>
      <c r="J1462" s="2">
        <v>46077.464490740742</v>
      </c>
      <c r="K1462">
        <v>108</v>
      </c>
      <c r="L1462" s="2">
        <v>46077.649085648147</v>
      </c>
      <c r="M1462">
        <v>56</v>
      </c>
      <c r="N1462" s="2">
        <v>46078.39203703704</v>
      </c>
      <c r="O1462">
        <v>74</v>
      </c>
    </row>
    <row r="1463" spans="1:15" x14ac:dyDescent="0.3">
      <c r="A1463">
        <v>46670</v>
      </c>
      <c r="B1463" t="str">
        <v>CÔNG TY TNHH HỒNG ĐẠT</v>
      </c>
      <c r="C1463">
        <v>54029</v>
      </c>
      <c r="D1463">
        <v>41677</v>
      </c>
      <c r="E1463">
        <v>1095603</v>
      </c>
      <c r="F1463" t="str">
        <v>D-00228</v>
      </c>
      <c r="G1463" t="str">
        <v>Mũi Khoan Bê Tông Makita (Loại Gài SDS-PLUS) 12x160mm D-00228</v>
      </c>
      <c r="H1463" s="2">
        <v>46077.340277777781</v>
      </c>
      <c r="I1463">
        <v>108</v>
      </c>
      <c r="J1463" s="2">
        <v>46077.464513888888</v>
      </c>
      <c r="K1463">
        <v>108</v>
      </c>
      <c r="L1463" s="2">
        <v>46077.650023148148</v>
      </c>
      <c r="M1463">
        <v>56</v>
      </c>
      <c r="N1463" s="2">
        <v>46078.39203703704</v>
      </c>
      <c r="O1463">
        <v>74</v>
      </c>
    </row>
    <row r="1464" spans="1:15" x14ac:dyDescent="0.3">
      <c r="A1464">
        <v>46650</v>
      </c>
      <c r="B1464" t="str">
        <v>CÔNG TY TNHH HỒNG ĐẠT</v>
      </c>
      <c r="C1464">
        <v>54028</v>
      </c>
      <c r="D1464">
        <v>41676</v>
      </c>
      <c r="E1464">
        <v>1095588</v>
      </c>
      <c r="F1464" t="str">
        <v>MKT-632F22-4</v>
      </c>
      <c r="G1464" t="str">
        <v>Ổ Chổi Than Dùng Cho Máy DDF482 Makita 632F22-4</v>
      </c>
      <c r="H1464" s="2">
        <v>46077.339583333334</v>
      </c>
      <c r="I1464">
        <v>108</v>
      </c>
      <c r="J1464" s="2">
        <v>46077.457187499997</v>
      </c>
      <c r="K1464">
        <v>108</v>
      </c>
      <c r="L1464" s="2">
        <v>46077.64503472222</v>
      </c>
      <c r="M1464">
        <v>56</v>
      </c>
      <c r="N1464" s="2">
        <v>46078.392812500002</v>
      </c>
      <c r="O1464">
        <v>74</v>
      </c>
    </row>
    <row r="1465" spans="1:15" x14ac:dyDescent="0.3">
      <c r="A1465">
        <v>46650</v>
      </c>
      <c r="B1465" t="str">
        <v>CÔNG TY TNHH HỒNG ĐẠT</v>
      </c>
      <c r="C1465">
        <v>54028</v>
      </c>
      <c r="D1465">
        <v>41676</v>
      </c>
      <c r="E1465">
        <v>1095591</v>
      </c>
      <c r="F1465" t="str">
        <v>MKT-650753-7</v>
      </c>
      <c r="G1465" t="str">
        <v>Công Tắc Dùng Cho Máy DDF482 Makita 650753-7</v>
      </c>
      <c r="H1465" s="2">
        <v>46077.339583333334</v>
      </c>
      <c r="I1465">
        <v>108</v>
      </c>
      <c r="J1465" s="2">
        <v>46077.45721064815</v>
      </c>
      <c r="K1465">
        <v>108</v>
      </c>
      <c r="L1465" s="2">
        <v>46077.645798611113</v>
      </c>
      <c r="M1465">
        <v>56</v>
      </c>
      <c r="N1465" s="2">
        <v>46078.392824074072</v>
      </c>
      <c r="O1465">
        <v>74</v>
      </c>
    </row>
    <row r="1466" spans="1:15" x14ac:dyDescent="0.3">
      <c r="A1466">
        <v>46668</v>
      </c>
      <c r="B1466" t="str">
        <v>CÔNG TY TNHH MỘT THÀNH VIÊN KIM NGÂN PHÁT</v>
      </c>
      <c r="C1466">
        <v>54054</v>
      </c>
      <c r="D1466">
        <v>41702</v>
      </c>
      <c r="E1466">
        <v>1096179</v>
      </c>
      <c r="F1466" t="str">
        <v>CLA41D42</v>
      </c>
      <c r="G1466" t="str">
        <v>Cùm Omega Thép SS400 Mạ Kẽm (DN32) Ø42mm</v>
      </c>
      <c r="H1466" s="2">
        <v>46077.697916666664</v>
      </c>
      <c r="I1466">
        <v>108</v>
      </c>
      <c r="J1466" s="2">
        <v>46077.70584490741</v>
      </c>
      <c r="K1466">
        <v>108</v>
      </c>
      <c r="L1466" s="2">
        <v>46078.380567129629</v>
      </c>
      <c r="M1466">
        <v>56</v>
      </c>
      <c r="N1466" s="2">
        <v>46078.39366898148</v>
      </c>
      <c r="O1466">
        <v>74</v>
      </c>
    </row>
    <row r="1467" spans="1:15" x14ac:dyDescent="0.3">
      <c r="A1467">
        <v>46635</v>
      </c>
      <c r="B1467" t="str">
        <v>CÔNG TY TNHH ĐỈNH THIÊN</v>
      </c>
      <c r="C1467">
        <v>54016</v>
      </c>
      <c r="D1467">
        <v>41664</v>
      </c>
      <c r="E1467">
        <v>1095693</v>
      </c>
      <c r="F1467" t="str">
        <v>B01M0601025TK00</v>
      </c>
      <c r="G1467" t="str">
        <v>Bulong Inox 316 DIN933 M6x25</v>
      </c>
      <c r="H1467" s="2">
        <v>46076.369444444441</v>
      </c>
      <c r="I1467">
        <v>108</v>
      </c>
      <c r="J1467" s="2">
        <v>46077.447465277779</v>
      </c>
      <c r="K1467">
        <v>108</v>
      </c>
      <c r="L1467" s="2">
        <v>46077.687858796293</v>
      </c>
      <c r="M1467">
        <v>56</v>
      </c>
      <c r="N1467" s="2">
        <v>46078.394861111112</v>
      </c>
      <c r="O1467">
        <v>74</v>
      </c>
    </row>
    <row r="1468" spans="1:15" x14ac:dyDescent="0.3">
      <c r="A1468">
        <v>46635</v>
      </c>
      <c r="B1468" t="str">
        <v>CÔNG TY TNHH ĐỈNH THIÊN</v>
      </c>
      <c r="C1468">
        <v>54016</v>
      </c>
      <c r="D1468">
        <v>41664</v>
      </c>
      <c r="E1468">
        <v>1095627</v>
      </c>
      <c r="F1468" t="str">
        <v>B02M0401010TH00</v>
      </c>
      <c r="G1468" t="str">
        <v>Lục Giác Chìm Đầu Trụ Inox 304 DIN912 M4x10</v>
      </c>
      <c r="H1468" s="2">
        <v>46076.369444444441</v>
      </c>
      <c r="I1468">
        <v>108</v>
      </c>
      <c r="J1468" s="2">
        <v>46077.445150462961</v>
      </c>
      <c r="K1468">
        <v>108</v>
      </c>
      <c r="L1468" s="2">
        <v>46077.660567129627</v>
      </c>
      <c r="M1468">
        <v>56</v>
      </c>
      <c r="N1468" s="2">
        <v>46078.395358796297</v>
      </c>
      <c r="O1468">
        <v>74</v>
      </c>
    </row>
    <row r="1469" spans="1:15" x14ac:dyDescent="0.3">
      <c r="A1469">
        <v>46635</v>
      </c>
      <c r="B1469" t="str">
        <v>CÔNG TY TNHH ĐỈNH THIÊN</v>
      </c>
      <c r="C1469">
        <v>54016</v>
      </c>
      <c r="D1469">
        <v>41664</v>
      </c>
      <c r="E1469">
        <v>1095626</v>
      </c>
      <c r="F1469" t="str">
        <v>B02M0401010TH00</v>
      </c>
      <c r="G1469" t="str">
        <v>Lục Giác Chìm Đầu Trụ Inox 304 DIN912 M4x10</v>
      </c>
      <c r="H1469" s="2">
        <v>46076.369444444441</v>
      </c>
      <c r="I1469">
        <v>108</v>
      </c>
      <c r="J1469" s="2">
        <v>46077.445150462961</v>
      </c>
      <c r="K1469">
        <v>108</v>
      </c>
      <c r="L1469" s="2">
        <v>46077.660486111112</v>
      </c>
      <c r="M1469">
        <v>56</v>
      </c>
      <c r="N1469" s="2">
        <v>46078.395856481482</v>
      </c>
      <c r="O1469">
        <v>74</v>
      </c>
    </row>
    <row r="1470" spans="1:15" x14ac:dyDescent="0.3">
      <c r="A1470">
        <v>45907</v>
      </c>
      <c r="B1470" t="str">
        <v>CÔNG TY TNHH CÔNG NGHỆ KỸ THUẬT PHÚ THÁI</v>
      </c>
      <c r="C1470">
        <v>54027</v>
      </c>
      <c r="D1470">
        <v>41675</v>
      </c>
      <c r="E1470">
        <v>1095595</v>
      </c>
      <c r="F1470" t="str">
        <v>GAR-141050-14-1.25</v>
      </c>
      <c r="G1470" t="str">
        <v>Bàn Ren HSS M14x1.25 Garant 141050 14x1,25</v>
      </c>
      <c r="H1470" s="2">
        <v>46077.339583333334</v>
      </c>
      <c r="I1470">
        <v>108</v>
      </c>
      <c r="J1470" s="2">
        <v>46077.453055555554</v>
      </c>
      <c r="K1470">
        <v>108</v>
      </c>
      <c r="L1470" s="2">
        <v>46077.647083333337</v>
      </c>
      <c r="M1470">
        <v>56</v>
      </c>
      <c r="N1470" s="2">
        <v>46078.396377314813</v>
      </c>
      <c r="O1470">
        <v>74</v>
      </c>
    </row>
    <row r="1471" spans="1:15" x14ac:dyDescent="0.3">
      <c r="A1471">
        <v>46650</v>
      </c>
      <c r="B1471" t="str">
        <v>CÔNG TY TNHH HỒNG ĐẠT</v>
      </c>
      <c r="C1471">
        <v>54028</v>
      </c>
      <c r="D1471">
        <v>41676</v>
      </c>
      <c r="E1471">
        <v>1095592</v>
      </c>
      <c r="F1471" t="str">
        <v>MKT-D-46486</v>
      </c>
      <c r="G1471" t="str">
        <v>Mũi khoan bậc rãnh xoắn 4.0-20 mm Makita D-46486</v>
      </c>
      <c r="H1471" s="2">
        <v>46077.339583333334</v>
      </c>
      <c r="I1471">
        <v>108</v>
      </c>
      <c r="J1471" s="2">
        <v>46077.45716435185</v>
      </c>
      <c r="K1471">
        <v>108</v>
      </c>
      <c r="L1471" s="2">
        <v>46077.646412037036</v>
      </c>
      <c r="M1471">
        <v>56</v>
      </c>
      <c r="N1471" s="2">
        <v>46078.397835648146</v>
      </c>
      <c r="O1471">
        <v>74</v>
      </c>
    </row>
    <row r="1472" spans="1:15" x14ac:dyDescent="0.3">
      <c r="A1472">
        <v>46635</v>
      </c>
      <c r="B1472" t="str">
        <v>CÔNG TY TNHH ĐỈNH THIÊN</v>
      </c>
      <c r="C1472">
        <v>54016</v>
      </c>
      <c r="D1472">
        <v>41664</v>
      </c>
      <c r="E1472">
        <v>1095667</v>
      </c>
      <c r="F1472" t="str">
        <v>N01M0401A20</v>
      </c>
      <c r="G1472" t="str">
        <v>Tán Thép Mạ Kẽm 4.6 M4</v>
      </c>
      <c r="H1472" s="2">
        <v>46076.369444444441</v>
      </c>
      <c r="I1472">
        <v>108</v>
      </c>
      <c r="J1472" s="2">
        <v>46077.446145833332</v>
      </c>
      <c r="K1472">
        <v>108</v>
      </c>
      <c r="L1472" s="2">
        <v>46077.682152777779</v>
      </c>
      <c r="M1472">
        <v>56</v>
      </c>
      <c r="N1472" s="2">
        <v>46078.398900462962</v>
      </c>
      <c r="O1472">
        <v>74</v>
      </c>
    </row>
    <row r="1473" spans="1:15" x14ac:dyDescent="0.3">
      <c r="A1473">
        <v>46602</v>
      </c>
      <c r="B1473" t="str">
        <v>BuyoungMetal Co., Ltd.</v>
      </c>
      <c r="C1473">
        <v>54049</v>
      </c>
      <c r="D1473">
        <v>41698</v>
      </c>
      <c r="E1473">
        <v>1096088</v>
      </c>
      <c r="F1473" t="str">
        <v>FKN-12</v>
      </c>
      <c r="G1473" t="str">
        <v>Núm vặn Buyoung M12 FKN-12</v>
      </c>
      <c r="H1473" s="2">
        <v>46077.633333333331</v>
      </c>
      <c r="I1473">
        <v>108</v>
      </c>
      <c r="J1473" s="2">
        <v>46077.684363425928</v>
      </c>
      <c r="K1473">
        <v>108</v>
      </c>
      <c r="L1473" s="2">
        <v>46078.361840277779</v>
      </c>
      <c r="M1473">
        <v>56</v>
      </c>
      <c r="N1473" s="2">
        <v>46078.400347222225</v>
      </c>
      <c r="O1473">
        <v>74</v>
      </c>
    </row>
    <row r="1474" spans="1:15" x14ac:dyDescent="0.3">
      <c r="A1474">
        <v>46602</v>
      </c>
      <c r="B1474" t="str">
        <v>BuyoungMetal Co., Ltd.</v>
      </c>
      <c r="C1474">
        <v>54049</v>
      </c>
      <c r="D1474">
        <v>41698</v>
      </c>
      <c r="E1474">
        <v>1096089</v>
      </c>
      <c r="F1474" t="str">
        <v>FKN-12</v>
      </c>
      <c r="G1474" t="str">
        <v>Núm vặn Buyoung M12 FKN-12</v>
      </c>
      <c r="H1474" s="2">
        <v>46077.633333333331</v>
      </c>
      <c r="I1474">
        <v>108</v>
      </c>
      <c r="J1474" s="2">
        <v>46077.684363425928</v>
      </c>
      <c r="K1474">
        <v>108</v>
      </c>
      <c r="L1474" s="2">
        <v>46078.361921296295</v>
      </c>
      <c r="M1474">
        <v>56</v>
      </c>
      <c r="N1474" s="2">
        <v>46078.400347222225</v>
      </c>
      <c r="O1474">
        <v>74</v>
      </c>
    </row>
    <row r="1475" spans="1:15" x14ac:dyDescent="0.3">
      <c r="A1475">
        <v>46678</v>
      </c>
      <c r="B1475" t="str">
        <v>CÔNG TY CỔ PHẦN I.T.C VIỆT NAM</v>
      </c>
      <c r="C1475">
        <v>54052</v>
      </c>
      <c r="D1475">
        <v>41700</v>
      </c>
      <c r="E1475">
        <v>1096163</v>
      </c>
      <c r="F1475" t="str">
        <v>57-528</v>
      </c>
      <c r="G1475" t="str">
        <v>Búa cao su 24oz Stanley STHT57528-8</v>
      </c>
      <c r="H1475" s="2">
        <v>46077.697222222225</v>
      </c>
      <c r="I1475">
        <v>108</v>
      </c>
      <c r="J1475" s="2">
        <v>46077.701666666668</v>
      </c>
      <c r="K1475">
        <v>108</v>
      </c>
      <c r="L1475" s="2">
        <v>46078.376307870371</v>
      </c>
      <c r="M1475">
        <v>56</v>
      </c>
      <c r="N1475" s="2">
        <v>46078.401261574072</v>
      </c>
      <c r="O1475">
        <v>74</v>
      </c>
    </row>
    <row r="1476" spans="1:15" x14ac:dyDescent="0.3">
      <c r="A1476">
        <v>46674</v>
      </c>
      <c r="B1476" t="str">
        <v>Cửa Hàng Nhân Ký</v>
      </c>
      <c r="C1476">
        <v>54039</v>
      </c>
      <c r="D1476">
        <v>41687</v>
      </c>
      <c r="E1476">
        <v>1096033</v>
      </c>
      <c r="F1476" t="str">
        <v>B06M0401010TA21</v>
      </c>
      <c r="G1476" t="str">
        <v>Bulong Pake Dù Thép Mạ Kẽm 4.6 M4x10</v>
      </c>
      <c r="H1476" s="2">
        <v>46077.478472222225</v>
      </c>
      <c r="I1476">
        <v>108</v>
      </c>
      <c r="J1476" s="2">
        <v>46077.610810185186</v>
      </c>
      <c r="K1476">
        <v>108</v>
      </c>
      <c r="L1476" s="2">
        <v>46078.352476851855</v>
      </c>
      <c r="M1476">
        <v>56</v>
      </c>
      <c r="N1476" s="2">
        <v>46078.402048611111</v>
      </c>
      <c r="O1476">
        <v>74</v>
      </c>
    </row>
    <row r="1477" spans="1:15" x14ac:dyDescent="0.3">
      <c r="A1477">
        <v>46684</v>
      </c>
      <c r="B1477" t="str">
        <v>Công ty TNHH SX TM Băng Keo Lê Nguyên</v>
      </c>
      <c r="C1477">
        <v>54048</v>
      </c>
      <c r="D1477">
        <v>41696</v>
      </c>
      <c r="E1477">
        <v>1095868</v>
      </c>
      <c r="F1477" t="str">
        <v>6301E500-300A</v>
      </c>
      <c r="G1477" t="str">
        <v>Màng Co PE, 17 Micro, Khổ 500mm, 3Kg (Lõi 0.5Kg/Ø50)</v>
      </c>
      <c r="H1477" s="2">
        <v>46077.633333333331</v>
      </c>
      <c r="I1477">
        <v>108</v>
      </c>
      <c r="J1477" s="2">
        <v>46077.653622685182</v>
      </c>
      <c r="K1477">
        <v>108</v>
      </c>
      <c r="L1477" s="2">
        <v>46077.724618055552</v>
      </c>
      <c r="M1477">
        <v>56</v>
      </c>
      <c r="N1477" s="2">
        <v>46078.402615740742</v>
      </c>
      <c r="O1477">
        <v>74</v>
      </c>
    </row>
    <row r="1478" spans="1:15" x14ac:dyDescent="0.3">
      <c r="A1478">
        <v>46684</v>
      </c>
      <c r="B1478" t="str">
        <v>Công ty TNHH SX TM Băng Keo Lê Nguyên</v>
      </c>
      <c r="C1478">
        <v>54048</v>
      </c>
      <c r="D1478">
        <v>41696</v>
      </c>
      <c r="E1478">
        <v>1095863</v>
      </c>
      <c r="F1478" t="str">
        <v>6301E500-260A</v>
      </c>
      <c r="G1478" t="str">
        <v>Màng Co PE, 17 Micro, Khổ 500mm, 2.6 Kg (Lõi 0.5Kg/Ø55)</v>
      </c>
      <c r="H1478" s="2">
        <v>46077.633333333331</v>
      </c>
      <c r="I1478">
        <v>108</v>
      </c>
      <c r="J1478" s="2">
        <v>46077.650983796295</v>
      </c>
      <c r="K1478">
        <v>108</v>
      </c>
      <c r="L1478" s="2">
        <v>46077.723252314812</v>
      </c>
      <c r="M1478">
        <v>56</v>
      </c>
      <c r="N1478" s="2">
        <v>46078.404317129629</v>
      </c>
      <c r="O1478">
        <v>74</v>
      </c>
    </row>
    <row r="1479" spans="1:15" x14ac:dyDescent="0.3">
      <c r="A1479">
        <v>46684</v>
      </c>
      <c r="B1479" t="str">
        <v>Công ty TNHH SX TM Băng Keo Lê Nguyên</v>
      </c>
      <c r="C1479">
        <v>54048</v>
      </c>
      <c r="D1479">
        <v>41696</v>
      </c>
      <c r="E1479">
        <v>1095860</v>
      </c>
      <c r="F1479" t="str">
        <v>6301E250-200A</v>
      </c>
      <c r="G1479" t="str">
        <v>Màng Co PE, 17 Micro, Khổ 250mm, 2Kg (Lõi 0.4Kg/Ø50)</v>
      </c>
      <c r="H1479" s="2">
        <v>46077.633333333331</v>
      </c>
      <c r="I1479">
        <v>108</v>
      </c>
      <c r="J1479" s="2">
        <v>46077.653541666667</v>
      </c>
      <c r="K1479">
        <v>108</v>
      </c>
      <c r="L1479" s="2">
        <v>46077.722696759258</v>
      </c>
      <c r="M1479">
        <v>56</v>
      </c>
      <c r="N1479" s="2">
        <v>46078.405555555553</v>
      </c>
      <c r="O1479">
        <v>74</v>
      </c>
    </row>
    <row r="1480" spans="1:15" x14ac:dyDescent="0.3">
      <c r="A1480">
        <v>46305</v>
      </c>
      <c r="B1480" t="str">
        <v>Yibin Z-Ming Trading Co., Ltd.</v>
      </c>
      <c r="C1480">
        <v>54050</v>
      </c>
      <c r="D1480">
        <v>41699</v>
      </c>
      <c r="E1480">
        <v>1096160</v>
      </c>
      <c r="F1480" t="str">
        <v>NGC07AM060100</v>
      </c>
      <c r="G1480" t="str">
        <v>Vú Mỡ Thẳng Đồng M6x1.0</v>
      </c>
      <c r="H1480" s="2">
        <v>46077.634027777778</v>
      </c>
      <c r="I1480">
        <v>108</v>
      </c>
      <c r="J1480" s="2">
        <v>46077.699826388889</v>
      </c>
      <c r="K1480">
        <v>108</v>
      </c>
      <c r="L1480" s="2">
        <v>46078.374259259261</v>
      </c>
      <c r="M1480">
        <v>56</v>
      </c>
      <c r="N1480" s="2">
        <v>46078.406145833331</v>
      </c>
      <c r="O1480">
        <v>74</v>
      </c>
    </row>
    <row r="1481" spans="1:15" x14ac:dyDescent="0.3">
      <c r="A1481">
        <v>46305</v>
      </c>
      <c r="B1481" t="str">
        <v>Yibin Z-Ming Trading Co., Ltd.</v>
      </c>
      <c r="C1481">
        <v>54050</v>
      </c>
      <c r="D1481">
        <v>41699</v>
      </c>
      <c r="E1481">
        <v>1096161</v>
      </c>
      <c r="F1481" t="str">
        <v>NGC07AM060100</v>
      </c>
      <c r="G1481" t="str">
        <v>Vú Mỡ Thẳng Đồng M6x1.0</v>
      </c>
      <c r="H1481" s="2">
        <v>46077.634027777778</v>
      </c>
      <c r="I1481">
        <v>108</v>
      </c>
      <c r="J1481" s="2">
        <v>46077.699826388889</v>
      </c>
      <c r="K1481">
        <v>108</v>
      </c>
      <c r="L1481" s="2">
        <v>46078.374398148146</v>
      </c>
      <c r="M1481">
        <v>56</v>
      </c>
      <c r="N1481" s="2">
        <v>46078.406145833331</v>
      </c>
      <c r="O1481">
        <v>74</v>
      </c>
    </row>
    <row r="1482" spans="1:15" x14ac:dyDescent="0.3">
      <c r="A1482">
        <v>46305</v>
      </c>
      <c r="B1482" t="str">
        <v>Yibin Z-Ming Trading Co., Ltd.</v>
      </c>
      <c r="C1482">
        <v>54050</v>
      </c>
      <c r="D1482">
        <v>41699</v>
      </c>
      <c r="E1482">
        <v>1096162</v>
      </c>
      <c r="F1482" t="str">
        <v>NGC07AM060100</v>
      </c>
      <c r="G1482" t="str">
        <v>Vú Mỡ Thẳng Đồng M6x1.0</v>
      </c>
      <c r="H1482" s="2">
        <v>46077.634027777778</v>
      </c>
      <c r="I1482">
        <v>108</v>
      </c>
      <c r="J1482" s="2">
        <v>46077.699826388889</v>
      </c>
      <c r="K1482">
        <v>108</v>
      </c>
      <c r="L1482" s="2">
        <v>46078.374398148146</v>
      </c>
      <c r="M1482">
        <v>56</v>
      </c>
      <c r="N1482" s="2">
        <v>46078.406145833331</v>
      </c>
      <c r="O1482">
        <v>74</v>
      </c>
    </row>
    <row r="1483" spans="1:15" x14ac:dyDescent="0.3">
      <c r="A1483">
        <v>46654</v>
      </c>
      <c r="B1483" t="str">
        <v>CÔNG TY TNHH K.S.TERMINALS VIỆT NAM</v>
      </c>
      <c r="C1483">
        <v>54030</v>
      </c>
      <c r="D1483">
        <v>41678</v>
      </c>
      <c r="E1483">
        <v>1095694</v>
      </c>
      <c r="F1483" t="str">
        <v>KST-E0508-ORANGE</v>
      </c>
      <c r="G1483" t="str">
        <v>Đầu Cosse Pin Rỗng Bọc Nhựa 0.5 mm2 KST Màu Cam E0508</v>
      </c>
      <c r="H1483" s="2">
        <v>46077.340277777781</v>
      </c>
      <c r="I1483">
        <v>108</v>
      </c>
      <c r="J1483" s="2">
        <v>46077.465324074074</v>
      </c>
      <c r="K1483">
        <v>108</v>
      </c>
      <c r="L1483" s="2">
        <v>46077.687986111108</v>
      </c>
      <c r="M1483">
        <v>58</v>
      </c>
      <c r="N1483" s="2">
        <v>46078.429143518515</v>
      </c>
      <c r="O1483">
        <v>74</v>
      </c>
    </row>
    <row r="1484" spans="1:15" x14ac:dyDescent="0.3">
      <c r="A1484">
        <v>46654</v>
      </c>
      <c r="B1484" t="str">
        <v>CÔNG TY TNHH K.S.TERMINALS VIỆT NAM</v>
      </c>
      <c r="C1484">
        <v>54030</v>
      </c>
      <c r="D1484">
        <v>41678</v>
      </c>
      <c r="E1484">
        <v>1095695</v>
      </c>
      <c r="F1484" t="str">
        <v>KST-E0508-ORANGE</v>
      </c>
      <c r="G1484" t="str">
        <v>Đầu Cosse Pin Rỗng Bọc Nhựa 0.5 mm2 KST Màu Cam E0508</v>
      </c>
      <c r="H1484" s="2">
        <v>46077.340277777781</v>
      </c>
      <c r="I1484">
        <v>108</v>
      </c>
      <c r="J1484" s="2">
        <v>46077.465324074074</v>
      </c>
      <c r="K1484">
        <v>108</v>
      </c>
      <c r="L1484" s="2">
        <v>46077.687986111108</v>
      </c>
      <c r="M1484">
        <v>58</v>
      </c>
      <c r="N1484" s="2">
        <v>46078.429143518515</v>
      </c>
      <c r="O1484">
        <v>74</v>
      </c>
    </row>
    <row r="1485" spans="1:15" x14ac:dyDescent="0.3">
      <c r="A1485">
        <v>46654</v>
      </c>
      <c r="B1485" t="str">
        <v>CÔNG TY TNHH K.S.TERMINALS VIỆT NAM</v>
      </c>
      <c r="C1485">
        <v>54030</v>
      </c>
      <c r="D1485">
        <v>41678</v>
      </c>
      <c r="E1485">
        <v>1095696</v>
      </c>
      <c r="F1485" t="str">
        <v>KST-E0508-ORANGE</v>
      </c>
      <c r="G1485" t="str">
        <v>Đầu Cosse Pin Rỗng Bọc Nhựa 0.5 mm2 KST Màu Cam E0508</v>
      </c>
      <c r="H1485" s="2">
        <v>46077.340277777781</v>
      </c>
      <c r="I1485">
        <v>108</v>
      </c>
      <c r="J1485" s="2">
        <v>46077.465324074074</v>
      </c>
      <c r="K1485">
        <v>108</v>
      </c>
      <c r="L1485" s="2">
        <v>46077.687986111108</v>
      </c>
      <c r="M1485">
        <v>58</v>
      </c>
      <c r="N1485" s="2">
        <v>46078.429143518515</v>
      </c>
      <c r="O1485">
        <v>74</v>
      </c>
    </row>
    <row r="1486" spans="1:15" x14ac:dyDescent="0.3">
      <c r="A1486">
        <v>46654</v>
      </c>
      <c r="B1486" t="str">
        <v>CÔNG TY TNHH K.S.TERMINALS VIỆT NAM</v>
      </c>
      <c r="C1486">
        <v>54030</v>
      </c>
      <c r="D1486">
        <v>41678</v>
      </c>
      <c r="E1486">
        <v>1095697</v>
      </c>
      <c r="F1486" t="str">
        <v>KST-E0508-ORANGE</v>
      </c>
      <c r="G1486" t="str">
        <v>Đầu Cosse Pin Rỗng Bọc Nhựa 0.5 mm2 KST Màu Cam E0508</v>
      </c>
      <c r="H1486" s="2">
        <v>46077.340277777781</v>
      </c>
      <c r="I1486">
        <v>108</v>
      </c>
      <c r="J1486" s="2">
        <v>46077.465324074074</v>
      </c>
      <c r="K1486">
        <v>108</v>
      </c>
      <c r="L1486" s="2">
        <v>46077.687986111108</v>
      </c>
      <c r="M1486">
        <v>58</v>
      </c>
      <c r="N1486" s="2">
        <v>46078.429143518515</v>
      </c>
      <c r="O1486">
        <v>74</v>
      </c>
    </row>
    <row r="1487" spans="1:15" x14ac:dyDescent="0.3">
      <c r="A1487">
        <v>46654</v>
      </c>
      <c r="B1487" t="str">
        <v>CÔNG TY TNHH K.S.TERMINALS VIỆT NAM</v>
      </c>
      <c r="C1487">
        <v>54030</v>
      </c>
      <c r="D1487">
        <v>41678</v>
      </c>
      <c r="E1487">
        <v>1095698</v>
      </c>
      <c r="F1487" t="str">
        <v>KST-E0508-ORANGE</v>
      </c>
      <c r="G1487" t="str">
        <v>Đầu Cosse Pin Rỗng Bọc Nhựa 0.5 mm2 KST Màu Cam E0508</v>
      </c>
      <c r="H1487" s="2">
        <v>46077.340277777781</v>
      </c>
      <c r="I1487">
        <v>108</v>
      </c>
      <c r="J1487" s="2">
        <v>46077.465324074074</v>
      </c>
      <c r="K1487">
        <v>108</v>
      </c>
      <c r="L1487" s="2">
        <v>46077.687986111108</v>
      </c>
      <c r="M1487">
        <v>58</v>
      </c>
      <c r="N1487" s="2">
        <v>46078.429143518515</v>
      </c>
      <c r="O1487">
        <v>74</v>
      </c>
    </row>
    <row r="1488" spans="1:15" x14ac:dyDescent="0.3">
      <c r="A1488">
        <v>46654</v>
      </c>
      <c r="B1488" t="str">
        <v>CÔNG TY TNHH K.S.TERMINALS VIỆT NAM</v>
      </c>
      <c r="C1488">
        <v>54030</v>
      </c>
      <c r="D1488">
        <v>41678</v>
      </c>
      <c r="E1488">
        <v>1095699</v>
      </c>
      <c r="F1488" t="str">
        <v>KST-E0508-ORANGE</v>
      </c>
      <c r="G1488" t="str">
        <v>Đầu Cosse Pin Rỗng Bọc Nhựa 0.5 mm2 KST Màu Cam E0508</v>
      </c>
      <c r="H1488" s="2">
        <v>46077.340277777781</v>
      </c>
      <c r="I1488">
        <v>108</v>
      </c>
      <c r="J1488" s="2">
        <v>46077.465324074074</v>
      </c>
      <c r="K1488">
        <v>108</v>
      </c>
      <c r="L1488" s="2">
        <v>46077.687986111108</v>
      </c>
      <c r="M1488">
        <v>58</v>
      </c>
      <c r="N1488" s="2">
        <v>46078.429143518515</v>
      </c>
      <c r="O1488">
        <v>74</v>
      </c>
    </row>
    <row r="1489" spans="1:15" x14ac:dyDescent="0.3">
      <c r="A1489">
        <v>46654</v>
      </c>
      <c r="B1489" t="str">
        <v>CÔNG TY TNHH K.S.TERMINALS VIỆT NAM</v>
      </c>
      <c r="C1489">
        <v>54030</v>
      </c>
      <c r="D1489">
        <v>41678</v>
      </c>
      <c r="E1489">
        <v>1095700</v>
      </c>
      <c r="F1489" t="str">
        <v>KST-E0508-ORANGE</v>
      </c>
      <c r="G1489" t="str">
        <v>Đầu Cosse Pin Rỗng Bọc Nhựa 0.5 mm2 KST Màu Cam E0508</v>
      </c>
      <c r="H1489" s="2">
        <v>46077.340277777781</v>
      </c>
      <c r="I1489">
        <v>108</v>
      </c>
      <c r="J1489" s="2">
        <v>46077.465324074074</v>
      </c>
      <c r="K1489">
        <v>108</v>
      </c>
      <c r="L1489" s="2">
        <v>46077.687986111108</v>
      </c>
      <c r="M1489">
        <v>58</v>
      </c>
      <c r="N1489" s="2">
        <v>46078.429143518515</v>
      </c>
      <c r="O1489">
        <v>74</v>
      </c>
    </row>
    <row r="1490" spans="1:15" x14ac:dyDescent="0.3">
      <c r="A1490">
        <v>46654</v>
      </c>
      <c r="B1490" t="str">
        <v>CÔNG TY TNHH K.S.TERMINALS VIỆT NAM</v>
      </c>
      <c r="C1490">
        <v>54030</v>
      </c>
      <c r="D1490">
        <v>41678</v>
      </c>
      <c r="E1490">
        <v>1095701</v>
      </c>
      <c r="F1490" t="str">
        <v>KST-E0508-ORANGE</v>
      </c>
      <c r="G1490" t="str">
        <v>Đầu Cosse Pin Rỗng Bọc Nhựa 0.5 mm2 KST Màu Cam E0508</v>
      </c>
      <c r="H1490" s="2">
        <v>46077.340277777781</v>
      </c>
      <c r="I1490">
        <v>108</v>
      </c>
      <c r="J1490" s="2">
        <v>46077.465324074074</v>
      </c>
      <c r="K1490">
        <v>108</v>
      </c>
      <c r="L1490" s="2">
        <v>46077.687986111108</v>
      </c>
      <c r="M1490">
        <v>58</v>
      </c>
      <c r="N1490" s="2">
        <v>46078.429143518515</v>
      </c>
      <c r="O1490">
        <v>74</v>
      </c>
    </row>
    <row r="1491" spans="1:15" x14ac:dyDescent="0.3">
      <c r="A1491">
        <v>46654</v>
      </c>
      <c r="B1491" t="str">
        <v>CÔNG TY TNHH K.S.TERMINALS VIỆT NAM</v>
      </c>
      <c r="C1491">
        <v>54030</v>
      </c>
      <c r="D1491">
        <v>41678</v>
      </c>
      <c r="E1491">
        <v>1095702</v>
      </c>
      <c r="F1491" t="str">
        <v>KST-E0508-ORANGE</v>
      </c>
      <c r="G1491" t="str">
        <v>Đầu Cosse Pin Rỗng Bọc Nhựa 0.5 mm2 KST Màu Cam E0508</v>
      </c>
      <c r="H1491" s="2">
        <v>46077.340277777781</v>
      </c>
      <c r="I1491">
        <v>108</v>
      </c>
      <c r="J1491" s="2">
        <v>46077.465324074074</v>
      </c>
      <c r="K1491">
        <v>108</v>
      </c>
      <c r="L1491" s="2">
        <v>46077.687986111108</v>
      </c>
      <c r="M1491">
        <v>58</v>
      </c>
      <c r="N1491" s="2">
        <v>46078.429143518515</v>
      </c>
      <c r="O1491">
        <v>74</v>
      </c>
    </row>
    <row r="1492" spans="1:15" x14ac:dyDescent="0.3">
      <c r="A1492">
        <v>46654</v>
      </c>
      <c r="B1492" t="str">
        <v>CÔNG TY TNHH K.S.TERMINALS VIỆT NAM</v>
      </c>
      <c r="C1492">
        <v>54030</v>
      </c>
      <c r="D1492">
        <v>41678</v>
      </c>
      <c r="E1492">
        <v>1095703</v>
      </c>
      <c r="F1492" t="str">
        <v>KST-E0508-ORANGE</v>
      </c>
      <c r="G1492" t="str">
        <v>Đầu Cosse Pin Rỗng Bọc Nhựa 0.5 mm2 KST Màu Cam E0508</v>
      </c>
      <c r="H1492" s="2">
        <v>46077.340277777781</v>
      </c>
      <c r="I1492">
        <v>108</v>
      </c>
      <c r="J1492" s="2">
        <v>46077.465324074074</v>
      </c>
      <c r="K1492">
        <v>108</v>
      </c>
      <c r="L1492" s="2">
        <v>46077.687986111108</v>
      </c>
      <c r="M1492">
        <v>58</v>
      </c>
      <c r="N1492" s="2">
        <v>46078.429143518515</v>
      </c>
      <c r="O1492">
        <v>74</v>
      </c>
    </row>
    <row r="1493" spans="1:15" x14ac:dyDescent="0.3">
      <c r="A1493">
        <v>46684</v>
      </c>
      <c r="B1493" t="str">
        <v>Công ty TNHH SX TM Băng Keo Lê Nguyên</v>
      </c>
      <c r="C1493">
        <v>54048</v>
      </c>
      <c r="D1493">
        <v>41696</v>
      </c>
      <c r="E1493">
        <v>1095673</v>
      </c>
      <c r="F1493" t="str">
        <v>6301E500-240</v>
      </c>
      <c r="G1493" t="str">
        <v>Màng Co PE, 17 Micro, Khổ 500mm, 2.4 Kg (Lõi 0.5Kg/Ø50)</v>
      </c>
      <c r="H1493" s="2">
        <v>46077.633333333331</v>
      </c>
      <c r="I1493">
        <v>108</v>
      </c>
      <c r="J1493" s="2">
        <v>46077.654745370368</v>
      </c>
      <c r="K1493">
        <v>108</v>
      </c>
      <c r="L1493" s="2">
        <v>46077.684363425928</v>
      </c>
      <c r="M1493">
        <v>58</v>
      </c>
      <c r="N1493" s="2">
        <v>46078.430185185185</v>
      </c>
      <c r="O1493">
        <v>74</v>
      </c>
    </row>
    <row r="1494" spans="1:15" x14ac:dyDescent="0.3">
      <c r="A1494">
        <v>46698</v>
      </c>
      <c r="B1494" t="str">
        <v>Mecsu Production (Gia Công)</v>
      </c>
      <c r="C1494">
        <v>54076</v>
      </c>
      <c r="D1494">
        <v>41724</v>
      </c>
      <c r="E1494">
        <v>1096095</v>
      </c>
      <c r="F1494" t="str">
        <v>B04M0301020TE20</v>
      </c>
      <c r="G1494" t="str">
        <v>Lục Giác Chìm Mo Thép Mạ Kẽm Trắng Cr3+ 10.9 ISO7380 M3x20</v>
      </c>
      <c r="H1494" s="2">
        <v>46078.362500000003</v>
      </c>
      <c r="I1494">
        <v>58</v>
      </c>
      <c r="J1494" s="2">
        <v>46078.363182870373</v>
      </c>
      <c r="K1494">
        <v>58</v>
      </c>
      <c r="L1494" s="2">
        <v>46078.364050925928</v>
      </c>
      <c r="M1494">
        <v>58</v>
      </c>
      <c r="N1494" s="2">
        <v>46078.431747685187</v>
      </c>
      <c r="O1494">
        <v>74</v>
      </c>
    </row>
    <row r="1495" spans="1:15" x14ac:dyDescent="0.3">
      <c r="A1495">
        <v>46698</v>
      </c>
      <c r="B1495" t="str">
        <v>Mecsu Production (Gia Công)</v>
      </c>
      <c r="C1495">
        <v>54076</v>
      </c>
      <c r="D1495">
        <v>41724</v>
      </c>
      <c r="E1495">
        <v>1096096</v>
      </c>
      <c r="F1495" t="str">
        <v>B04M0301020TE20</v>
      </c>
      <c r="G1495" t="str">
        <v>Lục Giác Chìm Mo Thép Mạ Kẽm Trắng Cr3+ 10.9 ISO7380 M3x20</v>
      </c>
      <c r="H1495" s="2">
        <v>46078.362500000003</v>
      </c>
      <c r="I1495">
        <v>58</v>
      </c>
      <c r="J1495" s="2">
        <v>46078.363182870373</v>
      </c>
      <c r="K1495">
        <v>58</v>
      </c>
      <c r="L1495" s="2">
        <v>46078.364050925928</v>
      </c>
      <c r="M1495">
        <v>58</v>
      </c>
      <c r="N1495" s="2">
        <v>46078.431747685187</v>
      </c>
      <c r="O1495">
        <v>74</v>
      </c>
    </row>
    <row r="1496" spans="1:15" x14ac:dyDescent="0.3">
      <c r="A1496">
        <v>46698</v>
      </c>
      <c r="B1496" t="str">
        <v>Mecsu Production (Gia Công)</v>
      </c>
      <c r="C1496">
        <v>54076</v>
      </c>
      <c r="D1496">
        <v>41724</v>
      </c>
      <c r="E1496">
        <v>1096097</v>
      </c>
      <c r="F1496" t="str">
        <v>B04M0301020TE20</v>
      </c>
      <c r="G1496" t="str">
        <v>Lục Giác Chìm Mo Thép Mạ Kẽm Trắng Cr3+ 10.9 ISO7380 M3x20</v>
      </c>
      <c r="H1496" s="2">
        <v>46078.362500000003</v>
      </c>
      <c r="I1496">
        <v>58</v>
      </c>
      <c r="J1496" s="2">
        <v>46078.363182870373</v>
      </c>
      <c r="K1496">
        <v>58</v>
      </c>
      <c r="L1496" s="2">
        <v>46078.364050925928</v>
      </c>
      <c r="M1496">
        <v>58</v>
      </c>
      <c r="N1496" s="2">
        <v>46078.431747685187</v>
      </c>
      <c r="O1496">
        <v>74</v>
      </c>
    </row>
    <row r="1497" spans="1:15" x14ac:dyDescent="0.3">
      <c r="A1497">
        <v>46698</v>
      </c>
      <c r="B1497" t="str">
        <v>Mecsu Production (Gia Công)</v>
      </c>
      <c r="C1497">
        <v>54076</v>
      </c>
      <c r="D1497">
        <v>41724</v>
      </c>
      <c r="E1497">
        <v>1096098</v>
      </c>
      <c r="F1497" t="str">
        <v>B04M0301020TE20</v>
      </c>
      <c r="G1497" t="str">
        <v>Lục Giác Chìm Mo Thép Mạ Kẽm Trắng Cr3+ 10.9 ISO7380 M3x20</v>
      </c>
      <c r="H1497" s="2">
        <v>46078.362500000003</v>
      </c>
      <c r="I1497">
        <v>58</v>
      </c>
      <c r="J1497" s="2">
        <v>46078.363182870373</v>
      </c>
      <c r="K1497">
        <v>58</v>
      </c>
      <c r="L1497" s="2">
        <v>46078.364050925928</v>
      </c>
      <c r="M1497">
        <v>58</v>
      </c>
      <c r="N1497" s="2">
        <v>46078.431747685187</v>
      </c>
      <c r="O1497">
        <v>74</v>
      </c>
    </row>
    <row r="1498" spans="1:15" x14ac:dyDescent="0.3">
      <c r="A1498">
        <v>46698</v>
      </c>
      <c r="B1498" t="str">
        <v>Mecsu Production (Gia Công)</v>
      </c>
      <c r="C1498">
        <v>54076</v>
      </c>
      <c r="D1498">
        <v>41724</v>
      </c>
      <c r="E1498">
        <v>1096099</v>
      </c>
      <c r="F1498" t="str">
        <v>B04M0301020TE20</v>
      </c>
      <c r="G1498" t="str">
        <v>Lục Giác Chìm Mo Thép Mạ Kẽm Trắng Cr3+ 10.9 ISO7380 M3x20</v>
      </c>
      <c r="H1498" s="2">
        <v>46078.362500000003</v>
      </c>
      <c r="I1498">
        <v>58</v>
      </c>
      <c r="J1498" s="2">
        <v>46078.363182870373</v>
      </c>
      <c r="K1498">
        <v>58</v>
      </c>
      <c r="L1498" s="2">
        <v>46078.364050925928</v>
      </c>
      <c r="M1498">
        <v>58</v>
      </c>
      <c r="N1498" s="2">
        <v>46078.431747685187</v>
      </c>
      <c r="O1498">
        <v>74</v>
      </c>
    </row>
    <row r="1499" spans="1:15" x14ac:dyDescent="0.3">
      <c r="A1499">
        <v>46698</v>
      </c>
      <c r="B1499" t="str">
        <v>Mecsu Production (Gia Công)</v>
      </c>
      <c r="C1499">
        <v>54076</v>
      </c>
      <c r="D1499">
        <v>41724</v>
      </c>
      <c r="E1499">
        <v>1096107</v>
      </c>
      <c r="F1499" t="str">
        <v>B02M0301012TF20</v>
      </c>
      <c r="G1499" t="str">
        <v>Lục Giác Chìm Đầu Trụ Thép Mạ Kẽm Trắng Cr3+ 12.9 DIN912 M3x12</v>
      </c>
      <c r="H1499" s="2">
        <v>46078.362500000003</v>
      </c>
      <c r="I1499">
        <v>58</v>
      </c>
      <c r="J1499" s="2">
        <v>46078.363206018519</v>
      </c>
      <c r="K1499">
        <v>58</v>
      </c>
      <c r="L1499" s="2">
        <v>46078.366030092591</v>
      </c>
      <c r="M1499">
        <v>58</v>
      </c>
      <c r="N1499" s="2">
        <v>46078.431747685187</v>
      </c>
      <c r="O1499">
        <v>74</v>
      </c>
    </row>
    <row r="1500" spans="1:15" x14ac:dyDescent="0.3">
      <c r="A1500">
        <v>46698</v>
      </c>
      <c r="B1500" t="str">
        <v>Mecsu Production (Gia Công)</v>
      </c>
      <c r="C1500">
        <v>54076</v>
      </c>
      <c r="D1500">
        <v>41724</v>
      </c>
      <c r="E1500">
        <v>1096108</v>
      </c>
      <c r="F1500" t="str">
        <v>B02M0301012TF20</v>
      </c>
      <c r="G1500" t="str">
        <v>Lục Giác Chìm Đầu Trụ Thép Mạ Kẽm Trắng Cr3+ 12.9 DIN912 M3x12</v>
      </c>
      <c r="H1500" s="2">
        <v>46078.362500000003</v>
      </c>
      <c r="I1500">
        <v>58</v>
      </c>
      <c r="J1500" s="2">
        <v>46078.363206018519</v>
      </c>
      <c r="K1500">
        <v>58</v>
      </c>
      <c r="L1500" s="2">
        <v>46078.366030092591</v>
      </c>
      <c r="M1500">
        <v>58</v>
      </c>
      <c r="N1500" s="2">
        <v>46078.431747685187</v>
      </c>
      <c r="O1500">
        <v>74</v>
      </c>
    </row>
    <row r="1501" spans="1:15" x14ac:dyDescent="0.3">
      <c r="A1501">
        <v>46698</v>
      </c>
      <c r="B1501" t="str">
        <v>Mecsu Production (Gia Công)</v>
      </c>
      <c r="C1501">
        <v>54076</v>
      </c>
      <c r="D1501">
        <v>41724</v>
      </c>
      <c r="E1501">
        <v>1096109</v>
      </c>
      <c r="F1501" t="str">
        <v>B02M0301012TF20</v>
      </c>
      <c r="G1501" t="str">
        <v>Lục Giác Chìm Đầu Trụ Thép Mạ Kẽm Trắng Cr3+ 12.9 DIN912 M3x12</v>
      </c>
      <c r="H1501" s="2">
        <v>46078.362500000003</v>
      </c>
      <c r="I1501">
        <v>58</v>
      </c>
      <c r="J1501" s="2">
        <v>46078.363206018519</v>
      </c>
      <c r="K1501">
        <v>58</v>
      </c>
      <c r="L1501" s="2">
        <v>46078.366030092591</v>
      </c>
      <c r="M1501">
        <v>58</v>
      </c>
      <c r="N1501" s="2">
        <v>46078.431747685187</v>
      </c>
      <c r="O1501">
        <v>74</v>
      </c>
    </row>
    <row r="1502" spans="1:15" x14ac:dyDescent="0.3">
      <c r="A1502">
        <v>46698</v>
      </c>
      <c r="B1502" t="str">
        <v>Mecsu Production (Gia Công)</v>
      </c>
      <c r="C1502">
        <v>54076</v>
      </c>
      <c r="D1502">
        <v>41724</v>
      </c>
      <c r="E1502">
        <v>1096110</v>
      </c>
      <c r="F1502" t="str">
        <v>B02M0301012TF20</v>
      </c>
      <c r="G1502" t="str">
        <v>Lục Giác Chìm Đầu Trụ Thép Mạ Kẽm Trắng Cr3+ 12.9 DIN912 M3x12</v>
      </c>
      <c r="H1502" s="2">
        <v>46078.362500000003</v>
      </c>
      <c r="I1502">
        <v>58</v>
      </c>
      <c r="J1502" s="2">
        <v>46078.363206018519</v>
      </c>
      <c r="K1502">
        <v>58</v>
      </c>
      <c r="L1502" s="2">
        <v>46078.366030092591</v>
      </c>
      <c r="M1502">
        <v>58</v>
      </c>
      <c r="N1502" s="2">
        <v>46078.431747685187</v>
      </c>
      <c r="O1502">
        <v>74</v>
      </c>
    </row>
    <row r="1503" spans="1:15" x14ac:dyDescent="0.3">
      <c r="A1503">
        <v>46698</v>
      </c>
      <c r="B1503" t="str">
        <v>Mecsu Production (Gia Công)</v>
      </c>
      <c r="C1503">
        <v>54076</v>
      </c>
      <c r="D1503">
        <v>41724</v>
      </c>
      <c r="E1503">
        <v>1096111</v>
      </c>
      <c r="F1503" t="str">
        <v>B02M0301012TF20</v>
      </c>
      <c r="G1503" t="str">
        <v>Lục Giác Chìm Đầu Trụ Thép Mạ Kẽm Trắng Cr3+ 12.9 DIN912 M3x12</v>
      </c>
      <c r="H1503" s="2">
        <v>46078.362500000003</v>
      </c>
      <c r="I1503">
        <v>58</v>
      </c>
      <c r="J1503" s="2">
        <v>46078.363206018519</v>
      </c>
      <c r="K1503">
        <v>58</v>
      </c>
      <c r="L1503" s="2">
        <v>46078.366030092591</v>
      </c>
      <c r="M1503">
        <v>58</v>
      </c>
      <c r="N1503" s="2">
        <v>46078.431747685187</v>
      </c>
      <c r="O1503">
        <v>74</v>
      </c>
    </row>
    <row r="1504" spans="1:15" x14ac:dyDescent="0.3">
      <c r="A1504">
        <v>46666</v>
      </c>
      <c r="B1504" t="str">
        <v>CÔNG TY TNHH SẢN XUẤT BĂNG KEO HOÀN CẦU</v>
      </c>
      <c r="C1504">
        <v>54045</v>
      </c>
      <c r="D1504">
        <v>41693</v>
      </c>
      <c r="E1504">
        <v>1095723</v>
      </c>
      <c r="F1504" t="str">
        <v>VT0000009</v>
      </c>
      <c r="G1504" t="str">
        <v>Băng Keo Trong Khổ W48x100Yard (Cây 6 Cuộn, 1.2 Kg)</v>
      </c>
      <c r="H1504" s="2">
        <v>46077.48541666667</v>
      </c>
      <c r="I1504">
        <v>108</v>
      </c>
      <c r="J1504" s="2">
        <v>46077.604270833333</v>
      </c>
      <c r="K1504">
        <v>108</v>
      </c>
      <c r="L1504" s="2">
        <v>46077.692372685182</v>
      </c>
      <c r="M1504">
        <v>58</v>
      </c>
      <c r="N1504" s="2">
        <v>46078.432743055557</v>
      </c>
      <c r="O1504">
        <v>74</v>
      </c>
    </row>
    <row r="1505" spans="1:15" x14ac:dyDescent="0.3">
      <c r="A1505">
        <v>46666</v>
      </c>
      <c r="B1505" t="str">
        <v>CÔNG TY TNHH SẢN XUẤT BĂNG KEO HOÀN CẦU</v>
      </c>
      <c r="C1505">
        <v>54045</v>
      </c>
      <c r="D1505">
        <v>41693</v>
      </c>
      <c r="E1505">
        <v>1095724</v>
      </c>
      <c r="F1505" t="str">
        <v>VT0000009</v>
      </c>
      <c r="G1505" t="str">
        <v>Băng Keo Trong Khổ W48x100Yard (Cây 6 Cuộn, 1.2 Kg)</v>
      </c>
      <c r="H1505" s="2">
        <v>46077.48541666667</v>
      </c>
      <c r="I1505">
        <v>108</v>
      </c>
      <c r="J1505" s="2">
        <v>46077.604270833333</v>
      </c>
      <c r="K1505">
        <v>108</v>
      </c>
      <c r="L1505" s="2">
        <v>46077.692673611113</v>
      </c>
      <c r="M1505">
        <v>58</v>
      </c>
      <c r="N1505" s="2">
        <v>46078.432743055557</v>
      </c>
      <c r="O1505">
        <v>74</v>
      </c>
    </row>
    <row r="1506" spans="1:15" x14ac:dyDescent="0.3">
      <c r="A1506">
        <v>46656</v>
      </c>
      <c r="B1506" t="str">
        <v>ĐẶNG NGỌC LONG (HÙNG KIM MINH)</v>
      </c>
      <c r="C1506">
        <v>54033</v>
      </c>
      <c r="D1506">
        <v>41679</v>
      </c>
      <c r="E1506">
        <v>1095689</v>
      </c>
      <c r="F1506" t="str">
        <v>KTN-403506</v>
      </c>
      <c r="G1506" t="str">
        <v>Đầu Tuýp Lục Giác Gắn Mũi 6mm - Dr.1/2 Kingtony 403506</v>
      </c>
      <c r="H1506" s="2">
        <v>46077.342361111114</v>
      </c>
      <c r="I1506">
        <v>108</v>
      </c>
      <c r="J1506" s="2">
        <v>46077.466168981482</v>
      </c>
      <c r="K1506">
        <v>108</v>
      </c>
      <c r="L1506" s="2">
        <v>46077.686712962961</v>
      </c>
      <c r="M1506">
        <v>58</v>
      </c>
      <c r="N1506" s="2">
        <v>46078.43445601852</v>
      </c>
      <c r="O1506">
        <v>74</v>
      </c>
    </row>
    <row r="1507" spans="1:15" x14ac:dyDescent="0.3">
      <c r="A1507">
        <v>46656</v>
      </c>
      <c r="B1507" t="str">
        <v>ĐẶNG NGỌC LONG (HÙNG KIM MINH)</v>
      </c>
      <c r="C1507">
        <v>54033</v>
      </c>
      <c r="D1507">
        <v>41679</v>
      </c>
      <c r="E1507">
        <v>1095690</v>
      </c>
      <c r="F1507" t="str">
        <v>KTN-403508</v>
      </c>
      <c r="G1507" t="str">
        <v>Đầu Tuýp Lục Giác Gắn Mũi 8mm - Dr.1/2 Kingtony 403508</v>
      </c>
      <c r="H1507" s="2">
        <v>46077.342361111114</v>
      </c>
      <c r="I1507">
        <v>108</v>
      </c>
      <c r="J1507" s="2">
        <v>46077.466192129628</v>
      </c>
      <c r="K1507">
        <v>108</v>
      </c>
      <c r="L1507" s="2">
        <v>46077.687245370369</v>
      </c>
      <c r="M1507">
        <v>58</v>
      </c>
      <c r="N1507" s="2">
        <v>46078.43445601852</v>
      </c>
      <c r="O1507">
        <v>74</v>
      </c>
    </row>
    <row r="1508" spans="1:15" x14ac:dyDescent="0.3">
      <c r="A1508">
        <v>46680</v>
      </c>
      <c r="B1508" t="str">
        <v>CÔNG TY CP THIẾT BỊ KỸ THUẬT VIỆT MỸ</v>
      </c>
      <c r="C1508">
        <v>54043</v>
      </c>
      <c r="D1508">
        <v>41691</v>
      </c>
      <c r="E1508">
        <v>1095638</v>
      </c>
      <c r="F1508" t="str">
        <v>0101MAAEW2727</v>
      </c>
      <c r="G1508" t="str">
        <v>Clê vòng miệng 27mm TOPTUL AAEW2727</v>
      </c>
      <c r="H1508" s="2">
        <v>46077.48333333333</v>
      </c>
      <c r="I1508">
        <v>108</v>
      </c>
      <c r="J1508" s="2">
        <v>46077.600451388891</v>
      </c>
      <c r="K1508">
        <v>108</v>
      </c>
      <c r="L1508" s="2">
        <v>46077.664270833331</v>
      </c>
      <c r="M1508">
        <v>58</v>
      </c>
      <c r="N1508" s="2">
        <v>46078.435706018521</v>
      </c>
      <c r="O1508">
        <v>74</v>
      </c>
    </row>
    <row r="1509" spans="1:15" x14ac:dyDescent="0.3">
      <c r="A1509">
        <v>46680</v>
      </c>
      <c r="B1509" t="str">
        <v>CÔNG TY CP THIẾT BỊ KỸ THUẬT VIỆT MỸ</v>
      </c>
      <c r="C1509">
        <v>54043</v>
      </c>
      <c r="D1509">
        <v>41691</v>
      </c>
      <c r="E1509">
        <v>1095639</v>
      </c>
      <c r="F1509" t="str">
        <v>0101MAAEW2727</v>
      </c>
      <c r="G1509" t="str">
        <v>Clê vòng miệng 27mm TOPTUL AAEW2727</v>
      </c>
      <c r="H1509" s="2">
        <v>46077.48333333333</v>
      </c>
      <c r="I1509">
        <v>108</v>
      </c>
      <c r="J1509" s="2">
        <v>46077.600451388891</v>
      </c>
      <c r="K1509">
        <v>108</v>
      </c>
      <c r="L1509" s="2">
        <v>46077.664270833331</v>
      </c>
      <c r="M1509">
        <v>58</v>
      </c>
      <c r="N1509" s="2">
        <v>46078.435706018521</v>
      </c>
      <c r="O1509">
        <v>74</v>
      </c>
    </row>
    <row r="1510" spans="1:15" x14ac:dyDescent="0.3">
      <c r="A1510">
        <v>46680</v>
      </c>
      <c r="B1510" t="str">
        <v>CÔNG TY CP THIẾT BỊ KỸ THUẬT VIỆT MỸ</v>
      </c>
      <c r="C1510">
        <v>54043</v>
      </c>
      <c r="D1510">
        <v>41691</v>
      </c>
      <c r="E1510">
        <v>1095640</v>
      </c>
      <c r="F1510" t="str">
        <v>0101MAAEW2727</v>
      </c>
      <c r="G1510" t="str">
        <v>Clê vòng miệng 27mm TOPTUL AAEW2727</v>
      </c>
      <c r="H1510" s="2">
        <v>46077.48333333333</v>
      </c>
      <c r="I1510">
        <v>108</v>
      </c>
      <c r="J1510" s="2">
        <v>46077.600451388891</v>
      </c>
      <c r="K1510">
        <v>108</v>
      </c>
      <c r="L1510" s="2">
        <v>46077.664270833331</v>
      </c>
      <c r="M1510">
        <v>58</v>
      </c>
      <c r="N1510" s="2">
        <v>46078.435706018521</v>
      </c>
      <c r="O1510">
        <v>74</v>
      </c>
    </row>
    <row r="1511" spans="1:15" x14ac:dyDescent="0.3">
      <c r="A1511">
        <v>46680</v>
      </c>
      <c r="B1511" t="str">
        <v>CÔNG TY CP THIẾT BỊ KỸ THUẬT VIỆT MỸ</v>
      </c>
      <c r="C1511">
        <v>54043</v>
      </c>
      <c r="D1511">
        <v>41691</v>
      </c>
      <c r="E1511">
        <v>1095641</v>
      </c>
      <c r="F1511" t="str">
        <v>0101MAAEW2727</v>
      </c>
      <c r="G1511" t="str">
        <v>Clê vòng miệng 27mm TOPTUL AAEW2727</v>
      </c>
      <c r="H1511" s="2">
        <v>46077.48333333333</v>
      </c>
      <c r="I1511">
        <v>108</v>
      </c>
      <c r="J1511" s="2">
        <v>46077.600451388891</v>
      </c>
      <c r="K1511">
        <v>108</v>
      </c>
      <c r="L1511" s="2">
        <v>46077.664270833331</v>
      </c>
      <c r="M1511">
        <v>58</v>
      </c>
      <c r="N1511" s="2">
        <v>46078.435706018521</v>
      </c>
      <c r="O1511">
        <v>74</v>
      </c>
    </row>
    <row r="1512" spans="1:15" x14ac:dyDescent="0.3">
      <c r="A1512">
        <v>46680</v>
      </c>
      <c r="B1512" t="str">
        <v>CÔNG TY CP THIẾT BỊ KỸ THUẬT VIỆT MỸ</v>
      </c>
      <c r="C1512">
        <v>54043</v>
      </c>
      <c r="D1512">
        <v>41691</v>
      </c>
      <c r="E1512">
        <v>1095642</v>
      </c>
      <c r="F1512" t="str">
        <v>0101MAAEW2727</v>
      </c>
      <c r="G1512" t="str">
        <v>Clê vòng miệng 27mm TOPTUL AAEW2727</v>
      </c>
      <c r="H1512" s="2">
        <v>46077.48333333333</v>
      </c>
      <c r="I1512">
        <v>108</v>
      </c>
      <c r="J1512" s="2">
        <v>46077.600451388891</v>
      </c>
      <c r="K1512">
        <v>108</v>
      </c>
      <c r="L1512" s="2">
        <v>46077.664270833331</v>
      </c>
      <c r="M1512">
        <v>58</v>
      </c>
      <c r="N1512" s="2">
        <v>46078.435706018521</v>
      </c>
      <c r="O1512">
        <v>74</v>
      </c>
    </row>
    <row r="1513" spans="1:15" x14ac:dyDescent="0.3">
      <c r="A1513">
        <v>46680</v>
      </c>
      <c r="B1513" t="str">
        <v>CÔNG TY CP THIẾT BỊ KỸ THUẬT VIỆT MỸ</v>
      </c>
      <c r="C1513">
        <v>54043</v>
      </c>
      <c r="D1513">
        <v>41691</v>
      </c>
      <c r="E1513">
        <v>1095655</v>
      </c>
      <c r="F1513" t="str">
        <v>0101MAAEQ1111</v>
      </c>
      <c r="G1513" t="str">
        <v>Clê vòng miệng TOPTUL AAEQ1111 11mm L=151mm</v>
      </c>
      <c r="H1513" s="2">
        <v>46077.48333333333</v>
      </c>
      <c r="I1513">
        <v>108</v>
      </c>
      <c r="J1513" s="2">
        <v>46077.600428240738</v>
      </c>
      <c r="K1513">
        <v>108</v>
      </c>
      <c r="L1513" s="2">
        <v>46077.678865740738</v>
      </c>
      <c r="M1513">
        <v>58</v>
      </c>
      <c r="N1513" s="2">
        <v>46078.435706018521</v>
      </c>
      <c r="O1513">
        <v>74</v>
      </c>
    </row>
    <row r="1514" spans="1:15" x14ac:dyDescent="0.3">
      <c r="A1514">
        <v>46680</v>
      </c>
      <c r="B1514" t="str">
        <v>CÔNG TY CP THIẾT BỊ KỸ THUẬT VIỆT MỸ</v>
      </c>
      <c r="C1514">
        <v>54043</v>
      </c>
      <c r="D1514">
        <v>41691</v>
      </c>
      <c r="E1514">
        <v>1095656</v>
      </c>
      <c r="F1514" t="str">
        <v>0101MAAEQ1111</v>
      </c>
      <c r="G1514" t="str">
        <v>Clê vòng miệng TOPTUL AAEQ1111 11mm L=151mm</v>
      </c>
      <c r="H1514" s="2">
        <v>46077.48333333333</v>
      </c>
      <c r="I1514">
        <v>108</v>
      </c>
      <c r="J1514" s="2">
        <v>46077.600428240738</v>
      </c>
      <c r="K1514">
        <v>108</v>
      </c>
      <c r="L1514" s="2">
        <v>46077.678865740738</v>
      </c>
      <c r="M1514">
        <v>58</v>
      </c>
      <c r="N1514" s="2">
        <v>46078.435706018521</v>
      </c>
      <c r="O1514">
        <v>74</v>
      </c>
    </row>
    <row r="1515" spans="1:15" x14ac:dyDescent="0.3">
      <c r="A1515">
        <v>46680</v>
      </c>
      <c r="B1515" t="str">
        <v>CÔNG TY CP THIẾT BỊ KỸ THUẬT VIỆT MỸ</v>
      </c>
      <c r="C1515">
        <v>54043</v>
      </c>
      <c r="D1515">
        <v>41691</v>
      </c>
      <c r="E1515">
        <v>1095657</v>
      </c>
      <c r="F1515" t="str">
        <v>0101MAAEQ1111</v>
      </c>
      <c r="G1515" t="str">
        <v>Clê vòng miệng TOPTUL AAEQ1111 11mm L=151mm</v>
      </c>
      <c r="H1515" s="2">
        <v>46077.48333333333</v>
      </c>
      <c r="I1515">
        <v>108</v>
      </c>
      <c r="J1515" s="2">
        <v>46077.600428240738</v>
      </c>
      <c r="K1515">
        <v>108</v>
      </c>
      <c r="L1515" s="2">
        <v>46077.678865740738</v>
      </c>
      <c r="M1515">
        <v>58</v>
      </c>
      <c r="N1515" s="2">
        <v>46078.435706018521</v>
      </c>
      <c r="O1515">
        <v>74</v>
      </c>
    </row>
    <row r="1516" spans="1:15" x14ac:dyDescent="0.3">
      <c r="A1516">
        <v>46680</v>
      </c>
      <c r="B1516" t="str">
        <v>CÔNG TY CP THIẾT BỊ KỸ THUẬT VIỆT MỸ</v>
      </c>
      <c r="C1516">
        <v>54043</v>
      </c>
      <c r="D1516">
        <v>41691</v>
      </c>
      <c r="E1516">
        <v>1095658</v>
      </c>
      <c r="F1516" t="str">
        <v>0101MAAEQ1111</v>
      </c>
      <c r="G1516" t="str">
        <v>Clê vòng miệng TOPTUL AAEQ1111 11mm L=151mm</v>
      </c>
      <c r="H1516" s="2">
        <v>46077.48333333333</v>
      </c>
      <c r="I1516">
        <v>108</v>
      </c>
      <c r="J1516" s="2">
        <v>46077.600428240738</v>
      </c>
      <c r="K1516">
        <v>108</v>
      </c>
      <c r="L1516" s="2">
        <v>46077.678865740738</v>
      </c>
      <c r="M1516">
        <v>58</v>
      </c>
      <c r="N1516" s="2">
        <v>46078.435706018521</v>
      </c>
      <c r="O1516">
        <v>74</v>
      </c>
    </row>
    <row r="1517" spans="1:15" x14ac:dyDescent="0.3">
      <c r="A1517">
        <v>46680</v>
      </c>
      <c r="B1517" t="str">
        <v>CÔNG TY CP THIẾT BỊ KỸ THUẬT VIỆT MỸ</v>
      </c>
      <c r="C1517">
        <v>54043</v>
      </c>
      <c r="D1517">
        <v>41691</v>
      </c>
      <c r="E1517">
        <v>1095659</v>
      </c>
      <c r="F1517" t="str">
        <v>0101MAAEQ1111</v>
      </c>
      <c r="G1517" t="str">
        <v>Clê vòng miệng TOPTUL AAEQ1111 11mm L=151mm</v>
      </c>
      <c r="H1517" s="2">
        <v>46077.48333333333</v>
      </c>
      <c r="I1517">
        <v>108</v>
      </c>
      <c r="J1517" s="2">
        <v>46077.600428240738</v>
      </c>
      <c r="K1517">
        <v>108</v>
      </c>
      <c r="L1517" s="2">
        <v>46077.678865740738</v>
      </c>
      <c r="M1517">
        <v>58</v>
      </c>
      <c r="N1517" s="2">
        <v>46078.435706018521</v>
      </c>
      <c r="O1517">
        <v>74</v>
      </c>
    </row>
    <row r="1518" spans="1:15" x14ac:dyDescent="0.3">
      <c r="A1518">
        <v>46680</v>
      </c>
      <c r="B1518" t="str">
        <v>CÔNG TY CP THIẾT BỊ KỸ THUẬT VIỆT MỸ</v>
      </c>
      <c r="C1518">
        <v>54043</v>
      </c>
      <c r="D1518">
        <v>41691</v>
      </c>
      <c r="E1518">
        <v>1095660</v>
      </c>
      <c r="F1518" t="str">
        <v>0101MAAEW3030</v>
      </c>
      <c r="G1518" t="str">
        <v>Clê vòng miệng 30mm TOPTUL AAEW3030</v>
      </c>
      <c r="H1518" s="2">
        <v>46077.48333333333</v>
      </c>
      <c r="I1518">
        <v>108</v>
      </c>
      <c r="J1518" s="2">
        <v>46077.600474537037</v>
      </c>
      <c r="K1518">
        <v>108</v>
      </c>
      <c r="L1518" s="2">
        <v>46077.68041666667</v>
      </c>
      <c r="M1518">
        <v>58</v>
      </c>
      <c r="N1518" s="2">
        <v>46078.435706018521</v>
      </c>
      <c r="O1518">
        <v>74</v>
      </c>
    </row>
    <row r="1519" spans="1:15" x14ac:dyDescent="0.3">
      <c r="A1519">
        <v>46680</v>
      </c>
      <c r="B1519" t="str">
        <v>CÔNG TY CP THIẾT BỊ KỸ THUẬT VIỆT MỸ</v>
      </c>
      <c r="C1519">
        <v>54043</v>
      </c>
      <c r="D1519">
        <v>41691</v>
      </c>
      <c r="E1519">
        <v>1095661</v>
      </c>
      <c r="F1519" t="str">
        <v>0101MAAEW3030</v>
      </c>
      <c r="G1519" t="str">
        <v>Clê vòng miệng 30mm TOPTUL AAEW3030</v>
      </c>
      <c r="H1519" s="2">
        <v>46077.48333333333</v>
      </c>
      <c r="I1519">
        <v>108</v>
      </c>
      <c r="J1519" s="2">
        <v>46077.600474537037</v>
      </c>
      <c r="K1519">
        <v>108</v>
      </c>
      <c r="L1519" s="2">
        <v>46077.68041666667</v>
      </c>
      <c r="M1519">
        <v>58</v>
      </c>
      <c r="N1519" s="2">
        <v>46078.435706018521</v>
      </c>
      <c r="O1519">
        <v>74</v>
      </c>
    </row>
    <row r="1520" spans="1:15" x14ac:dyDescent="0.3">
      <c r="A1520">
        <v>46680</v>
      </c>
      <c r="B1520" t="str">
        <v>CÔNG TY CP THIẾT BỊ KỸ THUẬT VIỆT MỸ</v>
      </c>
      <c r="C1520">
        <v>54043</v>
      </c>
      <c r="D1520">
        <v>41691</v>
      </c>
      <c r="E1520">
        <v>1095664</v>
      </c>
      <c r="F1520" t="str">
        <v>0101MAAEW3232</v>
      </c>
      <c r="G1520" t="str">
        <v>Clê vòng miệng 32mm TOPTUL AAEW3232</v>
      </c>
      <c r="H1520" s="2">
        <v>46077.48333333333</v>
      </c>
      <c r="I1520">
        <v>108</v>
      </c>
      <c r="J1520" s="2">
        <v>46077.600497685184</v>
      </c>
      <c r="K1520">
        <v>108</v>
      </c>
      <c r="L1520" s="2">
        <v>46077.681435185186</v>
      </c>
      <c r="M1520">
        <v>58</v>
      </c>
      <c r="N1520" s="2">
        <v>46078.435706018521</v>
      </c>
      <c r="O1520">
        <v>74</v>
      </c>
    </row>
    <row r="1521" spans="1:15" x14ac:dyDescent="0.3">
      <c r="A1521">
        <v>46680</v>
      </c>
      <c r="B1521" t="str">
        <v>CÔNG TY CP THIẾT BỊ KỸ THUẬT VIỆT MỸ</v>
      </c>
      <c r="C1521">
        <v>54043</v>
      </c>
      <c r="D1521">
        <v>41691</v>
      </c>
      <c r="E1521">
        <v>1095665</v>
      </c>
      <c r="F1521" t="str">
        <v>0101MAAEW3232</v>
      </c>
      <c r="G1521" t="str">
        <v>Clê vòng miệng 32mm TOPTUL AAEW3232</v>
      </c>
      <c r="H1521" s="2">
        <v>46077.48333333333</v>
      </c>
      <c r="I1521">
        <v>108</v>
      </c>
      <c r="J1521" s="2">
        <v>46077.600497685184</v>
      </c>
      <c r="K1521">
        <v>108</v>
      </c>
      <c r="L1521" s="2">
        <v>46077.681435185186</v>
      </c>
      <c r="M1521">
        <v>58</v>
      </c>
      <c r="N1521" s="2">
        <v>46078.435706018521</v>
      </c>
      <c r="O1521">
        <v>74</v>
      </c>
    </row>
    <row r="1522" spans="1:15" x14ac:dyDescent="0.3">
      <c r="A1522">
        <v>46680</v>
      </c>
      <c r="B1522" t="str">
        <v>CÔNG TY CP THIẾT BỊ KỸ THUẬT VIỆT MỸ</v>
      </c>
      <c r="C1522">
        <v>54043</v>
      </c>
      <c r="D1522">
        <v>41691</v>
      </c>
      <c r="E1522">
        <v>1095643</v>
      </c>
      <c r="F1522" t="str">
        <v>0101MAAEQ0808</v>
      </c>
      <c r="G1522" t="str">
        <v>Clê vòng miệng TOPTUL AAEQ0808 8mm L=124mm</v>
      </c>
      <c r="H1522" s="2">
        <v>46077.48333333333</v>
      </c>
      <c r="I1522">
        <v>108</v>
      </c>
      <c r="J1522" s="2">
        <v>46077.600405092591</v>
      </c>
      <c r="K1522">
        <v>108</v>
      </c>
      <c r="L1522" s="2">
        <v>46077.665868055556</v>
      </c>
      <c r="M1522">
        <v>58</v>
      </c>
      <c r="N1522" s="2">
        <v>46078.437638888892</v>
      </c>
      <c r="O1522">
        <v>74</v>
      </c>
    </row>
    <row r="1523" spans="1:15" x14ac:dyDescent="0.3">
      <c r="A1523">
        <v>46680</v>
      </c>
      <c r="B1523" t="str">
        <v>CÔNG TY CP THIẾT BỊ KỸ THUẬT VIỆT MỸ</v>
      </c>
      <c r="C1523">
        <v>54043</v>
      </c>
      <c r="D1523">
        <v>41691</v>
      </c>
      <c r="E1523">
        <v>1095644</v>
      </c>
      <c r="F1523" t="str">
        <v>0101MAAEQ0808</v>
      </c>
      <c r="G1523" t="str">
        <v>Clê vòng miệng TOPTUL AAEQ0808 8mm L=124mm</v>
      </c>
      <c r="H1523" s="2">
        <v>46077.48333333333</v>
      </c>
      <c r="I1523">
        <v>108</v>
      </c>
      <c r="J1523" s="2">
        <v>46077.600405092591</v>
      </c>
      <c r="K1523">
        <v>108</v>
      </c>
      <c r="L1523" s="2">
        <v>46077.665868055556</v>
      </c>
      <c r="M1523">
        <v>58</v>
      </c>
      <c r="N1523" s="2">
        <v>46078.437638888892</v>
      </c>
      <c r="O1523">
        <v>74</v>
      </c>
    </row>
    <row r="1524" spans="1:15" x14ac:dyDescent="0.3">
      <c r="A1524">
        <v>46680</v>
      </c>
      <c r="B1524" t="str">
        <v>CÔNG TY CP THIẾT BỊ KỸ THUẬT VIỆT MỸ</v>
      </c>
      <c r="C1524">
        <v>54043</v>
      </c>
      <c r="D1524">
        <v>41691</v>
      </c>
      <c r="E1524">
        <v>1095645</v>
      </c>
      <c r="F1524" t="str">
        <v>0101MAAEQ0808</v>
      </c>
      <c r="G1524" t="str">
        <v>Clê vòng miệng TOPTUL AAEQ0808 8mm L=124mm</v>
      </c>
      <c r="H1524" s="2">
        <v>46077.48333333333</v>
      </c>
      <c r="I1524">
        <v>108</v>
      </c>
      <c r="J1524" s="2">
        <v>46077.600405092591</v>
      </c>
      <c r="K1524">
        <v>108</v>
      </c>
      <c r="L1524" s="2">
        <v>46077.665868055556</v>
      </c>
      <c r="M1524">
        <v>58</v>
      </c>
      <c r="N1524" s="2">
        <v>46078.437638888892</v>
      </c>
      <c r="O1524">
        <v>74</v>
      </c>
    </row>
    <row r="1525" spans="1:15" x14ac:dyDescent="0.3">
      <c r="A1525">
        <v>46680</v>
      </c>
      <c r="B1525" t="str">
        <v>CÔNG TY CP THIẾT BỊ KỸ THUẬT VIỆT MỸ</v>
      </c>
      <c r="C1525">
        <v>54043</v>
      </c>
      <c r="D1525">
        <v>41691</v>
      </c>
      <c r="E1525">
        <v>1095646</v>
      </c>
      <c r="F1525" t="str">
        <v>0101MAAEQ0808</v>
      </c>
      <c r="G1525" t="str">
        <v>Clê vòng miệng TOPTUL AAEQ0808 8mm L=124mm</v>
      </c>
      <c r="H1525" s="2">
        <v>46077.48333333333</v>
      </c>
      <c r="I1525">
        <v>108</v>
      </c>
      <c r="J1525" s="2">
        <v>46077.600405092591</v>
      </c>
      <c r="K1525">
        <v>108</v>
      </c>
      <c r="L1525" s="2">
        <v>46077.665868055556</v>
      </c>
      <c r="M1525">
        <v>58</v>
      </c>
      <c r="N1525" s="2">
        <v>46078.437638888892</v>
      </c>
      <c r="O1525">
        <v>74</v>
      </c>
    </row>
    <row r="1526" spans="1:15" x14ac:dyDescent="0.3">
      <c r="A1526">
        <v>46680</v>
      </c>
      <c r="B1526" t="str">
        <v>CÔNG TY CP THIẾT BỊ KỸ THUẬT VIỆT MỸ</v>
      </c>
      <c r="C1526">
        <v>54043</v>
      </c>
      <c r="D1526">
        <v>41691</v>
      </c>
      <c r="E1526">
        <v>1095647</v>
      </c>
      <c r="F1526" t="str">
        <v>0101MAAEQ0808</v>
      </c>
      <c r="G1526" t="str">
        <v>Clê vòng miệng TOPTUL AAEQ0808 8mm L=124mm</v>
      </c>
      <c r="H1526" s="2">
        <v>46077.48333333333</v>
      </c>
      <c r="I1526">
        <v>108</v>
      </c>
      <c r="J1526" s="2">
        <v>46077.600405092591</v>
      </c>
      <c r="K1526">
        <v>108</v>
      </c>
      <c r="L1526" s="2">
        <v>46077.665868055556</v>
      </c>
      <c r="M1526">
        <v>58</v>
      </c>
      <c r="N1526" s="2">
        <v>46078.437638888892</v>
      </c>
      <c r="O1526">
        <v>74</v>
      </c>
    </row>
    <row r="1527" spans="1:15" x14ac:dyDescent="0.3">
      <c r="A1527">
        <v>46680</v>
      </c>
      <c r="B1527" t="str">
        <v>CÔNG TY CP THIẾT BỊ KỸ THUẬT VIỆT MỸ</v>
      </c>
      <c r="C1527">
        <v>54043</v>
      </c>
      <c r="D1527">
        <v>41691</v>
      </c>
      <c r="E1527">
        <v>1095648</v>
      </c>
      <c r="F1527" t="str">
        <v>0101MAAEQ0808</v>
      </c>
      <c r="G1527" t="str">
        <v>Clê vòng miệng TOPTUL AAEQ0808 8mm L=124mm</v>
      </c>
      <c r="H1527" s="2">
        <v>46077.48333333333</v>
      </c>
      <c r="I1527">
        <v>108</v>
      </c>
      <c r="J1527" s="2">
        <v>46077.600405092591</v>
      </c>
      <c r="K1527">
        <v>108</v>
      </c>
      <c r="L1527" s="2">
        <v>46077.665868055556</v>
      </c>
      <c r="M1527">
        <v>58</v>
      </c>
      <c r="N1527" s="2">
        <v>46078.437638888892</v>
      </c>
      <c r="O1527">
        <v>74</v>
      </c>
    </row>
    <row r="1528" spans="1:15" x14ac:dyDescent="0.3">
      <c r="A1528">
        <v>46680</v>
      </c>
      <c r="B1528" t="str">
        <v>CÔNG TY CP THIẾT BỊ KỸ THUẬT VIỆT MỸ</v>
      </c>
      <c r="C1528">
        <v>54043</v>
      </c>
      <c r="D1528">
        <v>41691</v>
      </c>
      <c r="E1528">
        <v>1095649</v>
      </c>
      <c r="F1528" t="str">
        <v>0101MAAEQ0808</v>
      </c>
      <c r="G1528" t="str">
        <v>Clê vòng miệng TOPTUL AAEQ0808 8mm L=124mm</v>
      </c>
      <c r="H1528" s="2">
        <v>46077.48333333333</v>
      </c>
      <c r="I1528">
        <v>108</v>
      </c>
      <c r="J1528" s="2">
        <v>46077.600405092591</v>
      </c>
      <c r="K1528">
        <v>108</v>
      </c>
      <c r="L1528" s="2">
        <v>46077.665868055556</v>
      </c>
      <c r="M1528">
        <v>58</v>
      </c>
      <c r="N1528" s="2">
        <v>46078.437638888892</v>
      </c>
      <c r="O1528">
        <v>74</v>
      </c>
    </row>
    <row r="1529" spans="1:15" x14ac:dyDescent="0.3">
      <c r="A1529">
        <v>46680</v>
      </c>
      <c r="B1529" t="str">
        <v>CÔNG TY CP THIẾT BỊ KỸ THUẬT VIỆT MỸ</v>
      </c>
      <c r="C1529">
        <v>54043</v>
      </c>
      <c r="D1529">
        <v>41691</v>
      </c>
      <c r="E1529">
        <v>1095650</v>
      </c>
      <c r="F1529" t="str">
        <v>0101MAAEQ0808</v>
      </c>
      <c r="G1529" t="str">
        <v>Clê vòng miệng TOPTUL AAEQ0808 8mm L=124mm</v>
      </c>
      <c r="H1529" s="2">
        <v>46077.48333333333</v>
      </c>
      <c r="I1529">
        <v>108</v>
      </c>
      <c r="J1529" s="2">
        <v>46077.600405092591</v>
      </c>
      <c r="K1529">
        <v>108</v>
      </c>
      <c r="L1529" s="2">
        <v>46077.665868055556</v>
      </c>
      <c r="M1529">
        <v>58</v>
      </c>
      <c r="N1529" s="2">
        <v>46078.437638888892</v>
      </c>
      <c r="O1529">
        <v>74</v>
      </c>
    </row>
    <row r="1530" spans="1:15" x14ac:dyDescent="0.3">
      <c r="A1530">
        <v>46680</v>
      </c>
      <c r="B1530" t="str">
        <v>CÔNG TY CP THIẾT BỊ KỸ THUẬT VIỆT MỸ</v>
      </c>
      <c r="C1530">
        <v>54043</v>
      </c>
      <c r="D1530">
        <v>41691</v>
      </c>
      <c r="E1530">
        <v>1095651</v>
      </c>
      <c r="F1530" t="str">
        <v>0101MAAEQ0808</v>
      </c>
      <c r="G1530" t="str">
        <v>Clê vòng miệng TOPTUL AAEQ0808 8mm L=124mm</v>
      </c>
      <c r="H1530" s="2">
        <v>46077.48333333333</v>
      </c>
      <c r="I1530">
        <v>108</v>
      </c>
      <c r="J1530" s="2">
        <v>46077.600405092591</v>
      </c>
      <c r="K1530">
        <v>108</v>
      </c>
      <c r="L1530" s="2">
        <v>46077.665868055556</v>
      </c>
      <c r="M1530">
        <v>58</v>
      </c>
      <c r="N1530" s="2">
        <v>46078.437638888892</v>
      </c>
      <c r="O1530">
        <v>74</v>
      </c>
    </row>
    <row r="1531" spans="1:15" x14ac:dyDescent="0.3">
      <c r="A1531">
        <v>46680</v>
      </c>
      <c r="B1531" t="str">
        <v>CÔNG TY CP THIẾT BỊ KỸ THUẬT VIỆT MỸ</v>
      </c>
      <c r="C1531">
        <v>54043</v>
      </c>
      <c r="D1531">
        <v>41691</v>
      </c>
      <c r="E1531">
        <v>1095652</v>
      </c>
      <c r="F1531" t="str">
        <v>0101MAAEQ0808</v>
      </c>
      <c r="G1531" t="str">
        <v>Clê vòng miệng TOPTUL AAEQ0808 8mm L=124mm</v>
      </c>
      <c r="H1531" s="2">
        <v>46077.48333333333</v>
      </c>
      <c r="I1531">
        <v>108</v>
      </c>
      <c r="J1531" s="2">
        <v>46077.600405092591</v>
      </c>
      <c r="K1531">
        <v>108</v>
      </c>
      <c r="L1531" s="2">
        <v>46077.665868055556</v>
      </c>
      <c r="M1531">
        <v>58</v>
      </c>
      <c r="N1531" s="2">
        <v>46078.437638888892</v>
      </c>
      <c r="O1531">
        <v>74</v>
      </c>
    </row>
    <row r="1532" spans="1:15" x14ac:dyDescent="0.3">
      <c r="A1532">
        <v>46680</v>
      </c>
      <c r="B1532" t="str">
        <v>CÔNG TY CP THIẾT BỊ KỸ THUẬT VIỆT MỸ</v>
      </c>
      <c r="C1532">
        <v>54043</v>
      </c>
      <c r="D1532">
        <v>41691</v>
      </c>
      <c r="E1532">
        <v>1095653</v>
      </c>
      <c r="F1532" t="str">
        <v>0101MAAEQ0808</v>
      </c>
      <c r="G1532" t="str">
        <v>Clê vòng miệng TOPTUL AAEQ0808 8mm L=124mm</v>
      </c>
      <c r="H1532" s="2">
        <v>46077.48333333333</v>
      </c>
      <c r="I1532">
        <v>108</v>
      </c>
      <c r="J1532" s="2">
        <v>46077.600405092591</v>
      </c>
      <c r="K1532">
        <v>108</v>
      </c>
      <c r="L1532" s="2">
        <v>46077.665868055556</v>
      </c>
      <c r="M1532">
        <v>58</v>
      </c>
      <c r="N1532" s="2">
        <v>46078.437638888892</v>
      </c>
      <c r="O1532">
        <v>74</v>
      </c>
    </row>
    <row r="1533" spans="1:15" x14ac:dyDescent="0.3">
      <c r="A1533">
        <v>46680</v>
      </c>
      <c r="B1533" t="str">
        <v>CÔNG TY CP THIẾT BỊ KỸ THUẬT VIỆT MỸ</v>
      </c>
      <c r="C1533">
        <v>54043</v>
      </c>
      <c r="D1533">
        <v>41691</v>
      </c>
      <c r="E1533">
        <v>1095654</v>
      </c>
      <c r="F1533" t="str">
        <v>0101MAAEQ0808</v>
      </c>
      <c r="G1533" t="str">
        <v>Clê vòng miệng TOPTUL AAEQ0808 8mm L=124mm</v>
      </c>
      <c r="H1533" s="2">
        <v>46077.48333333333</v>
      </c>
      <c r="I1533">
        <v>108</v>
      </c>
      <c r="J1533" s="2">
        <v>46077.600405092591</v>
      </c>
      <c r="K1533">
        <v>108</v>
      </c>
      <c r="L1533" s="2">
        <v>46077.665868055556</v>
      </c>
      <c r="M1533">
        <v>58</v>
      </c>
      <c r="N1533" s="2">
        <v>46078.437638888892</v>
      </c>
      <c r="O1533">
        <v>74</v>
      </c>
    </row>
    <row r="1534" spans="1:15" x14ac:dyDescent="0.3">
      <c r="A1534">
        <v>46662</v>
      </c>
      <c r="B1534" t="str">
        <v>CÔNG TY TNHH ĐỈNH THIÊN</v>
      </c>
      <c r="C1534">
        <v>54022</v>
      </c>
      <c r="D1534">
        <v>41670</v>
      </c>
      <c r="E1534">
        <v>1095817</v>
      </c>
      <c r="F1534" t="str">
        <v>B02M0801040TH00</v>
      </c>
      <c r="G1534" t="str">
        <v>Lục Giác Chìm Đầu Trụ Inox 304 DIN912 M8x40</v>
      </c>
      <c r="H1534" s="2">
        <v>46076.648611111108</v>
      </c>
      <c r="I1534">
        <v>108</v>
      </c>
      <c r="J1534" s="2">
        <v>46077.605752314812</v>
      </c>
      <c r="K1534">
        <v>108</v>
      </c>
      <c r="L1534" s="2">
        <v>46077.705266203702</v>
      </c>
      <c r="M1534">
        <v>56</v>
      </c>
      <c r="N1534" s="2">
        <v>46078.47284722222</v>
      </c>
      <c r="O1534">
        <v>74</v>
      </c>
    </row>
    <row r="1535" spans="1:15" x14ac:dyDescent="0.3">
      <c r="A1535">
        <v>46662</v>
      </c>
      <c r="B1535" t="str">
        <v>CÔNG TY TNHH ĐỈNH THIÊN</v>
      </c>
      <c r="C1535">
        <v>54022</v>
      </c>
      <c r="D1535">
        <v>41670</v>
      </c>
      <c r="E1535">
        <v>1095819</v>
      </c>
      <c r="F1535" t="str">
        <v>B02M0801040TH00</v>
      </c>
      <c r="G1535" t="str">
        <v>Lục Giác Chìm Đầu Trụ Inox 304 DIN912 M8x40</v>
      </c>
      <c r="H1535" s="2">
        <v>46076.648611111108</v>
      </c>
      <c r="I1535">
        <v>108</v>
      </c>
      <c r="J1535" s="2">
        <v>46077.605752314812</v>
      </c>
      <c r="K1535">
        <v>108</v>
      </c>
      <c r="L1535" s="2">
        <v>46077.705694444441</v>
      </c>
      <c r="M1535">
        <v>56</v>
      </c>
      <c r="N1535" s="2">
        <v>46078.47284722222</v>
      </c>
      <c r="O1535">
        <v>74</v>
      </c>
    </row>
    <row r="1536" spans="1:15" x14ac:dyDescent="0.3">
      <c r="A1536">
        <v>46696</v>
      </c>
      <c r="B1536" t="str">
        <v>CÔNG TY TNHH HUACHEN VIỆT NAM</v>
      </c>
      <c r="C1536">
        <v>54053</v>
      </c>
      <c r="D1536">
        <v>41701</v>
      </c>
      <c r="E1536">
        <v>1096250</v>
      </c>
      <c r="F1536" t="str">
        <v>SAT-47319</v>
      </c>
      <c r="G1536" t="str">
        <v>Cờ Lê Đầu Tuýp Đuôi Chuột 22x24mm Sata 47319</v>
      </c>
      <c r="H1536" s="2">
        <v>46077.697222222225</v>
      </c>
      <c r="I1536">
        <v>108</v>
      </c>
      <c r="J1536" s="2">
        <v>46077.701956018522</v>
      </c>
      <c r="K1536">
        <v>108</v>
      </c>
      <c r="L1536" s="2">
        <v>46078.396377314813</v>
      </c>
      <c r="M1536">
        <v>56</v>
      </c>
      <c r="N1536" s="2">
        <v>46078.474085648151</v>
      </c>
      <c r="O1536">
        <v>74</v>
      </c>
    </row>
    <row r="1537" spans="1:15" x14ac:dyDescent="0.3">
      <c r="A1537">
        <v>46656</v>
      </c>
      <c r="B1537" t="str">
        <v>ĐẶNG NGỌC LONG (HÙNG KIM MINH)</v>
      </c>
      <c r="C1537">
        <v>54057</v>
      </c>
      <c r="D1537">
        <v>41705</v>
      </c>
      <c r="E1537">
        <v>1096172</v>
      </c>
      <c r="F1537" t="str">
        <v>KTN-403508</v>
      </c>
      <c r="G1537" t="str">
        <v>Đầu Tuýp Lục Giác Gắn Mũi 8mm - Dr.1/2 Kingtony 403508</v>
      </c>
      <c r="H1537" s="2">
        <v>46077.711111111108</v>
      </c>
      <c r="I1537">
        <v>108</v>
      </c>
      <c r="J1537" s="2">
        <v>46077.722719907404</v>
      </c>
      <c r="K1537">
        <v>108</v>
      </c>
      <c r="L1537" s="2">
        <v>46078.377800925926</v>
      </c>
      <c r="M1537">
        <v>56</v>
      </c>
      <c r="N1537" s="2">
        <v>46078.474942129629</v>
      </c>
      <c r="O1537">
        <v>74</v>
      </c>
    </row>
    <row r="1538" spans="1:15" x14ac:dyDescent="0.3">
      <c r="A1538">
        <v>46674</v>
      </c>
      <c r="B1538" t="str">
        <v>Cửa Hàng Nhân Ký</v>
      </c>
      <c r="C1538">
        <v>54039</v>
      </c>
      <c r="D1538">
        <v>41687</v>
      </c>
      <c r="E1538">
        <v>1096021</v>
      </c>
      <c r="F1538" t="str">
        <v>B06M0501010TA21</v>
      </c>
      <c r="G1538" t="str">
        <v>Bulong Pake Dù Thép Mạ Kẽm 4.6 M5x10</v>
      </c>
      <c r="H1538" s="2">
        <v>46077.478472222225</v>
      </c>
      <c r="I1538">
        <v>108</v>
      </c>
      <c r="J1538" s="2">
        <v>46077.61042824074</v>
      </c>
      <c r="K1538">
        <v>108</v>
      </c>
      <c r="L1538" s="2">
        <v>46078.34710648148</v>
      </c>
      <c r="M1538">
        <v>56</v>
      </c>
      <c r="N1538" s="2">
        <v>46078.475439814814</v>
      </c>
      <c r="O1538">
        <v>74</v>
      </c>
    </row>
    <row r="1539" spans="1:15" x14ac:dyDescent="0.3">
      <c r="A1539">
        <v>46695</v>
      </c>
      <c r="B1539" t="str">
        <v>CÔNG TY TNHH THIẾT BỊ ĐIỆN PHƯƠNG MINH</v>
      </c>
      <c r="C1539">
        <v>54047</v>
      </c>
      <c r="D1539">
        <v>41695</v>
      </c>
      <c r="E1539">
        <v>1095849</v>
      </c>
      <c r="F1539" t="str">
        <v>MPE-SB-20</v>
      </c>
      <c r="G1539" t="str">
        <v>Cầu Dao An Toàn 20A MPE SB-20</v>
      </c>
      <c r="H1539" s="2">
        <v>46077.631944444445</v>
      </c>
      <c r="I1539">
        <v>108</v>
      </c>
      <c r="J1539" s="2">
        <v>46077.640474537038</v>
      </c>
      <c r="K1539">
        <v>108</v>
      </c>
      <c r="L1539" s="2">
        <v>46077.719942129632</v>
      </c>
      <c r="M1539">
        <v>56</v>
      </c>
      <c r="N1539" s="2">
        <v>46078.475868055553</v>
      </c>
      <c r="O1539">
        <v>74</v>
      </c>
    </row>
    <row r="1540" spans="1:15" x14ac:dyDescent="0.3">
      <c r="A1540">
        <v>46695</v>
      </c>
      <c r="B1540" t="str">
        <v>CÔNG TY TNHH THIẾT BỊ ĐIỆN PHƯƠNG MINH</v>
      </c>
      <c r="C1540">
        <v>54047</v>
      </c>
      <c r="D1540">
        <v>41695</v>
      </c>
      <c r="E1540">
        <v>1095858</v>
      </c>
      <c r="F1540" t="str">
        <v>A9K24263</v>
      </c>
      <c r="G1540" t="str">
        <v>Cầu dao tự động ACTI9 MCB Schneider iK60N 2P 63A 6kA 230VAC A9K24263</v>
      </c>
      <c r="H1540" s="2">
        <v>46077.631944444445</v>
      </c>
      <c r="I1540">
        <v>108</v>
      </c>
      <c r="J1540" s="2">
        <v>46077.640509259261</v>
      </c>
      <c r="K1540">
        <v>108</v>
      </c>
      <c r="L1540" s="2">
        <v>46077.721319444441</v>
      </c>
      <c r="M1540">
        <v>56</v>
      </c>
      <c r="N1540" s="2">
        <v>46078.475868055553</v>
      </c>
      <c r="O1540">
        <v>74</v>
      </c>
    </row>
    <row r="1541" spans="1:15" x14ac:dyDescent="0.3">
      <c r="A1541">
        <v>46674</v>
      </c>
      <c r="B1541" t="str">
        <v>Cửa Hàng Nhân Ký</v>
      </c>
      <c r="C1541">
        <v>54039</v>
      </c>
      <c r="D1541">
        <v>41687</v>
      </c>
      <c r="E1541">
        <v>1095839</v>
      </c>
      <c r="F1541" t="str">
        <v>V0248025A0200</v>
      </c>
      <c r="G1541" t="str">
        <v>Vít Tôn Đầu Lục Giác Dinosaur (197-200 Con) #12 x 1</v>
      </c>
      <c r="H1541" s="2">
        <v>46077.478472222225</v>
      </c>
      <c r="I1541">
        <v>108</v>
      </c>
      <c r="J1541" s="2">
        <v>46077.61146990741</v>
      </c>
      <c r="K1541">
        <v>108</v>
      </c>
      <c r="L1541" s="2">
        <v>46077.717858796299</v>
      </c>
      <c r="M1541">
        <v>56</v>
      </c>
      <c r="N1541" s="2">
        <v>46078.478067129632</v>
      </c>
      <c r="O1541">
        <v>74</v>
      </c>
    </row>
    <row r="1542" spans="1:15" x14ac:dyDescent="0.3">
      <c r="A1542">
        <v>46692</v>
      </c>
      <c r="B1542" t="str">
        <v>Công Ty TNHH TM Sản Xuất Kiệt Minh</v>
      </c>
      <c r="C1542">
        <v>54038</v>
      </c>
      <c r="D1542">
        <v>41686</v>
      </c>
      <c r="E1542">
        <v>1095826</v>
      </c>
      <c r="F1542" t="str">
        <v>V0948016B0500</v>
      </c>
      <c r="G1542" t="str">
        <v>Rivet Nhôm OD4.8x16mm (497-500 Cái)</v>
      </c>
      <c r="H1542" s="2">
        <v>46077.478472222225</v>
      </c>
      <c r="I1542">
        <v>108</v>
      </c>
      <c r="J1542" s="2">
        <v>46077.608032407406</v>
      </c>
      <c r="K1542">
        <v>108</v>
      </c>
      <c r="L1542" s="2">
        <v>46077.711655092593</v>
      </c>
      <c r="M1542">
        <v>56</v>
      </c>
      <c r="N1542" s="2">
        <v>46078.482743055552</v>
      </c>
      <c r="O1542">
        <v>74</v>
      </c>
    </row>
    <row r="1543" spans="1:15" x14ac:dyDescent="0.3">
      <c r="A1543">
        <v>46646</v>
      </c>
      <c r="B1543" t="str">
        <v>CÔNG TY CỔ PHẦN BULONG VIỆT NAM</v>
      </c>
      <c r="C1543">
        <v>54059</v>
      </c>
      <c r="D1543">
        <v>41707</v>
      </c>
      <c r="E1543">
        <v>1096306</v>
      </c>
      <c r="F1543" t="str">
        <v>B01M1601200TD10</v>
      </c>
      <c r="G1543" t="str">
        <v>Bulong Thép Đen 8.8 DIN933 M16x200</v>
      </c>
      <c r="H1543" s="2">
        <v>46077.711111111108</v>
      </c>
      <c r="I1543">
        <v>108</v>
      </c>
      <c r="J1543" s="2">
        <v>46077.727430555555</v>
      </c>
      <c r="K1543">
        <v>108</v>
      </c>
      <c r="L1543" s="2">
        <v>46078.411006944443</v>
      </c>
      <c r="M1543">
        <v>56</v>
      </c>
      <c r="N1543" s="2">
        <v>46078.618773148148</v>
      </c>
      <c r="O1543">
        <v>74</v>
      </c>
    </row>
    <row r="1544" spans="1:15" x14ac:dyDescent="0.3">
      <c r="A1544">
        <v>46649</v>
      </c>
      <c r="B1544" t="str">
        <v>Gia Công Hữu Phước Q6 (Gia Công)</v>
      </c>
      <c r="C1544">
        <v>54095</v>
      </c>
      <c r="D1544">
        <v>41742</v>
      </c>
      <c r="E1544">
        <v>1096732</v>
      </c>
      <c r="F1544" t="str">
        <v>B01M1601030TE10</v>
      </c>
      <c r="G1544" t="str">
        <v>Bulong Thép Đen 10.9 DIN933 M16x30</v>
      </c>
      <c r="H1544" s="2">
        <v>46078.490277777775</v>
      </c>
      <c r="I1544">
        <v>108</v>
      </c>
      <c r="J1544" s="2">
        <v>46078.616226851853</v>
      </c>
      <c r="K1544">
        <v>108</v>
      </c>
      <c r="L1544" s="2">
        <v>46078.617812500001</v>
      </c>
      <c r="M1544">
        <v>56</v>
      </c>
      <c r="N1544" s="2">
        <v>46078.619606481479</v>
      </c>
      <c r="O1544">
        <v>74</v>
      </c>
    </row>
    <row r="1545" spans="1:15" x14ac:dyDescent="0.3">
      <c r="A1545">
        <v>46649</v>
      </c>
      <c r="B1545" t="str">
        <v>Gia Công Hữu Phước Q6 (Gia Công)</v>
      </c>
      <c r="C1545">
        <v>54095</v>
      </c>
      <c r="D1545">
        <v>41742</v>
      </c>
      <c r="E1545">
        <v>1096733</v>
      </c>
      <c r="F1545" t="str">
        <v>B01M1601030TE10</v>
      </c>
      <c r="G1545" t="str">
        <v>Bulong Thép Đen 10.9 DIN933 M16x30</v>
      </c>
      <c r="H1545" s="2">
        <v>46078.490277777775</v>
      </c>
      <c r="I1545">
        <v>108</v>
      </c>
      <c r="J1545" s="2">
        <v>46078.616226851853</v>
      </c>
      <c r="K1545">
        <v>108</v>
      </c>
      <c r="L1545" s="2">
        <v>46078.617812500001</v>
      </c>
      <c r="M1545">
        <v>56</v>
      </c>
      <c r="N1545" s="2">
        <v>46078.619606481479</v>
      </c>
      <c r="O1545">
        <v>74</v>
      </c>
    </row>
    <row r="1546" spans="1:15" x14ac:dyDescent="0.3">
      <c r="A1546">
        <v>46728</v>
      </c>
      <c r="B1546" t="str">
        <v>CÔNG TY TNHH STONE CUTTING HẢI DƯƠNG</v>
      </c>
      <c r="C1546">
        <v>54085</v>
      </c>
      <c r="D1546">
        <v>41732</v>
      </c>
      <c r="E1546">
        <v>1096632</v>
      </c>
      <c r="F1546" t="str">
        <v>HDM1506220D</v>
      </c>
      <c r="G1546" t="str">
        <v>Đá Mài Bavia Hải Dương 150x6x22</v>
      </c>
      <c r="H1546" s="2">
        <v>46078.480555555558</v>
      </c>
      <c r="I1546">
        <v>108</v>
      </c>
      <c r="J1546" s="2">
        <v>46078.576550925929</v>
      </c>
      <c r="K1546">
        <v>108</v>
      </c>
      <c r="L1546" s="2">
        <v>46078.594224537039</v>
      </c>
      <c r="M1546">
        <v>56</v>
      </c>
      <c r="N1546" s="2">
        <v>46078.62059027778</v>
      </c>
      <c r="O1546">
        <v>74</v>
      </c>
    </row>
    <row r="1547" spans="1:15" x14ac:dyDescent="0.3">
      <c r="A1547">
        <v>46728</v>
      </c>
      <c r="B1547" t="str">
        <v>CÔNG TY TNHH STONE CUTTING HẢI DƯƠNG</v>
      </c>
      <c r="C1547">
        <v>54085</v>
      </c>
      <c r="D1547">
        <v>41732</v>
      </c>
      <c r="E1547">
        <v>1096633</v>
      </c>
      <c r="F1547" t="str">
        <v>HDM1506220D</v>
      </c>
      <c r="G1547" t="str">
        <v>Đá Mài Bavia Hải Dương 150x6x22</v>
      </c>
      <c r="H1547" s="2">
        <v>46078.480555555558</v>
      </c>
      <c r="I1547">
        <v>108</v>
      </c>
      <c r="J1547" s="2">
        <v>46078.576550925929</v>
      </c>
      <c r="K1547">
        <v>108</v>
      </c>
      <c r="L1547" s="2">
        <v>46078.594224537039</v>
      </c>
      <c r="M1547">
        <v>56</v>
      </c>
      <c r="N1547" s="2">
        <v>46078.62059027778</v>
      </c>
      <c r="O1547">
        <v>74</v>
      </c>
    </row>
    <row r="1548" spans="1:15" x14ac:dyDescent="0.3">
      <c r="A1548">
        <v>46728</v>
      </c>
      <c r="B1548" t="str">
        <v>CÔNG TY TNHH STONE CUTTING HẢI DƯƠNG</v>
      </c>
      <c r="C1548">
        <v>54085</v>
      </c>
      <c r="D1548">
        <v>41732</v>
      </c>
      <c r="E1548">
        <v>1096634</v>
      </c>
      <c r="F1548" t="str">
        <v>HDC18020220S</v>
      </c>
      <c r="G1548" t="str">
        <v>Đá Cắt Inox/Sắt (Màu Xanh) Hải Dương - 180x2x22</v>
      </c>
      <c r="H1548" s="2">
        <v>46078.480555555558</v>
      </c>
      <c r="I1548">
        <v>108</v>
      </c>
      <c r="J1548" s="2">
        <v>46078.576331018521</v>
      </c>
      <c r="K1548">
        <v>108</v>
      </c>
      <c r="L1548" s="2">
        <v>46078.594872685186</v>
      </c>
      <c r="M1548">
        <v>56</v>
      </c>
      <c r="N1548" s="2">
        <v>46078.62059027778</v>
      </c>
      <c r="O1548">
        <v>74</v>
      </c>
    </row>
    <row r="1549" spans="1:15" x14ac:dyDescent="0.3">
      <c r="A1549">
        <v>46675</v>
      </c>
      <c r="B1549" t="str">
        <v>CÔNG TY TNHH STONE CUTTING HẢI DƯƠNG</v>
      </c>
      <c r="C1549">
        <v>54084</v>
      </c>
      <c r="D1549">
        <v>41731</v>
      </c>
      <c r="E1549">
        <v>1096627</v>
      </c>
      <c r="F1549" t="str">
        <v>HD100A240</v>
      </c>
      <c r="G1549" t="str">
        <v>Đá Nhám Xếp Hải Dương CN A240-D100</v>
      </c>
      <c r="H1549" s="2">
        <v>46078.479861111111</v>
      </c>
      <c r="I1549">
        <v>108</v>
      </c>
      <c r="J1549" s="2">
        <v>46078.572164351855</v>
      </c>
      <c r="K1549">
        <v>108</v>
      </c>
      <c r="L1549" s="2">
        <v>46078.592905092592</v>
      </c>
      <c r="M1549">
        <v>56</v>
      </c>
      <c r="N1549" s="2">
        <v>46078.626168981478</v>
      </c>
      <c r="O1549">
        <v>74</v>
      </c>
    </row>
    <row r="1550" spans="1:15" x14ac:dyDescent="0.3">
      <c r="A1550">
        <v>46675</v>
      </c>
      <c r="B1550" t="str">
        <v>CÔNG TY TNHH STONE CUTTING HẢI DƯƠNG</v>
      </c>
      <c r="C1550">
        <v>54084</v>
      </c>
      <c r="D1550">
        <v>41731</v>
      </c>
      <c r="E1550">
        <v>1096628</v>
      </c>
      <c r="F1550" t="str">
        <v>HD100A240</v>
      </c>
      <c r="G1550" t="str">
        <v>Đá Nhám Xếp Hải Dương CN A240-D100</v>
      </c>
      <c r="H1550" s="2">
        <v>46078.479861111111</v>
      </c>
      <c r="I1550">
        <v>108</v>
      </c>
      <c r="J1550" s="2">
        <v>46078.572164351855</v>
      </c>
      <c r="K1550">
        <v>108</v>
      </c>
      <c r="L1550" s="2">
        <v>46078.592905092592</v>
      </c>
      <c r="M1550">
        <v>56</v>
      </c>
      <c r="N1550" s="2">
        <v>46078.626168981478</v>
      </c>
      <c r="O1550">
        <v>74</v>
      </c>
    </row>
    <row r="1551" spans="1:15" x14ac:dyDescent="0.3">
      <c r="A1551">
        <v>46675</v>
      </c>
      <c r="B1551" t="str">
        <v>CÔNG TY TNHH STONE CUTTING HẢI DƯƠNG</v>
      </c>
      <c r="C1551">
        <v>54084</v>
      </c>
      <c r="D1551">
        <v>41731</v>
      </c>
      <c r="E1551">
        <v>1096629</v>
      </c>
      <c r="F1551" t="str">
        <v>HD100A240</v>
      </c>
      <c r="G1551" t="str">
        <v>Đá Nhám Xếp Hải Dương CN A240-D100</v>
      </c>
      <c r="H1551" s="2">
        <v>46078.479861111111</v>
      </c>
      <c r="I1551">
        <v>108</v>
      </c>
      <c r="J1551" s="2">
        <v>46078.572164351855</v>
      </c>
      <c r="K1551">
        <v>108</v>
      </c>
      <c r="L1551" s="2">
        <v>46078.592905092592</v>
      </c>
      <c r="M1551">
        <v>56</v>
      </c>
      <c r="N1551" s="2">
        <v>46078.626168981478</v>
      </c>
      <c r="O1551">
        <v>74</v>
      </c>
    </row>
    <row r="1552" spans="1:15" x14ac:dyDescent="0.3">
      <c r="A1552">
        <v>46675</v>
      </c>
      <c r="B1552" t="str">
        <v>CÔNG TY TNHH STONE CUTTING HẢI DƯƠNG</v>
      </c>
      <c r="C1552">
        <v>54084</v>
      </c>
      <c r="D1552">
        <v>41731</v>
      </c>
      <c r="E1552">
        <v>1096630</v>
      </c>
      <c r="F1552" t="str">
        <v>HD100A240</v>
      </c>
      <c r="G1552" t="str">
        <v>Đá Nhám Xếp Hải Dương CN A240-D100</v>
      </c>
      <c r="H1552" s="2">
        <v>46078.479861111111</v>
      </c>
      <c r="I1552">
        <v>108</v>
      </c>
      <c r="J1552" s="2">
        <v>46078.572164351855</v>
      </c>
      <c r="K1552">
        <v>108</v>
      </c>
      <c r="L1552" s="2">
        <v>46078.592905092592</v>
      </c>
      <c r="M1552">
        <v>56</v>
      </c>
      <c r="N1552" s="2">
        <v>46078.626168981478</v>
      </c>
      <c r="O1552">
        <v>74</v>
      </c>
    </row>
    <row r="1553" spans="1:15" x14ac:dyDescent="0.3">
      <c r="A1553">
        <v>46675</v>
      </c>
      <c r="B1553" t="str">
        <v>CÔNG TY TNHH STONE CUTTING HẢI DƯƠNG</v>
      </c>
      <c r="C1553">
        <v>54084</v>
      </c>
      <c r="D1553">
        <v>41731</v>
      </c>
      <c r="E1553">
        <v>1096631</v>
      </c>
      <c r="F1553" t="str">
        <v>HD100A240</v>
      </c>
      <c r="G1553" t="str">
        <v>Đá Nhám Xếp Hải Dương CN A240-D100</v>
      </c>
      <c r="H1553" s="2">
        <v>46078.479861111111</v>
      </c>
      <c r="I1553">
        <v>108</v>
      </c>
      <c r="J1553" s="2">
        <v>46078.572164351855</v>
      </c>
      <c r="K1553">
        <v>108</v>
      </c>
      <c r="L1553" s="2">
        <v>46078.59302083333</v>
      </c>
      <c r="M1553">
        <v>56</v>
      </c>
      <c r="N1553" s="2">
        <v>46078.626168981478</v>
      </c>
      <c r="O1553">
        <v>74</v>
      </c>
    </row>
    <row r="1554" spans="1:15" x14ac:dyDescent="0.3">
      <c r="A1554">
        <v>46677</v>
      </c>
      <c r="B1554" t="str">
        <v>Gia Hào lông đền</v>
      </c>
      <c r="C1554">
        <v>54040</v>
      </c>
      <c r="D1554">
        <v>41688</v>
      </c>
      <c r="E1554">
        <v>1096596</v>
      </c>
      <c r="F1554" t="str">
        <v>W01M060EA21</v>
      </c>
      <c r="G1554" t="str">
        <v>Lông Đền Phẳng Thép Mạ Kẽm M6 (13x1.0)</v>
      </c>
      <c r="H1554" s="2">
        <v>46077.479166666664</v>
      </c>
      <c r="I1554">
        <v>108</v>
      </c>
      <c r="J1554" s="2">
        <v>46077.626481481479</v>
      </c>
      <c r="K1554">
        <v>108</v>
      </c>
      <c r="L1554" s="2">
        <v>46078.58489583333</v>
      </c>
      <c r="M1554">
        <v>56</v>
      </c>
      <c r="N1554" s="2">
        <v>46078.626782407409</v>
      </c>
      <c r="O1554">
        <v>74</v>
      </c>
    </row>
    <row r="1555" spans="1:15" x14ac:dyDescent="0.3">
      <c r="A1555">
        <v>46677</v>
      </c>
      <c r="B1555" t="str">
        <v>Gia Hào lông đền</v>
      </c>
      <c r="C1555">
        <v>54040</v>
      </c>
      <c r="D1555">
        <v>41688</v>
      </c>
      <c r="E1555">
        <v>1096550</v>
      </c>
      <c r="F1555" t="str">
        <v>W01M100BA21</v>
      </c>
      <c r="G1555" t="str">
        <v>Lông Đền Phẳng Thép Mạ Kẽm DIN9021 M10 (30x2.5)</v>
      </c>
      <c r="H1555" s="2">
        <v>46077.479166666664</v>
      </c>
      <c r="I1555">
        <v>108</v>
      </c>
      <c r="J1555" s="2">
        <v>46077.626446759263</v>
      </c>
      <c r="K1555">
        <v>108</v>
      </c>
      <c r="L1555" s="2">
        <v>46078.489895833336</v>
      </c>
      <c r="M1555">
        <v>56</v>
      </c>
      <c r="N1555" s="2">
        <v>46078.627291666664</v>
      </c>
      <c r="O1555">
        <v>74</v>
      </c>
    </row>
    <row r="1556" spans="1:15" x14ac:dyDescent="0.3">
      <c r="A1556">
        <v>46677</v>
      </c>
      <c r="B1556" t="str">
        <v>Gia Hào lông đền</v>
      </c>
      <c r="C1556">
        <v>54040</v>
      </c>
      <c r="D1556">
        <v>41688</v>
      </c>
      <c r="E1556">
        <v>1096551</v>
      </c>
      <c r="F1556" t="str">
        <v>W01M100BA21</v>
      </c>
      <c r="G1556" t="str">
        <v>Lông Đền Phẳng Thép Mạ Kẽm DIN9021 M10 (30x2.5)</v>
      </c>
      <c r="H1556" s="2">
        <v>46077.479166666664</v>
      </c>
      <c r="I1556">
        <v>108</v>
      </c>
      <c r="J1556" s="2">
        <v>46077.626446759263</v>
      </c>
      <c r="K1556">
        <v>108</v>
      </c>
      <c r="L1556" s="2">
        <v>46078.489895833336</v>
      </c>
      <c r="M1556">
        <v>56</v>
      </c>
      <c r="N1556" s="2">
        <v>46078.627291666664</v>
      </c>
      <c r="O1556">
        <v>74</v>
      </c>
    </row>
    <row r="1557" spans="1:15" x14ac:dyDescent="0.3">
      <c r="A1557">
        <v>46677</v>
      </c>
      <c r="B1557" t="str">
        <v>Gia Hào lông đền</v>
      </c>
      <c r="C1557">
        <v>54040</v>
      </c>
      <c r="D1557">
        <v>41688</v>
      </c>
      <c r="E1557">
        <v>1096552</v>
      </c>
      <c r="F1557" t="str">
        <v>W01M100BA21</v>
      </c>
      <c r="G1557" t="str">
        <v>Lông Đền Phẳng Thép Mạ Kẽm DIN9021 M10 (30x2.5)</v>
      </c>
      <c r="H1557" s="2">
        <v>46077.479166666664</v>
      </c>
      <c r="I1557">
        <v>108</v>
      </c>
      <c r="J1557" s="2">
        <v>46077.626446759263</v>
      </c>
      <c r="K1557">
        <v>108</v>
      </c>
      <c r="L1557" s="2">
        <v>46078.489895833336</v>
      </c>
      <c r="M1557">
        <v>56</v>
      </c>
      <c r="N1557" s="2">
        <v>46078.627291666664</v>
      </c>
      <c r="O1557">
        <v>74</v>
      </c>
    </row>
    <row r="1558" spans="1:15" x14ac:dyDescent="0.3">
      <c r="A1558">
        <v>46677</v>
      </c>
      <c r="B1558" t="str">
        <v>Gia Hào lông đền</v>
      </c>
      <c r="C1558">
        <v>54040</v>
      </c>
      <c r="D1558">
        <v>41688</v>
      </c>
      <c r="E1558">
        <v>1096553</v>
      </c>
      <c r="F1558" t="str">
        <v>W01M100BA21</v>
      </c>
      <c r="G1558" t="str">
        <v>Lông Đền Phẳng Thép Mạ Kẽm DIN9021 M10 (30x2.5)</v>
      </c>
      <c r="H1558" s="2">
        <v>46077.479166666664</v>
      </c>
      <c r="I1558">
        <v>108</v>
      </c>
      <c r="J1558" s="2">
        <v>46077.626446759263</v>
      </c>
      <c r="K1558">
        <v>108</v>
      </c>
      <c r="L1558" s="2">
        <v>46078.489895833336</v>
      </c>
      <c r="M1558">
        <v>56</v>
      </c>
      <c r="N1558" s="2">
        <v>46078.627291666664</v>
      </c>
      <c r="O1558">
        <v>74</v>
      </c>
    </row>
    <row r="1559" spans="1:15" x14ac:dyDescent="0.3">
      <c r="A1559">
        <v>46677</v>
      </c>
      <c r="B1559" t="str">
        <v>Gia Hào lông đền</v>
      </c>
      <c r="C1559">
        <v>54040</v>
      </c>
      <c r="D1559">
        <v>41688</v>
      </c>
      <c r="E1559">
        <v>1096554</v>
      </c>
      <c r="F1559" t="str">
        <v>W01M100BA21</v>
      </c>
      <c r="G1559" t="str">
        <v>Lông Đền Phẳng Thép Mạ Kẽm DIN9021 M10 (30x2.5)</v>
      </c>
      <c r="H1559" s="2">
        <v>46077.479166666664</v>
      </c>
      <c r="I1559">
        <v>108</v>
      </c>
      <c r="J1559" s="2">
        <v>46077.626446759263</v>
      </c>
      <c r="K1559">
        <v>108</v>
      </c>
      <c r="L1559" s="2">
        <v>46078.489895833336</v>
      </c>
      <c r="M1559">
        <v>56</v>
      </c>
      <c r="N1559" s="2">
        <v>46078.627291666664</v>
      </c>
      <c r="O1559">
        <v>74</v>
      </c>
    </row>
    <row r="1560" spans="1:15" x14ac:dyDescent="0.3">
      <c r="A1560">
        <v>46677</v>
      </c>
      <c r="B1560" t="str">
        <v>Gia Hào lông đền</v>
      </c>
      <c r="C1560">
        <v>54040</v>
      </c>
      <c r="D1560">
        <v>41688</v>
      </c>
      <c r="E1560">
        <v>1096578</v>
      </c>
      <c r="F1560" t="str">
        <v>W01M120AA21</v>
      </c>
      <c r="G1560" t="str">
        <v>Lông Đền Phẳng Thép Mạ Kẽm M12 (24x2.5)</v>
      </c>
      <c r="H1560" s="2">
        <v>46077.479166666664</v>
      </c>
      <c r="I1560">
        <v>108</v>
      </c>
      <c r="J1560" s="2">
        <v>46077.620891203704</v>
      </c>
      <c r="K1560">
        <v>108</v>
      </c>
      <c r="L1560" s="2">
        <v>46078.579409722224</v>
      </c>
      <c r="M1560">
        <v>56</v>
      </c>
      <c r="N1560" s="2">
        <v>46078.627291666664</v>
      </c>
      <c r="O1560">
        <v>74</v>
      </c>
    </row>
    <row r="1561" spans="1:15" x14ac:dyDescent="0.3">
      <c r="A1561">
        <v>46677</v>
      </c>
      <c r="B1561" t="str">
        <v>Gia Hào lông đền</v>
      </c>
      <c r="C1561">
        <v>54040</v>
      </c>
      <c r="D1561">
        <v>41688</v>
      </c>
      <c r="E1561">
        <v>1096579</v>
      </c>
      <c r="F1561" t="str">
        <v>W01M120AA21</v>
      </c>
      <c r="G1561" t="str">
        <v>Lông Đền Phẳng Thép Mạ Kẽm M12 (24x2.5)</v>
      </c>
      <c r="H1561" s="2">
        <v>46077.479166666664</v>
      </c>
      <c r="I1561">
        <v>108</v>
      </c>
      <c r="J1561" s="2">
        <v>46077.620891203704</v>
      </c>
      <c r="K1561">
        <v>108</v>
      </c>
      <c r="L1561" s="2">
        <v>46078.579409722224</v>
      </c>
      <c r="M1561">
        <v>56</v>
      </c>
      <c r="N1561" s="2">
        <v>46078.627291666664</v>
      </c>
      <c r="O1561">
        <v>74</v>
      </c>
    </row>
    <row r="1562" spans="1:15" x14ac:dyDescent="0.3">
      <c r="A1562">
        <v>46677</v>
      </c>
      <c r="B1562" t="str">
        <v>Gia Hào lông đền</v>
      </c>
      <c r="C1562">
        <v>54040</v>
      </c>
      <c r="D1562">
        <v>41688</v>
      </c>
      <c r="E1562">
        <v>1096580</v>
      </c>
      <c r="F1562" t="str">
        <v>W01M120AA21</v>
      </c>
      <c r="G1562" t="str">
        <v>Lông Đền Phẳng Thép Mạ Kẽm M12 (24x2.5)</v>
      </c>
      <c r="H1562" s="2">
        <v>46077.479166666664</v>
      </c>
      <c r="I1562">
        <v>108</v>
      </c>
      <c r="J1562" s="2">
        <v>46077.620891203704</v>
      </c>
      <c r="K1562">
        <v>108</v>
      </c>
      <c r="L1562" s="2">
        <v>46078.579560185186</v>
      </c>
      <c r="M1562">
        <v>56</v>
      </c>
      <c r="N1562" s="2">
        <v>46078.627291666664</v>
      </c>
      <c r="O1562">
        <v>74</v>
      </c>
    </row>
    <row r="1563" spans="1:15" x14ac:dyDescent="0.3">
      <c r="A1563">
        <v>46705</v>
      </c>
      <c r="B1563" t="str">
        <v>CÔNG TY CỔ PHẦN BULONG VIỆT NAM</v>
      </c>
      <c r="C1563">
        <v>54060</v>
      </c>
      <c r="D1563">
        <v>41708</v>
      </c>
      <c r="E1563">
        <v>1096344</v>
      </c>
      <c r="F1563" t="str">
        <v>B01M2401150TE10</v>
      </c>
      <c r="G1563" t="str">
        <v>Bulong Thép Đen 10.9 DIN933 M24x150</v>
      </c>
      <c r="H1563" s="2">
        <v>46077.711111111108</v>
      </c>
      <c r="I1563">
        <v>108</v>
      </c>
      <c r="J1563" s="2">
        <v>46077.729016203702</v>
      </c>
      <c r="K1563">
        <v>108</v>
      </c>
      <c r="L1563" s="2">
        <v>46078.434351851851</v>
      </c>
      <c r="M1563">
        <v>56</v>
      </c>
      <c r="N1563" s="2">
        <v>46078.629363425927</v>
      </c>
      <c r="O1563">
        <v>74</v>
      </c>
    </row>
    <row r="1564" spans="1:15" x14ac:dyDescent="0.3">
      <c r="A1564">
        <v>46705</v>
      </c>
      <c r="B1564" t="str">
        <v>CÔNG TY CỔ PHẦN BULONG VIỆT NAM</v>
      </c>
      <c r="C1564">
        <v>54060</v>
      </c>
      <c r="D1564">
        <v>41708</v>
      </c>
      <c r="E1564">
        <v>1096345</v>
      </c>
      <c r="F1564" t="str">
        <v>B01M2401150TE10</v>
      </c>
      <c r="G1564" t="str">
        <v>Bulong Thép Đen 10.9 DIN933 M24x150</v>
      </c>
      <c r="H1564" s="2">
        <v>46077.711111111108</v>
      </c>
      <c r="I1564">
        <v>108</v>
      </c>
      <c r="J1564" s="2">
        <v>46077.729016203702</v>
      </c>
      <c r="K1564">
        <v>108</v>
      </c>
      <c r="L1564" s="2">
        <v>46078.434351851851</v>
      </c>
      <c r="M1564">
        <v>56</v>
      </c>
      <c r="N1564" s="2">
        <v>46078.629363425927</v>
      </c>
      <c r="O1564">
        <v>74</v>
      </c>
    </row>
    <row r="1565" spans="1:15" x14ac:dyDescent="0.3">
      <c r="A1565">
        <v>46646</v>
      </c>
      <c r="B1565" t="str">
        <v>CÔNG TY CỔ PHẦN BULONG VIỆT NAM</v>
      </c>
      <c r="C1565">
        <v>54059</v>
      </c>
      <c r="D1565">
        <v>41707</v>
      </c>
      <c r="E1565">
        <v>1096295</v>
      </c>
      <c r="F1565" t="str">
        <v>B01M2201180TD10</v>
      </c>
      <c r="G1565" t="str">
        <v>Bulong Thép Đen 8.8 DIN933 M22x180</v>
      </c>
      <c r="H1565" s="2">
        <v>46077.711111111108</v>
      </c>
      <c r="I1565">
        <v>108</v>
      </c>
      <c r="J1565" s="2">
        <v>46077.726585648146</v>
      </c>
      <c r="K1565">
        <v>108</v>
      </c>
      <c r="L1565" s="2">
        <v>46078.408055555556</v>
      </c>
      <c r="M1565">
        <v>56</v>
      </c>
      <c r="N1565" s="2">
        <v>46078.630381944444</v>
      </c>
      <c r="O1565">
        <v>74</v>
      </c>
    </row>
    <row r="1566" spans="1:15" x14ac:dyDescent="0.3">
      <c r="A1566">
        <v>46694</v>
      </c>
      <c r="B1566" t="str">
        <v>CTY TNHH DVTM CÁT SƠN</v>
      </c>
      <c r="C1566">
        <v>54055</v>
      </c>
      <c r="D1566">
        <v>41703</v>
      </c>
      <c r="E1566">
        <v>1096277</v>
      </c>
      <c r="F1566" t="str">
        <v>KOY-6201-ZZ</v>
      </c>
      <c r="G1566" t="str">
        <v>Vòng Bi Cầu Rãnh Sâu KOYO 6201 ZZ (12x32x10) Hai Nắp Thép</v>
      </c>
      <c r="H1566" s="2">
        <v>46077.710416666669</v>
      </c>
      <c r="I1566">
        <v>108</v>
      </c>
      <c r="J1566" s="2">
        <v>46077.71665509259</v>
      </c>
      <c r="K1566">
        <v>108</v>
      </c>
      <c r="L1566" s="2">
        <v>46078.40457175926</v>
      </c>
      <c r="M1566">
        <v>56</v>
      </c>
      <c r="N1566" s="2">
        <v>46078.632222222222</v>
      </c>
      <c r="O1566">
        <v>74</v>
      </c>
    </row>
    <row r="1567" spans="1:15" x14ac:dyDescent="0.3">
      <c r="A1567">
        <v>46525</v>
      </c>
      <c r="B1567" t="str">
        <v>CÔNG TY TNHH MỘT THÀNH VIÊN THƯƠNG MẠI DỊCH VỤ GIA NGUYỄN NGUYỄN</v>
      </c>
      <c r="C1567">
        <v>54056</v>
      </c>
      <c r="D1567">
        <v>41704</v>
      </c>
      <c r="E1567">
        <v>1096266</v>
      </c>
      <c r="F1567" t="str">
        <v>FES-153008</v>
      </c>
      <c r="G1567" t="str">
        <v>Đầu Nối Nhanh Khí Nén OD 10mm - Ren Ngoài 3/8 Inch Festo QS-3/8-10 153008</v>
      </c>
      <c r="H1567" s="2">
        <v>46077.710416666669</v>
      </c>
      <c r="I1567">
        <v>108</v>
      </c>
      <c r="J1567" s="2">
        <v>46077.72</v>
      </c>
      <c r="K1567">
        <v>108</v>
      </c>
      <c r="L1567" s="2">
        <v>46078.401331018518</v>
      </c>
      <c r="M1567">
        <v>56</v>
      </c>
      <c r="N1567" s="2">
        <v>46078.633125</v>
      </c>
      <c r="O1567">
        <v>74</v>
      </c>
    </row>
    <row r="1568" spans="1:15" x14ac:dyDescent="0.3">
      <c r="A1568">
        <v>46728</v>
      </c>
      <c r="B1568" t="str">
        <v>CÔNG TY TNHH STONE CUTTING HẢI DƯƠNG</v>
      </c>
      <c r="C1568">
        <v>54085</v>
      </c>
      <c r="D1568">
        <v>41732</v>
      </c>
      <c r="E1568">
        <v>1096637</v>
      </c>
      <c r="F1568" t="str">
        <v>HDM1006160D</v>
      </c>
      <c r="G1568" t="str">
        <v>Đá Mài Bavia Hải Dương 100x6x16</v>
      </c>
      <c r="H1568" s="2">
        <v>46078.480555555558</v>
      </c>
      <c r="I1568">
        <v>108</v>
      </c>
      <c r="J1568" s="2">
        <v>46078.576620370368</v>
      </c>
      <c r="K1568">
        <v>108</v>
      </c>
      <c r="L1568" s="2">
        <v>46078.595995370371</v>
      </c>
      <c r="M1568">
        <v>56</v>
      </c>
      <c r="N1568" s="2">
        <v>46078.634201388886</v>
      </c>
      <c r="O1568">
        <v>74</v>
      </c>
    </row>
    <row r="1569" spans="1:15" x14ac:dyDescent="0.3">
      <c r="A1569">
        <v>46728</v>
      </c>
      <c r="B1569" t="str">
        <v>CÔNG TY TNHH STONE CUTTING HẢI DƯƠNG</v>
      </c>
      <c r="C1569">
        <v>54085</v>
      </c>
      <c r="D1569">
        <v>41732</v>
      </c>
      <c r="E1569">
        <v>1096638</v>
      </c>
      <c r="F1569" t="str">
        <v>HDM1006160D</v>
      </c>
      <c r="G1569" t="str">
        <v>Đá Mài Bavia Hải Dương 100x6x16</v>
      </c>
      <c r="H1569" s="2">
        <v>46078.480555555558</v>
      </c>
      <c r="I1569">
        <v>108</v>
      </c>
      <c r="J1569" s="2">
        <v>46078.576620370368</v>
      </c>
      <c r="K1569">
        <v>108</v>
      </c>
      <c r="L1569" s="2">
        <v>46078.595995370371</v>
      </c>
      <c r="M1569">
        <v>56</v>
      </c>
      <c r="N1569" s="2">
        <v>46078.634201388886</v>
      </c>
      <c r="O1569">
        <v>74</v>
      </c>
    </row>
    <row r="1570" spans="1:15" x14ac:dyDescent="0.3">
      <c r="A1570">
        <v>46728</v>
      </c>
      <c r="B1570" t="str">
        <v>CÔNG TY TNHH STONE CUTTING HẢI DƯƠNG</v>
      </c>
      <c r="C1570">
        <v>54085</v>
      </c>
      <c r="D1570">
        <v>41732</v>
      </c>
      <c r="E1570">
        <v>1096639</v>
      </c>
      <c r="F1570" t="str">
        <v>HDM1006160D</v>
      </c>
      <c r="G1570" t="str">
        <v>Đá Mài Bavia Hải Dương 100x6x16</v>
      </c>
      <c r="H1570" s="2">
        <v>46078.480555555558</v>
      </c>
      <c r="I1570">
        <v>108</v>
      </c>
      <c r="J1570" s="2">
        <v>46078.576620370368</v>
      </c>
      <c r="K1570">
        <v>108</v>
      </c>
      <c r="L1570" s="2">
        <v>46078.595995370371</v>
      </c>
      <c r="M1570">
        <v>56</v>
      </c>
      <c r="N1570" s="2">
        <v>46078.634201388886</v>
      </c>
      <c r="O1570">
        <v>74</v>
      </c>
    </row>
    <row r="1571" spans="1:15" x14ac:dyDescent="0.3">
      <c r="A1571">
        <v>46728</v>
      </c>
      <c r="B1571" t="str">
        <v>CÔNG TY TNHH STONE CUTTING HẢI DƯƠNG</v>
      </c>
      <c r="C1571">
        <v>54085</v>
      </c>
      <c r="D1571">
        <v>41732</v>
      </c>
      <c r="E1571">
        <v>1096640</v>
      </c>
      <c r="F1571" t="str">
        <v>HDM1006160D</v>
      </c>
      <c r="G1571" t="str">
        <v>Đá Mài Bavia Hải Dương 100x6x16</v>
      </c>
      <c r="H1571" s="2">
        <v>46078.480555555558</v>
      </c>
      <c r="I1571">
        <v>108</v>
      </c>
      <c r="J1571" s="2">
        <v>46078.576620370368</v>
      </c>
      <c r="K1571">
        <v>108</v>
      </c>
      <c r="L1571" s="2">
        <v>46078.595995370371</v>
      </c>
      <c r="M1571">
        <v>56</v>
      </c>
      <c r="N1571" s="2">
        <v>46078.634201388886</v>
      </c>
      <c r="O1571">
        <v>74</v>
      </c>
    </row>
    <row r="1572" spans="1:15" x14ac:dyDescent="0.3">
      <c r="A1572">
        <v>46728</v>
      </c>
      <c r="B1572" t="str">
        <v>CÔNG TY TNHH STONE CUTTING HẢI DƯƠNG</v>
      </c>
      <c r="C1572">
        <v>54085</v>
      </c>
      <c r="D1572">
        <v>41732</v>
      </c>
      <c r="E1572">
        <v>1096641</v>
      </c>
      <c r="F1572" t="str">
        <v>HDM1006160D</v>
      </c>
      <c r="G1572" t="str">
        <v>Đá Mài Bavia Hải Dương 100x6x16</v>
      </c>
      <c r="H1572" s="2">
        <v>46078.480555555558</v>
      </c>
      <c r="I1572">
        <v>108</v>
      </c>
      <c r="J1572" s="2">
        <v>46078.576620370368</v>
      </c>
      <c r="K1572">
        <v>108</v>
      </c>
      <c r="L1572" s="2">
        <v>46078.595995370371</v>
      </c>
      <c r="M1572">
        <v>56</v>
      </c>
      <c r="N1572" s="2">
        <v>46078.634201388886</v>
      </c>
      <c r="O1572">
        <v>74</v>
      </c>
    </row>
    <row r="1573" spans="1:15" x14ac:dyDescent="0.3">
      <c r="A1573">
        <v>46728</v>
      </c>
      <c r="B1573" t="str">
        <v>CÔNG TY TNHH STONE CUTTING HẢI DƯƠNG</v>
      </c>
      <c r="C1573">
        <v>54085</v>
      </c>
      <c r="D1573">
        <v>41732</v>
      </c>
      <c r="E1573">
        <v>1096642</v>
      </c>
      <c r="F1573" t="str">
        <v>HDM1006160D</v>
      </c>
      <c r="G1573" t="str">
        <v>Đá Mài Bavia Hải Dương 100x6x16</v>
      </c>
      <c r="H1573" s="2">
        <v>46078.480555555558</v>
      </c>
      <c r="I1573">
        <v>108</v>
      </c>
      <c r="J1573" s="2">
        <v>46078.576620370368</v>
      </c>
      <c r="K1573">
        <v>108</v>
      </c>
      <c r="L1573" s="2">
        <v>46078.595995370371</v>
      </c>
      <c r="M1573">
        <v>56</v>
      </c>
      <c r="N1573" s="2">
        <v>46078.634201388886</v>
      </c>
      <c r="O1573">
        <v>74</v>
      </c>
    </row>
    <row r="1574" spans="1:15" x14ac:dyDescent="0.3">
      <c r="A1574">
        <v>46728</v>
      </c>
      <c r="B1574" t="str">
        <v>CÔNG TY TNHH STONE CUTTING HẢI DƯƠNG</v>
      </c>
      <c r="C1574">
        <v>54085</v>
      </c>
      <c r="D1574">
        <v>41732</v>
      </c>
      <c r="E1574">
        <v>1096643</v>
      </c>
      <c r="F1574" t="str">
        <v>HDM1006160D</v>
      </c>
      <c r="G1574" t="str">
        <v>Đá Mài Bavia Hải Dương 100x6x16</v>
      </c>
      <c r="H1574" s="2">
        <v>46078.480555555558</v>
      </c>
      <c r="I1574">
        <v>108</v>
      </c>
      <c r="J1574" s="2">
        <v>46078.576620370368</v>
      </c>
      <c r="K1574">
        <v>108</v>
      </c>
      <c r="L1574" s="2">
        <v>46078.595995370371</v>
      </c>
      <c r="M1574">
        <v>56</v>
      </c>
      <c r="N1574" s="2">
        <v>46078.634201388886</v>
      </c>
      <c r="O1574">
        <v>74</v>
      </c>
    </row>
    <row r="1575" spans="1:15" x14ac:dyDescent="0.3">
      <c r="A1575">
        <v>46728</v>
      </c>
      <c r="B1575" t="str">
        <v>CÔNG TY TNHH STONE CUTTING HẢI DƯƠNG</v>
      </c>
      <c r="C1575">
        <v>54085</v>
      </c>
      <c r="D1575">
        <v>41732</v>
      </c>
      <c r="E1575">
        <v>1096644</v>
      </c>
      <c r="F1575" t="str">
        <v>HDM1006160D</v>
      </c>
      <c r="G1575" t="str">
        <v>Đá Mài Bavia Hải Dương 100x6x16</v>
      </c>
      <c r="H1575" s="2">
        <v>46078.480555555558</v>
      </c>
      <c r="I1575">
        <v>108</v>
      </c>
      <c r="J1575" s="2">
        <v>46078.576620370368</v>
      </c>
      <c r="K1575">
        <v>108</v>
      </c>
      <c r="L1575" s="2">
        <v>46078.595995370371</v>
      </c>
      <c r="M1575">
        <v>56</v>
      </c>
      <c r="N1575" s="2">
        <v>46078.634201388886</v>
      </c>
      <c r="O1575">
        <v>74</v>
      </c>
    </row>
    <row r="1576" spans="1:15" x14ac:dyDescent="0.3">
      <c r="A1576">
        <v>46721</v>
      </c>
      <c r="B1576" t="str">
        <v>CHI NHÁNH CÔNG TY TNHH BOSCH VIỆT NAM TẠI THÀNH PHỐ HỒ CHÍ MINH</v>
      </c>
      <c r="C1576">
        <v>54098</v>
      </c>
      <c r="D1576">
        <v>41745</v>
      </c>
      <c r="E1576">
        <v>1096602</v>
      </c>
      <c r="F1576" t="str">
        <v>BOS-2608603703</v>
      </c>
      <c r="G1576" t="str">
        <v>Đá nhám xếp P120 Ø100mm linh hoạt Bosch 2608603703</v>
      </c>
      <c r="H1576" s="2">
        <v>46078.499305555553</v>
      </c>
      <c r="I1576">
        <v>108</v>
      </c>
      <c r="J1576" s="2">
        <v>46078.569212962961</v>
      </c>
      <c r="K1576">
        <v>108</v>
      </c>
      <c r="L1576" s="2">
        <v>46078.58697916667</v>
      </c>
      <c r="M1576">
        <v>56</v>
      </c>
      <c r="N1576" s="2">
        <v>46078.634791666664</v>
      </c>
      <c r="O1576">
        <v>74</v>
      </c>
    </row>
    <row r="1577" spans="1:15" x14ac:dyDescent="0.3">
      <c r="A1577">
        <v>46721</v>
      </c>
      <c r="B1577" t="str">
        <v>CHI NHÁNH CÔNG TY TNHH BOSCH VIỆT NAM TẠI THÀNH PHỐ HỒ CHÍ MINH</v>
      </c>
      <c r="C1577">
        <v>54098</v>
      </c>
      <c r="D1577">
        <v>41745</v>
      </c>
      <c r="E1577">
        <v>1096603</v>
      </c>
      <c r="F1577" t="str">
        <v>BOS-2608603703</v>
      </c>
      <c r="G1577" t="str">
        <v>Đá nhám xếp P120 Ø100mm linh hoạt Bosch 2608603703</v>
      </c>
      <c r="H1577" s="2">
        <v>46078.499305555553</v>
      </c>
      <c r="I1577">
        <v>108</v>
      </c>
      <c r="J1577" s="2">
        <v>46078.569212962961</v>
      </c>
      <c r="K1577">
        <v>108</v>
      </c>
      <c r="L1577" s="2">
        <v>46078.58697916667</v>
      </c>
      <c r="M1577">
        <v>56</v>
      </c>
      <c r="N1577" s="2">
        <v>46078.634791666664</v>
      </c>
      <c r="O1577">
        <v>74</v>
      </c>
    </row>
    <row r="1578" spans="1:15" x14ac:dyDescent="0.3">
      <c r="A1578">
        <v>46721</v>
      </c>
      <c r="B1578" t="str">
        <v>CHI NHÁNH CÔNG TY TNHH BOSCH VIỆT NAM TẠI THÀNH PHỐ HỒ CHÍ MINH</v>
      </c>
      <c r="C1578">
        <v>54098</v>
      </c>
      <c r="D1578">
        <v>41745</v>
      </c>
      <c r="E1578">
        <v>1096604</v>
      </c>
      <c r="F1578" t="str">
        <v>BOS-2608603703</v>
      </c>
      <c r="G1578" t="str">
        <v>Đá nhám xếp P120 Ø100mm linh hoạt Bosch 2608603703</v>
      </c>
      <c r="H1578" s="2">
        <v>46078.499305555553</v>
      </c>
      <c r="I1578">
        <v>108</v>
      </c>
      <c r="J1578" s="2">
        <v>46078.569212962961</v>
      </c>
      <c r="K1578">
        <v>108</v>
      </c>
      <c r="L1578" s="2">
        <v>46078.58697916667</v>
      </c>
      <c r="M1578">
        <v>56</v>
      </c>
      <c r="N1578" s="2">
        <v>46078.634791666664</v>
      </c>
      <c r="O1578">
        <v>74</v>
      </c>
    </row>
    <row r="1579" spans="1:15" x14ac:dyDescent="0.3">
      <c r="A1579">
        <v>46721</v>
      </c>
      <c r="B1579" t="str">
        <v>CHI NHÁNH CÔNG TY TNHH BOSCH VIỆT NAM TẠI THÀNH PHỐ HỒ CHÍ MINH</v>
      </c>
      <c r="C1579">
        <v>54098</v>
      </c>
      <c r="D1579">
        <v>41745</v>
      </c>
      <c r="E1579">
        <v>1096605</v>
      </c>
      <c r="F1579" t="str">
        <v>BOS-2608603703</v>
      </c>
      <c r="G1579" t="str">
        <v>Đá nhám xếp P120 Ø100mm linh hoạt Bosch 2608603703</v>
      </c>
      <c r="H1579" s="2">
        <v>46078.499305555553</v>
      </c>
      <c r="I1579">
        <v>108</v>
      </c>
      <c r="J1579" s="2">
        <v>46078.569212962961</v>
      </c>
      <c r="K1579">
        <v>108</v>
      </c>
      <c r="L1579" s="2">
        <v>46078.58697916667</v>
      </c>
      <c r="M1579">
        <v>56</v>
      </c>
      <c r="N1579" s="2">
        <v>46078.634791666664</v>
      </c>
      <c r="O1579">
        <v>74</v>
      </c>
    </row>
    <row r="1580" spans="1:15" x14ac:dyDescent="0.3">
      <c r="A1580">
        <v>46721</v>
      </c>
      <c r="B1580" t="str">
        <v>CHI NHÁNH CÔNG TY TNHH BOSCH VIỆT NAM TẠI THÀNH PHỐ HỒ CHÍ MINH</v>
      </c>
      <c r="C1580">
        <v>54098</v>
      </c>
      <c r="D1580">
        <v>41745</v>
      </c>
      <c r="E1580">
        <v>1096606</v>
      </c>
      <c r="F1580" t="str">
        <v>BOS-2608603703</v>
      </c>
      <c r="G1580" t="str">
        <v>Đá nhám xếp P120 Ø100mm linh hoạt Bosch 2608603703</v>
      </c>
      <c r="H1580" s="2">
        <v>46078.499305555553</v>
      </c>
      <c r="I1580">
        <v>108</v>
      </c>
      <c r="J1580" s="2">
        <v>46078.569212962961</v>
      </c>
      <c r="K1580">
        <v>108</v>
      </c>
      <c r="L1580" s="2">
        <v>46078.58697916667</v>
      </c>
      <c r="M1580">
        <v>56</v>
      </c>
      <c r="N1580" s="2">
        <v>46078.634791666664</v>
      </c>
      <c r="O1580">
        <v>74</v>
      </c>
    </row>
    <row r="1581" spans="1:15" x14ac:dyDescent="0.3">
      <c r="A1581">
        <v>46721</v>
      </c>
      <c r="B1581" t="str">
        <v>CHI NHÁNH CÔNG TY TNHH BOSCH VIỆT NAM TẠI THÀNH PHỐ HỒ CHÍ MINH</v>
      </c>
      <c r="C1581">
        <v>54098</v>
      </c>
      <c r="D1581">
        <v>41745</v>
      </c>
      <c r="E1581">
        <v>1096607</v>
      </c>
      <c r="F1581" t="str">
        <v>BOS-2608656019</v>
      </c>
      <c r="G1581" t="str">
        <v>Bộ 5 lưỡi cưa kiếm cho sắt S 1122 BF Bosch 2608656019</v>
      </c>
      <c r="H1581" s="2">
        <v>46078.499305555553</v>
      </c>
      <c r="I1581">
        <v>108</v>
      </c>
      <c r="J1581" s="2">
        <v>46078.56927083333</v>
      </c>
      <c r="K1581">
        <v>108</v>
      </c>
      <c r="L1581" s="2">
        <v>46078.588379629633</v>
      </c>
      <c r="M1581">
        <v>56</v>
      </c>
      <c r="N1581" s="2">
        <v>46078.636365740742</v>
      </c>
      <c r="O1581">
        <v>74</v>
      </c>
    </row>
    <row r="1582" spans="1:15" x14ac:dyDescent="0.3">
      <c r="A1582">
        <v>46724</v>
      </c>
      <c r="B1582" t="str">
        <v>CÔNG TY TNHH TRANG NGUYỄN</v>
      </c>
      <c r="C1582">
        <v>54089</v>
      </c>
      <c r="D1582">
        <v>41736</v>
      </c>
      <c r="E1582">
        <v>1096805</v>
      </c>
      <c r="F1582" t="str">
        <v>PHI-929002452308</v>
      </c>
      <c r="G1582" t="str">
        <v>Bóng Đèn LED Trụ TForce Ess HB MV 5Klm 50W E27 865 Philips 929002452308</v>
      </c>
      <c r="H1582" s="2">
        <v>46078.481249999997</v>
      </c>
      <c r="I1582">
        <v>108</v>
      </c>
      <c r="J1582" s="2">
        <v>46078.596261574072</v>
      </c>
      <c r="K1582">
        <v>108</v>
      </c>
      <c r="L1582" s="2">
        <v>46078.632789351854</v>
      </c>
      <c r="M1582">
        <v>56</v>
      </c>
      <c r="N1582" s="2">
        <v>46078.638055555559</v>
      </c>
      <c r="O1582">
        <v>74</v>
      </c>
    </row>
    <row r="1583" spans="1:15" x14ac:dyDescent="0.3">
      <c r="A1583">
        <v>46724</v>
      </c>
      <c r="B1583" t="str">
        <v>CÔNG TY TNHH TRANG NGUYỄN</v>
      </c>
      <c r="C1583">
        <v>54089</v>
      </c>
      <c r="D1583">
        <v>41736</v>
      </c>
      <c r="E1583">
        <v>1096806</v>
      </c>
      <c r="F1583" t="str">
        <v>PHI-929002452308</v>
      </c>
      <c r="G1583" t="str">
        <v>Bóng Đèn LED Trụ TForce Ess HB MV 5Klm 50W E27 865 Philips 929002452308</v>
      </c>
      <c r="H1583" s="2">
        <v>46078.481249999997</v>
      </c>
      <c r="I1583">
        <v>108</v>
      </c>
      <c r="J1583" s="2">
        <v>46078.596261574072</v>
      </c>
      <c r="K1583">
        <v>108</v>
      </c>
      <c r="L1583" s="2">
        <v>46078.632916666669</v>
      </c>
      <c r="M1583">
        <v>56</v>
      </c>
      <c r="N1583" s="2">
        <v>46078.638055555559</v>
      </c>
      <c r="O1583">
        <v>74</v>
      </c>
    </row>
    <row r="1584" spans="1:15" x14ac:dyDescent="0.3">
      <c r="A1584">
        <v>46742</v>
      </c>
      <c r="B1584" t="str">
        <v>CÔNG TY CỔ PHẦN I.T.C VIỆT NAM</v>
      </c>
      <c r="C1584">
        <v>54100</v>
      </c>
      <c r="D1584">
        <v>41747</v>
      </c>
      <c r="E1584">
        <v>1096832</v>
      </c>
      <c r="F1584" t="str">
        <v>SHV-92722209</v>
      </c>
      <c r="G1584" t="str">
        <v>Máy Hút Bụi Khô Ướt Thổi 20L 1800W ShopVac P11-SQ18A (92722209)</v>
      </c>
      <c r="H1584" s="2">
        <v>46078.62222222222</v>
      </c>
      <c r="I1584">
        <v>108</v>
      </c>
      <c r="J1584" s="2">
        <v>46078.630960648145</v>
      </c>
      <c r="K1584">
        <v>108</v>
      </c>
      <c r="L1584" s="2">
        <v>46078.637569444443</v>
      </c>
      <c r="M1584">
        <v>56</v>
      </c>
      <c r="N1584" s="2">
        <v>46078.638912037037</v>
      </c>
      <c r="O1584">
        <v>74</v>
      </c>
    </row>
    <row r="1585" spans="1:15" x14ac:dyDescent="0.3">
      <c r="A1585">
        <v>46715</v>
      </c>
      <c r="B1585" t="str">
        <v>CÔNG TY TNHH HỒNG ĐẠT</v>
      </c>
      <c r="C1585">
        <v>54088</v>
      </c>
      <c r="D1585">
        <v>41735</v>
      </c>
      <c r="E1585">
        <v>1096769</v>
      </c>
      <c r="F1585" t="str">
        <v>MKT-D-18770</v>
      </c>
      <c r="G1585" t="str">
        <v>Đá Cắt Mỏng Cho Inox/THÉPWA60TEEL 125X1.2X22.2MM Makita D-18770</v>
      </c>
      <c r="H1585" s="2">
        <v>46078.481249999997</v>
      </c>
      <c r="I1585">
        <v>108</v>
      </c>
      <c r="J1585" s="2">
        <v>46078.59479166667</v>
      </c>
      <c r="K1585">
        <v>108</v>
      </c>
      <c r="L1585" s="2">
        <v>46078.62427083333</v>
      </c>
      <c r="M1585">
        <v>56</v>
      </c>
      <c r="N1585" s="2">
        <v>46078.640057870369</v>
      </c>
      <c r="O1585">
        <v>74</v>
      </c>
    </row>
    <row r="1586" spans="1:15" x14ac:dyDescent="0.3">
      <c r="A1586">
        <v>46729</v>
      </c>
      <c r="B1586" t="str">
        <v>CÔNG TY TNHH HUACHEN VIỆT NAM</v>
      </c>
      <c r="C1586">
        <v>54086</v>
      </c>
      <c r="D1586">
        <v>41733</v>
      </c>
      <c r="E1586">
        <v>1096763</v>
      </c>
      <c r="F1586" t="str">
        <v>SAT-91568</v>
      </c>
      <c r="G1586" t="str">
        <v>Chân Đế Từ Cơ Khí 60Kg Sata 91568</v>
      </c>
      <c r="H1586" s="2">
        <v>46078.480555555558</v>
      </c>
      <c r="I1586">
        <v>108</v>
      </c>
      <c r="J1586" s="2">
        <v>46078.589421296296</v>
      </c>
      <c r="K1586">
        <v>108</v>
      </c>
      <c r="L1586" s="2">
        <v>46078.622384259259</v>
      </c>
      <c r="M1586">
        <v>56</v>
      </c>
      <c r="N1586" s="2">
        <v>46078.640462962961</v>
      </c>
      <c r="O1586">
        <v>74</v>
      </c>
    </row>
    <row r="1587" spans="1:15" x14ac:dyDescent="0.3">
      <c r="A1587">
        <v>46729</v>
      </c>
      <c r="B1587" t="str">
        <v>CÔNG TY TNHH HUACHEN VIỆT NAM</v>
      </c>
      <c r="C1587">
        <v>54086</v>
      </c>
      <c r="D1587">
        <v>41733</v>
      </c>
      <c r="E1587">
        <v>1096758</v>
      </c>
      <c r="F1587" t="str">
        <v>SAT-09001</v>
      </c>
      <c r="G1587" t="str">
        <v>Bộ Đầu Tuýp 25 Chi Tiết 1/4 inch - Hệ Mét SATA 09001</v>
      </c>
      <c r="H1587" s="2">
        <v>46078.480555555558</v>
      </c>
      <c r="I1587">
        <v>108</v>
      </c>
      <c r="J1587" s="2">
        <v>46078.589398148149</v>
      </c>
      <c r="K1587">
        <v>108</v>
      </c>
      <c r="L1587" s="2">
        <v>46078.621539351851</v>
      </c>
      <c r="M1587">
        <v>56</v>
      </c>
      <c r="N1587" s="2">
        <v>46078.643912037034</v>
      </c>
      <c r="O1587">
        <v>74</v>
      </c>
    </row>
    <row r="1588" spans="1:15" x14ac:dyDescent="0.3">
      <c r="A1588">
        <v>46711</v>
      </c>
      <c r="B1588" t="str">
        <v>CÔNG TY TNHH KIAN HO (VIỆT NAM)</v>
      </c>
      <c r="C1588">
        <v>54079</v>
      </c>
      <c r="D1588">
        <v>41726</v>
      </c>
      <c r="E1588">
        <v>1096719</v>
      </c>
      <c r="F1588" t="str">
        <v>IKO-CF8B</v>
      </c>
      <c r="G1588" t="str">
        <v>Vòng Bi Cam 8x19x11 mm IKO CF 8 B</v>
      </c>
      <c r="H1588" s="2">
        <v>46078.479166666664</v>
      </c>
      <c r="I1588">
        <v>108</v>
      </c>
      <c r="J1588" s="2">
        <v>46078.584085648145</v>
      </c>
      <c r="K1588">
        <v>108</v>
      </c>
      <c r="L1588" s="2">
        <v>46078.611215277779</v>
      </c>
      <c r="M1588">
        <v>56</v>
      </c>
      <c r="N1588" s="2">
        <v>46078.644363425927</v>
      </c>
      <c r="O1588">
        <v>74</v>
      </c>
    </row>
    <row r="1589" spans="1:15" x14ac:dyDescent="0.3">
      <c r="A1589">
        <v>46735</v>
      </c>
      <c r="B1589" t="str">
        <v>CÔNG TY TNHH TÂN HÒA LỢI</v>
      </c>
      <c r="C1589">
        <v>54080</v>
      </c>
      <c r="D1589">
        <v>41727</v>
      </c>
      <c r="E1589">
        <v>1096707</v>
      </c>
      <c r="F1589" t="str">
        <v>NOK-TC-58x80x12/NBR</v>
      </c>
      <c r="G1589" t="str">
        <v>Phớt Chắn Dầu NOK TC 58x80x12 mm, Nitrile (NBR)</v>
      </c>
      <c r="H1589" s="2">
        <v>46078.479166666664</v>
      </c>
      <c r="I1589">
        <v>108</v>
      </c>
      <c r="J1589" s="2">
        <v>46078.585358796299</v>
      </c>
      <c r="K1589">
        <v>108</v>
      </c>
      <c r="L1589" s="2">
        <v>46078.606840277775</v>
      </c>
      <c r="M1589">
        <v>56</v>
      </c>
      <c r="N1589" s="2">
        <v>46078.644791666666</v>
      </c>
      <c r="O1589">
        <v>74</v>
      </c>
    </row>
    <row r="1590" spans="1:15" x14ac:dyDescent="0.3">
      <c r="A1590">
        <v>46703</v>
      </c>
      <c r="B1590" t="str">
        <v>HỘ KINH DOANH PHÚC LÒ XO</v>
      </c>
      <c r="C1590">
        <v>54083</v>
      </c>
      <c r="D1590">
        <v>41730</v>
      </c>
      <c r="E1590">
        <v>1096729</v>
      </c>
      <c r="F1590" t="str">
        <v>N23M20150833</v>
      </c>
      <c r="G1590" t="str">
        <v>Tán Khóa 4 Rãnh (Tán Chẻ) Thép Đen M20x1.5mm Ren Nhuyễn (Dày 8mm, OD33mm)</v>
      </c>
      <c r="H1590" s="2">
        <v>46078.479861111111</v>
      </c>
      <c r="I1590">
        <v>108</v>
      </c>
      <c r="J1590" s="2">
        <v>46078.588506944441</v>
      </c>
      <c r="K1590">
        <v>108</v>
      </c>
      <c r="L1590" s="2">
        <v>46078.616041666668</v>
      </c>
      <c r="M1590">
        <v>56</v>
      </c>
      <c r="N1590" s="2">
        <v>46078.645694444444</v>
      </c>
      <c r="O1590">
        <v>74</v>
      </c>
    </row>
    <row r="1591" spans="1:15" x14ac:dyDescent="0.3">
      <c r="A1591">
        <v>46720</v>
      </c>
      <c r="B1591" t="str">
        <v>CÔNG TY TNHH K.S.TERMINALS VIỆT NAM</v>
      </c>
      <c r="C1591">
        <v>54081</v>
      </c>
      <c r="D1591">
        <v>41728</v>
      </c>
      <c r="E1591">
        <v>1096663</v>
      </c>
      <c r="F1591" t="str">
        <v>KST-TL70-8</v>
      </c>
      <c r="G1591" t="str">
        <v>Đầu Cosse Đồng Trần 70 mm2 KST TL70-8</v>
      </c>
      <c r="H1591" s="2">
        <v>46078.479861111111</v>
      </c>
      <c r="I1591">
        <v>108</v>
      </c>
      <c r="J1591" s="2">
        <v>46078.582824074074</v>
      </c>
      <c r="K1591">
        <v>108</v>
      </c>
      <c r="L1591" s="2">
        <v>46078.599733796298</v>
      </c>
      <c r="M1591">
        <v>56</v>
      </c>
      <c r="N1591" s="2">
        <v>46078.64644675926</v>
      </c>
      <c r="O1591">
        <v>74</v>
      </c>
    </row>
    <row r="1592" spans="1:15" x14ac:dyDescent="0.3">
      <c r="A1592">
        <v>46720</v>
      </c>
      <c r="B1592" t="str">
        <v>CÔNG TY TNHH K.S.TERMINALS VIỆT NAM</v>
      </c>
      <c r="C1592">
        <v>54081</v>
      </c>
      <c r="D1592">
        <v>41728</v>
      </c>
      <c r="E1592">
        <v>1096664</v>
      </c>
      <c r="F1592" t="str">
        <v>KST-TL70-8</v>
      </c>
      <c r="G1592" t="str">
        <v>Đầu Cosse Đồng Trần 70 mm2 KST TL70-8</v>
      </c>
      <c r="H1592" s="2">
        <v>46078.479861111111</v>
      </c>
      <c r="I1592">
        <v>108</v>
      </c>
      <c r="J1592" s="2">
        <v>46078.582824074074</v>
      </c>
      <c r="K1592">
        <v>108</v>
      </c>
      <c r="L1592" s="2">
        <v>46078.599733796298</v>
      </c>
      <c r="M1592">
        <v>56</v>
      </c>
      <c r="N1592" s="2">
        <v>46078.64644675926</v>
      </c>
      <c r="O1592">
        <v>74</v>
      </c>
    </row>
    <row r="1593" spans="1:15" x14ac:dyDescent="0.3">
      <c r="A1593">
        <v>46720</v>
      </c>
      <c r="B1593" t="str">
        <v>CÔNG TY TNHH K.S.TERMINALS VIỆT NAM</v>
      </c>
      <c r="C1593">
        <v>54081</v>
      </c>
      <c r="D1593">
        <v>41728</v>
      </c>
      <c r="E1593">
        <v>1096665</v>
      </c>
      <c r="F1593" t="str">
        <v>KST-TL70-8</v>
      </c>
      <c r="G1593" t="str">
        <v>Đầu Cosse Đồng Trần 70 mm2 KST TL70-8</v>
      </c>
      <c r="H1593" s="2">
        <v>46078.479861111111</v>
      </c>
      <c r="I1593">
        <v>108</v>
      </c>
      <c r="J1593" s="2">
        <v>46078.582824074074</v>
      </c>
      <c r="K1593">
        <v>108</v>
      </c>
      <c r="L1593" s="2">
        <v>46078.599733796298</v>
      </c>
      <c r="M1593">
        <v>56</v>
      </c>
      <c r="N1593" s="2">
        <v>46078.64644675926</v>
      </c>
      <c r="O1593">
        <v>74</v>
      </c>
    </row>
    <row r="1594" spans="1:15" x14ac:dyDescent="0.3">
      <c r="A1594">
        <v>46720</v>
      </c>
      <c r="B1594" t="str">
        <v>CÔNG TY TNHH K.S.TERMINALS VIỆT NAM</v>
      </c>
      <c r="C1594">
        <v>54081</v>
      </c>
      <c r="D1594">
        <v>41728</v>
      </c>
      <c r="E1594">
        <v>1096666</v>
      </c>
      <c r="F1594" t="str">
        <v>KST-TL70-8</v>
      </c>
      <c r="G1594" t="str">
        <v>Đầu Cosse Đồng Trần 70 mm2 KST TL70-8</v>
      </c>
      <c r="H1594" s="2">
        <v>46078.479861111111</v>
      </c>
      <c r="I1594">
        <v>108</v>
      </c>
      <c r="J1594" s="2">
        <v>46078.582824074074</v>
      </c>
      <c r="K1594">
        <v>108</v>
      </c>
      <c r="L1594" s="2">
        <v>46078.599733796298</v>
      </c>
      <c r="M1594">
        <v>56</v>
      </c>
      <c r="N1594" s="2">
        <v>46078.64644675926</v>
      </c>
      <c r="O1594">
        <v>74</v>
      </c>
    </row>
    <row r="1595" spans="1:15" x14ac:dyDescent="0.3">
      <c r="A1595">
        <v>46720</v>
      </c>
      <c r="B1595" t="str">
        <v>CÔNG TY TNHH K.S.TERMINALS VIỆT NAM</v>
      </c>
      <c r="C1595">
        <v>54081</v>
      </c>
      <c r="D1595">
        <v>41728</v>
      </c>
      <c r="E1595">
        <v>1096675</v>
      </c>
      <c r="F1595" t="str">
        <v>KST-TL35-6</v>
      </c>
      <c r="G1595" t="str">
        <v>Đầu Cosse Đồng Trần 35 mm2 KST TL35-6</v>
      </c>
      <c r="H1595" s="2">
        <v>46078.479861111111</v>
      </c>
      <c r="I1595">
        <v>108</v>
      </c>
      <c r="J1595" s="2">
        <v>46078.58284722222</v>
      </c>
      <c r="K1595">
        <v>108</v>
      </c>
      <c r="L1595" s="2">
        <v>46078.60056712963</v>
      </c>
      <c r="M1595">
        <v>56</v>
      </c>
      <c r="N1595" s="2">
        <v>46078.64644675926</v>
      </c>
      <c r="O1595">
        <v>74</v>
      </c>
    </row>
    <row r="1596" spans="1:15" x14ac:dyDescent="0.3">
      <c r="A1596">
        <v>46720</v>
      </c>
      <c r="B1596" t="str">
        <v>CÔNG TY TNHH K.S.TERMINALS VIỆT NAM</v>
      </c>
      <c r="C1596">
        <v>54081</v>
      </c>
      <c r="D1596">
        <v>41728</v>
      </c>
      <c r="E1596">
        <v>1096660</v>
      </c>
      <c r="F1596" t="str">
        <v>KST-K-160S-B-PCS</v>
      </c>
      <c r="G1596" t="str">
        <v>Dây Rút Nhựa Màu Đen KST 160 x 4.6 mm K-160S-B</v>
      </c>
      <c r="H1596" s="2">
        <v>46078.479861111111</v>
      </c>
      <c r="I1596">
        <v>108</v>
      </c>
      <c r="J1596" s="2">
        <v>46078.582777777781</v>
      </c>
      <c r="K1596">
        <v>108</v>
      </c>
      <c r="L1596" s="2">
        <v>46078.598668981482</v>
      </c>
      <c r="M1596">
        <v>56</v>
      </c>
      <c r="N1596" s="2">
        <v>46078.647546296299</v>
      </c>
      <c r="O1596">
        <v>74</v>
      </c>
    </row>
    <row r="1597" spans="1:15" x14ac:dyDescent="0.3">
      <c r="A1597">
        <v>46720</v>
      </c>
      <c r="B1597" t="str">
        <v>CÔNG TY TNHH K.S.TERMINALS VIỆT NAM</v>
      </c>
      <c r="C1597">
        <v>54081</v>
      </c>
      <c r="D1597">
        <v>41728</v>
      </c>
      <c r="E1597">
        <v>1096661</v>
      </c>
      <c r="F1597" t="str">
        <v>KST-K-160S-B-PCS</v>
      </c>
      <c r="G1597" t="str">
        <v>Dây Rút Nhựa Màu Đen KST 160 x 4.6 mm K-160S-B</v>
      </c>
      <c r="H1597" s="2">
        <v>46078.479861111111</v>
      </c>
      <c r="I1597">
        <v>108</v>
      </c>
      <c r="J1597" s="2">
        <v>46078.582777777781</v>
      </c>
      <c r="K1597">
        <v>108</v>
      </c>
      <c r="L1597" s="2">
        <v>46078.598668981482</v>
      </c>
      <c r="M1597">
        <v>56</v>
      </c>
      <c r="N1597" s="2">
        <v>46078.647557870368</v>
      </c>
      <c r="O1597">
        <v>74</v>
      </c>
    </row>
    <row r="1598" spans="1:15" x14ac:dyDescent="0.3">
      <c r="A1598">
        <v>46720</v>
      </c>
      <c r="B1598" t="str">
        <v>CÔNG TY TNHH K.S.TERMINALS VIỆT NAM</v>
      </c>
      <c r="C1598">
        <v>54081</v>
      </c>
      <c r="D1598">
        <v>41728</v>
      </c>
      <c r="E1598">
        <v>1096662</v>
      </c>
      <c r="F1598" t="str">
        <v>KST-K-160S-B-PCS</v>
      </c>
      <c r="G1598" t="str">
        <v>Dây Rút Nhựa Màu Đen KST 160 x 4.6 mm K-160S-B</v>
      </c>
      <c r="H1598" s="2">
        <v>46078.479861111111</v>
      </c>
      <c r="I1598">
        <v>108</v>
      </c>
      <c r="J1598" s="2">
        <v>46078.582777777781</v>
      </c>
      <c r="K1598">
        <v>108</v>
      </c>
      <c r="L1598" s="2">
        <v>46078.598668981482</v>
      </c>
      <c r="M1598">
        <v>56</v>
      </c>
      <c r="N1598" s="2">
        <v>46078.647557870368</v>
      </c>
      <c r="O1598">
        <v>74</v>
      </c>
    </row>
    <row r="1599" spans="1:15" x14ac:dyDescent="0.3">
      <c r="A1599">
        <v>46735</v>
      </c>
      <c r="B1599" t="str">
        <v>CÔNG TY TNHH TÂN HÒA LỢI</v>
      </c>
      <c r="C1599">
        <v>54080</v>
      </c>
      <c r="D1599">
        <v>41727</v>
      </c>
      <c r="E1599">
        <v>1096716</v>
      </c>
      <c r="F1599" t="str">
        <v>KOY-6200-ZZ</v>
      </c>
      <c r="G1599" t="str">
        <v>Vòng Bi Cầu Rãnh Sâu KOYO 6200 ZZ (10x30x9) Hai Nắp Thép</v>
      </c>
      <c r="H1599" s="2">
        <v>46078.479166666664</v>
      </c>
      <c r="I1599">
        <v>108</v>
      </c>
      <c r="J1599" s="2">
        <v>46078.585381944446</v>
      </c>
      <c r="K1599">
        <v>108</v>
      </c>
      <c r="L1599" s="2">
        <v>46078.610046296293</v>
      </c>
      <c r="M1599">
        <v>56</v>
      </c>
      <c r="N1599" s="2">
        <v>46078.648159722223</v>
      </c>
      <c r="O1599">
        <v>74</v>
      </c>
    </row>
    <row r="1600" spans="1:15" x14ac:dyDescent="0.3">
      <c r="A1600">
        <v>46720</v>
      </c>
      <c r="B1600" t="str">
        <v>CÔNG TY TNHH K.S.TERMINALS VIỆT NAM</v>
      </c>
      <c r="C1600">
        <v>54081</v>
      </c>
      <c r="D1600">
        <v>41728</v>
      </c>
      <c r="E1600">
        <v>1096690</v>
      </c>
      <c r="F1600" t="str">
        <v>KST-K-370SDU</v>
      </c>
      <c r="G1600" t="str">
        <v>Dây Rút Nhựa Chống Tia UV Màu Đen KST 370 x 4.8 mm K-370SDU</v>
      </c>
      <c r="H1600" s="2">
        <v>46078.479861111111</v>
      </c>
      <c r="I1600">
        <v>108</v>
      </c>
      <c r="J1600" s="2">
        <v>46078.582800925928</v>
      </c>
      <c r="K1600">
        <v>108</v>
      </c>
      <c r="L1600" s="2">
        <v>46078.602361111109</v>
      </c>
      <c r="M1600">
        <v>56</v>
      </c>
      <c r="N1600" s="2">
        <v>46078.649421296293</v>
      </c>
      <c r="O1600">
        <v>74</v>
      </c>
    </row>
    <row r="1601" spans="1:15" x14ac:dyDescent="0.3">
      <c r="A1601">
        <v>46691</v>
      </c>
      <c r="B1601" t="str">
        <v>Công ty TNHH SX và TM Lưới Thép Nam Phát</v>
      </c>
      <c r="C1601">
        <v>54112</v>
      </c>
      <c r="D1601">
        <v>41768</v>
      </c>
      <c r="E1601">
        <v>1097485</v>
      </c>
      <c r="F1601" t="str">
        <v>IMS-M120-SS304-X2</v>
      </c>
      <c r="G1601" t="str">
        <v>Lưới Inox 304 Mesh 120 Khổ 1 Met Loại Dày (Lưới Kép)</v>
      </c>
      <c r="H1601" s="2">
        <v>46078.703472222223</v>
      </c>
      <c r="I1601">
        <v>108</v>
      </c>
      <c r="J1601" s="2">
        <v>46078.725185185183</v>
      </c>
      <c r="K1601">
        <v>108</v>
      </c>
      <c r="L1601" s="2">
        <v>46079.406666666669</v>
      </c>
      <c r="M1601">
        <v>122</v>
      </c>
      <c r="N1601" s="2">
        <v>46079.407546296294</v>
      </c>
      <c r="O1601">
        <v>74</v>
      </c>
    </row>
    <row r="1602" spans="1:15" x14ac:dyDescent="0.3">
      <c r="A1602">
        <v>46231</v>
      </c>
      <c r="B1602" t="str">
        <v>TONG MING ENTERPRISE CO.,LTD</v>
      </c>
      <c r="C1602">
        <v>54078</v>
      </c>
      <c r="D1602">
        <v>41754</v>
      </c>
      <c r="E1602">
        <v>1098346</v>
      </c>
      <c r="F1602" t="str">
        <v>W01M080AH0</v>
      </c>
      <c r="G1602" t="str">
        <v>Lông Đền Phẳng Inox 304 DIN125 M8</v>
      </c>
      <c r="H1602" s="2">
        <v>46078.436805555553</v>
      </c>
      <c r="I1602">
        <v>108</v>
      </c>
      <c r="J1602" s="2">
        <v>46079.575416666667</v>
      </c>
      <c r="K1602">
        <v>45</v>
      </c>
      <c r="L1602" s="2">
        <v>46079.717175925929</v>
      </c>
      <c r="M1602">
        <v>108</v>
      </c>
      <c r="N1602" s="2">
        <v>46079.718333333331</v>
      </c>
      <c r="O1602">
        <v>74</v>
      </c>
    </row>
    <row r="1603" spans="1:15" x14ac:dyDescent="0.3">
      <c r="A1603">
        <v>46231</v>
      </c>
      <c r="B1603" t="str">
        <v>TONG MING ENTERPRISE CO.,LTD</v>
      </c>
      <c r="C1603">
        <v>54078</v>
      </c>
      <c r="D1603">
        <v>41754</v>
      </c>
      <c r="E1603">
        <v>1098347</v>
      </c>
      <c r="F1603" t="str">
        <v>W01M080AH0</v>
      </c>
      <c r="G1603" t="str">
        <v>Lông Đền Phẳng Inox 304 DIN125 M8</v>
      </c>
      <c r="H1603" s="2">
        <v>46078.436805555553</v>
      </c>
      <c r="I1603">
        <v>108</v>
      </c>
      <c r="J1603" s="2">
        <v>46079.575416666667</v>
      </c>
      <c r="K1603">
        <v>45</v>
      </c>
      <c r="L1603" s="2">
        <v>46079.717175925929</v>
      </c>
      <c r="M1603">
        <v>108</v>
      </c>
      <c r="N1603" s="2">
        <v>46079.718333333331</v>
      </c>
      <c r="O1603">
        <v>74</v>
      </c>
    </row>
    <row r="1604" spans="1:15" x14ac:dyDescent="0.3">
      <c r="A1604">
        <v>46231</v>
      </c>
      <c r="B1604" t="str">
        <v>TONG MING ENTERPRISE CO.,LTD</v>
      </c>
      <c r="C1604">
        <v>54078</v>
      </c>
      <c r="D1604">
        <v>41754</v>
      </c>
      <c r="E1604">
        <v>1098348</v>
      </c>
      <c r="F1604" t="str">
        <v>W01M080AH0</v>
      </c>
      <c r="G1604" t="str">
        <v>Lông Đền Phẳng Inox 304 DIN125 M8</v>
      </c>
      <c r="H1604" s="2">
        <v>46078.436805555553</v>
      </c>
      <c r="I1604">
        <v>108</v>
      </c>
      <c r="J1604" s="2">
        <v>46079.575416666667</v>
      </c>
      <c r="K1604">
        <v>45</v>
      </c>
      <c r="L1604" s="2">
        <v>46079.717349537037</v>
      </c>
      <c r="M1604">
        <v>108</v>
      </c>
      <c r="N1604" s="2">
        <v>46079.718333333331</v>
      </c>
      <c r="O1604">
        <v>74</v>
      </c>
    </row>
    <row r="1605" spans="1:15" x14ac:dyDescent="0.3">
      <c r="A1605">
        <v>46410</v>
      </c>
      <c r="B1605" t="str">
        <v>PISCO VIETNAM CO.,LTD</v>
      </c>
      <c r="C1605">
        <v>54006</v>
      </c>
      <c r="D1605">
        <v>41655</v>
      </c>
      <c r="E1605">
        <v>1094489</v>
      </c>
      <c r="F1605" t="str">
        <v>PIS-U4-MAO</v>
      </c>
      <c r="G1605" t="str">
        <v>Giá Đỡ Lắp cho dòng HPU Pisco U4-MAO</v>
      </c>
      <c r="H1605" s="2">
        <v>46076.359722222223</v>
      </c>
      <c r="I1605">
        <v>108</v>
      </c>
      <c r="J1605" s="2">
        <v>46077.349166666667</v>
      </c>
      <c r="K1605">
        <v>108</v>
      </c>
      <c r="L1605" s="2">
        <v>46077.349583333336</v>
      </c>
      <c r="M1605">
        <v>108</v>
      </c>
      <c r="N1605" s="2">
        <v>46077.350706018522</v>
      </c>
      <c r="O1605">
        <v>108</v>
      </c>
    </row>
    <row r="1606" spans="1:15" x14ac:dyDescent="0.3">
      <c r="A1606">
        <v>46410</v>
      </c>
      <c r="B1606" t="str">
        <v>PISCO VIETNAM CO.,LTD</v>
      </c>
      <c r="C1606">
        <v>54006</v>
      </c>
      <c r="D1606">
        <v>41655</v>
      </c>
      <c r="E1606">
        <v>1094490</v>
      </c>
      <c r="F1606" t="str">
        <v>PIS-U2-MAI</v>
      </c>
      <c r="G1606" t="str">
        <v>Giá Đỡ Lắp cho dòng HPU Pisco U2-MAI</v>
      </c>
      <c r="H1606" s="2">
        <v>46076.359722222223</v>
      </c>
      <c r="I1606">
        <v>108</v>
      </c>
      <c r="J1606" s="2">
        <v>46077.34920138889</v>
      </c>
      <c r="K1606">
        <v>108</v>
      </c>
      <c r="L1606" s="2">
        <v>46077.349756944444</v>
      </c>
      <c r="M1606">
        <v>108</v>
      </c>
      <c r="N1606" s="2">
        <v>46077.350706018522</v>
      </c>
      <c r="O1606">
        <v>108</v>
      </c>
    </row>
    <row r="1607" spans="1:15" x14ac:dyDescent="0.3">
      <c r="A1607">
        <v>46410</v>
      </c>
      <c r="B1607" t="str">
        <v>PISCO VIETNAM CO.,LTD</v>
      </c>
      <c r="C1607">
        <v>54006</v>
      </c>
      <c r="D1607">
        <v>41655</v>
      </c>
      <c r="E1607">
        <v>1094491</v>
      </c>
      <c r="F1607" t="str">
        <v>PIS-U2-FAO</v>
      </c>
      <c r="G1607" t="str">
        <v>Giá Đỡ Lắp cho dòng HPU Pisco U2-FAO</v>
      </c>
      <c r="H1607" s="2">
        <v>46076.359722222223</v>
      </c>
      <c r="I1607">
        <v>108</v>
      </c>
      <c r="J1607" s="2">
        <v>46077.349224537036</v>
      </c>
      <c r="K1607">
        <v>108</v>
      </c>
      <c r="L1607" s="2">
        <v>46077.349895833337</v>
      </c>
      <c r="M1607">
        <v>108</v>
      </c>
      <c r="N1607" s="2">
        <v>46077.350706018522</v>
      </c>
      <c r="O1607">
        <v>108</v>
      </c>
    </row>
    <row r="1608" spans="1:15" x14ac:dyDescent="0.3">
      <c r="A1608">
        <v>46410</v>
      </c>
      <c r="B1608" t="str">
        <v>PISCO VIETNAM CO.,LTD</v>
      </c>
      <c r="C1608">
        <v>54006</v>
      </c>
      <c r="D1608">
        <v>41655</v>
      </c>
      <c r="E1608">
        <v>1094492</v>
      </c>
      <c r="F1608" t="str">
        <v>PIS-U2-FAO-S</v>
      </c>
      <c r="G1608" t="str">
        <v>Giá Đỡ Lắp cho dòng HPU Pisco U2-FAO-S</v>
      </c>
      <c r="H1608" s="2">
        <v>46076.359722222223</v>
      </c>
      <c r="I1608">
        <v>108</v>
      </c>
      <c r="J1608" s="2">
        <v>46077.349259259259</v>
      </c>
      <c r="K1608">
        <v>108</v>
      </c>
      <c r="L1608" s="2">
        <v>46077.350057870368</v>
      </c>
      <c r="M1608">
        <v>108</v>
      </c>
      <c r="N1608" s="2">
        <v>46077.350706018522</v>
      </c>
      <c r="O1608">
        <v>108</v>
      </c>
    </row>
    <row r="1609" spans="1:15" x14ac:dyDescent="0.3">
      <c r="A1609">
        <v>46410</v>
      </c>
      <c r="B1609" t="str">
        <v>PISCO VIETNAM CO.,LTD</v>
      </c>
      <c r="C1609">
        <v>54006</v>
      </c>
      <c r="D1609">
        <v>41655</v>
      </c>
      <c r="E1609">
        <v>1094493</v>
      </c>
      <c r="F1609" t="str">
        <v>PIS-U2-MAI-S</v>
      </c>
      <c r="G1609" t="str">
        <v>Giá Đỡ Lắp cho dòng HPU Pisco U2-MAI-S</v>
      </c>
      <c r="H1609" s="2">
        <v>46076.359722222223</v>
      </c>
      <c r="I1609">
        <v>108</v>
      </c>
      <c r="J1609" s="2">
        <v>46077.349282407406</v>
      </c>
      <c r="K1609">
        <v>108</v>
      </c>
      <c r="L1609" s="2">
        <v>46077.350162037037</v>
      </c>
      <c r="M1609">
        <v>108</v>
      </c>
      <c r="N1609" s="2">
        <v>46077.350706018522</v>
      </c>
      <c r="O1609">
        <v>108</v>
      </c>
    </row>
    <row r="1610" spans="1:15" x14ac:dyDescent="0.3">
      <c r="A1610">
        <v>46677</v>
      </c>
      <c r="B1610" t="str">
        <v>Gia Hào lông đền</v>
      </c>
      <c r="C1610">
        <v>54040</v>
      </c>
      <c r="D1610">
        <v>41688</v>
      </c>
      <c r="E1610">
        <v>1096600</v>
      </c>
      <c r="F1610" t="str">
        <v>W01M120AA21</v>
      </c>
      <c r="G1610" t="str">
        <v>Lông Đền Phẳng Thép Mạ Kẽm M12 (24x2.5)</v>
      </c>
      <c r="H1610" s="2">
        <v>46077.479166666664</v>
      </c>
      <c r="I1610">
        <v>108</v>
      </c>
      <c r="J1610" s="2">
        <v>46077.620891203704</v>
      </c>
      <c r="K1610">
        <v>108</v>
      </c>
      <c r="L1610" s="2">
        <v>46078.585960648146</v>
      </c>
      <c r="M1610">
        <v>56</v>
      </c>
      <c r="N1610" s="2">
        <v>0</v>
      </c>
      <c r="O1610">
        <v>0</v>
      </c>
    </row>
    <row r="1611" spans="1:15" x14ac:dyDescent="0.3">
      <c r="A1611">
        <v>46231</v>
      </c>
      <c r="B1611" t="str">
        <v>TONG MING ENTERPRISE CO.,LTD</v>
      </c>
      <c r="C1611">
        <v>54078</v>
      </c>
      <c r="D1611">
        <v>41757</v>
      </c>
      <c r="E1611">
        <v>1100727</v>
      </c>
      <c r="F1611" t="str">
        <v>N02S5161H00</v>
      </c>
      <c r="G1611" t="str">
        <v>Tán Khía Inox 304 UNC 5/16-18</v>
      </c>
      <c r="H1611" s="2">
        <v>46078.436805555553</v>
      </c>
      <c r="I1611">
        <v>108</v>
      </c>
      <c r="J1611" s="2">
        <v>46079.608877314815</v>
      </c>
      <c r="K1611">
        <v>45</v>
      </c>
      <c r="L1611" s="2">
        <v>46083.448182870372</v>
      </c>
      <c r="M1611">
        <v>56</v>
      </c>
      <c r="N1611" s="2">
        <v>0</v>
      </c>
      <c r="O1611">
        <v>0</v>
      </c>
    </row>
    <row r="1612" spans="1:15" x14ac:dyDescent="0.3">
      <c r="A1612">
        <v>46231</v>
      </c>
      <c r="B1612" t="str">
        <v>TONG MING ENTERPRISE CO.,LTD</v>
      </c>
      <c r="C1612">
        <v>54078</v>
      </c>
      <c r="D1612">
        <v>41757</v>
      </c>
      <c r="E1612">
        <v>1100728</v>
      </c>
      <c r="F1612" t="str">
        <v>N02S5161H00</v>
      </c>
      <c r="G1612" t="str">
        <v>Tán Khía Inox 304 UNC 5/16-18</v>
      </c>
      <c r="H1612" s="2">
        <v>46078.436805555553</v>
      </c>
      <c r="I1612">
        <v>108</v>
      </c>
      <c r="J1612" s="2">
        <v>46079.608877314815</v>
      </c>
      <c r="K1612">
        <v>45</v>
      </c>
      <c r="L1612" s="2">
        <v>46083.448182870372</v>
      </c>
      <c r="M1612">
        <v>56</v>
      </c>
      <c r="N1612" s="2">
        <v>0</v>
      </c>
      <c r="O1612">
        <v>0</v>
      </c>
    </row>
    <row r="1613" spans="1:15" x14ac:dyDescent="0.3">
      <c r="A1613">
        <v>46231</v>
      </c>
      <c r="B1613" t="str">
        <v>TONG MING ENTERPRISE CO.,LTD</v>
      </c>
      <c r="C1613">
        <v>54078</v>
      </c>
      <c r="D1613">
        <v>41757</v>
      </c>
      <c r="E1613">
        <v>1100729</v>
      </c>
      <c r="F1613" t="str">
        <v>N02S5161H00</v>
      </c>
      <c r="G1613" t="str">
        <v>Tán Khía Inox 304 UNC 5/16-18</v>
      </c>
      <c r="H1613" s="2">
        <v>46078.436805555553</v>
      </c>
      <c r="I1613">
        <v>108</v>
      </c>
      <c r="J1613" s="2">
        <v>46079.608877314815</v>
      </c>
      <c r="K1613">
        <v>45</v>
      </c>
      <c r="L1613" s="2">
        <v>46083.448182870372</v>
      </c>
      <c r="M1613">
        <v>56</v>
      </c>
      <c r="N1613" s="2">
        <v>0</v>
      </c>
      <c r="O1613">
        <v>0</v>
      </c>
    </row>
    <row r="1614" spans="1:15" x14ac:dyDescent="0.3">
      <c r="A1614">
        <v>46231</v>
      </c>
      <c r="B1614" t="str">
        <v>TONG MING ENTERPRISE CO.,LTD</v>
      </c>
      <c r="C1614">
        <v>54078</v>
      </c>
      <c r="D1614">
        <v>41757</v>
      </c>
      <c r="E1614">
        <v>1100730</v>
      </c>
      <c r="F1614" t="str">
        <v>N02S5161H00</v>
      </c>
      <c r="G1614" t="str">
        <v>Tán Khía Inox 304 UNC 5/16-18</v>
      </c>
      <c r="H1614" s="2">
        <v>46078.436805555553</v>
      </c>
      <c r="I1614">
        <v>108</v>
      </c>
      <c r="J1614" s="2">
        <v>46079.608877314815</v>
      </c>
      <c r="K1614">
        <v>45</v>
      </c>
      <c r="L1614" s="2">
        <v>46083.448182870372</v>
      </c>
      <c r="M1614">
        <v>56</v>
      </c>
      <c r="N1614" s="2">
        <v>0</v>
      </c>
      <c r="O1614">
        <v>0</v>
      </c>
    </row>
    <row r="1615" spans="1:15" x14ac:dyDescent="0.3">
      <c r="A1615">
        <v>46231</v>
      </c>
      <c r="B1615" t="str">
        <v>TONG MING ENTERPRISE CO.,LTD</v>
      </c>
      <c r="C1615">
        <v>54078</v>
      </c>
      <c r="D1615">
        <v>41757</v>
      </c>
      <c r="E1615">
        <v>1100731</v>
      </c>
      <c r="F1615" t="str">
        <v>N02S5161H00</v>
      </c>
      <c r="G1615" t="str">
        <v>Tán Khía Inox 304 UNC 5/16-18</v>
      </c>
      <c r="H1615" s="2">
        <v>46078.436805555553</v>
      </c>
      <c r="I1615">
        <v>108</v>
      </c>
      <c r="J1615" s="2">
        <v>46079.608877314815</v>
      </c>
      <c r="K1615">
        <v>45</v>
      </c>
      <c r="L1615" s="2">
        <v>46083.448182870372</v>
      </c>
      <c r="M1615">
        <v>56</v>
      </c>
      <c r="N1615" s="2">
        <v>0</v>
      </c>
      <c r="O1615">
        <v>0</v>
      </c>
    </row>
    <row r="1616" spans="1:15" x14ac:dyDescent="0.3">
      <c r="A1616">
        <v>46231</v>
      </c>
      <c r="B1616" t="str">
        <v>TONG MING ENTERPRISE CO.,LTD</v>
      </c>
      <c r="C1616">
        <v>54078</v>
      </c>
      <c r="D1616">
        <v>41757</v>
      </c>
      <c r="E1616">
        <v>1100732</v>
      </c>
      <c r="F1616" t="str">
        <v>N02S5161H00</v>
      </c>
      <c r="G1616" t="str">
        <v>Tán Khía Inox 304 UNC 5/16-18</v>
      </c>
      <c r="H1616" s="2">
        <v>46078.436805555553</v>
      </c>
      <c r="I1616">
        <v>108</v>
      </c>
      <c r="J1616" s="2">
        <v>46079.608877314815</v>
      </c>
      <c r="K1616">
        <v>45</v>
      </c>
      <c r="L1616" s="2">
        <v>46083.448182870372</v>
      </c>
      <c r="M1616">
        <v>56</v>
      </c>
      <c r="N1616" s="2">
        <v>0</v>
      </c>
      <c r="O1616">
        <v>0</v>
      </c>
    </row>
    <row r="1617" spans="1:15" x14ac:dyDescent="0.3">
      <c r="A1617">
        <v>46231</v>
      </c>
      <c r="B1617" t="str">
        <v>TONG MING ENTERPRISE CO.,LTD</v>
      </c>
      <c r="C1617">
        <v>54078</v>
      </c>
      <c r="D1617">
        <v>41757</v>
      </c>
      <c r="E1617">
        <v>1100733</v>
      </c>
      <c r="F1617" t="str">
        <v>N02S5161H00</v>
      </c>
      <c r="G1617" t="str">
        <v>Tán Khía Inox 304 UNC 5/16-18</v>
      </c>
      <c r="H1617" s="2">
        <v>46078.436805555553</v>
      </c>
      <c r="I1617">
        <v>108</v>
      </c>
      <c r="J1617" s="2">
        <v>46079.608877314815</v>
      </c>
      <c r="K1617">
        <v>45</v>
      </c>
      <c r="L1617" s="2">
        <v>46083.448182870372</v>
      </c>
      <c r="M1617">
        <v>56</v>
      </c>
      <c r="N1617" s="2">
        <v>0</v>
      </c>
      <c r="O1617">
        <v>0</v>
      </c>
    </row>
    <row r="1618" spans="1:15" x14ac:dyDescent="0.3">
      <c r="A1618">
        <v>46231</v>
      </c>
      <c r="B1618" t="str">
        <v>TONG MING ENTERPRISE CO.,LTD</v>
      </c>
      <c r="C1618">
        <v>54078</v>
      </c>
      <c r="D1618">
        <v>41757</v>
      </c>
      <c r="E1618">
        <v>1100734</v>
      </c>
      <c r="F1618" t="str">
        <v>N02S5161H00</v>
      </c>
      <c r="G1618" t="str">
        <v>Tán Khía Inox 304 UNC 5/16-18</v>
      </c>
      <c r="H1618" s="2">
        <v>46078.436805555553</v>
      </c>
      <c r="I1618">
        <v>108</v>
      </c>
      <c r="J1618" s="2">
        <v>46079.608877314815</v>
      </c>
      <c r="K1618">
        <v>45</v>
      </c>
      <c r="L1618" s="2">
        <v>46083.448182870372</v>
      </c>
      <c r="M1618">
        <v>56</v>
      </c>
      <c r="N1618" s="2">
        <v>0</v>
      </c>
      <c r="O1618">
        <v>0</v>
      </c>
    </row>
    <row r="1619" spans="1:15" x14ac:dyDescent="0.3">
      <c r="A1619">
        <v>46231</v>
      </c>
      <c r="B1619" t="str">
        <v>TONG MING ENTERPRISE CO.,LTD</v>
      </c>
      <c r="C1619">
        <v>54078</v>
      </c>
      <c r="D1619">
        <v>41757</v>
      </c>
      <c r="E1619">
        <v>1100735</v>
      </c>
      <c r="F1619" t="str">
        <v>N02S5161H00</v>
      </c>
      <c r="G1619" t="str">
        <v>Tán Khía Inox 304 UNC 5/16-18</v>
      </c>
      <c r="H1619" s="2">
        <v>46078.436805555553</v>
      </c>
      <c r="I1619">
        <v>108</v>
      </c>
      <c r="J1619" s="2">
        <v>46079.608877314815</v>
      </c>
      <c r="K1619">
        <v>45</v>
      </c>
      <c r="L1619" s="2">
        <v>46083.448182870372</v>
      </c>
      <c r="M1619">
        <v>56</v>
      </c>
      <c r="N1619" s="2">
        <v>0</v>
      </c>
      <c r="O1619">
        <v>0</v>
      </c>
    </row>
    <row r="1620" spans="1:15" x14ac:dyDescent="0.3">
      <c r="A1620">
        <v>46231</v>
      </c>
      <c r="B1620" t="str">
        <v>TONG MING ENTERPRISE CO.,LTD</v>
      </c>
      <c r="C1620">
        <v>54078</v>
      </c>
      <c r="D1620">
        <v>41757</v>
      </c>
      <c r="E1620">
        <v>1100736</v>
      </c>
      <c r="F1620" t="str">
        <v>N02S5161H00</v>
      </c>
      <c r="G1620" t="str">
        <v>Tán Khía Inox 304 UNC 5/16-18</v>
      </c>
      <c r="H1620" s="2">
        <v>46078.436805555553</v>
      </c>
      <c r="I1620">
        <v>108</v>
      </c>
      <c r="J1620" s="2">
        <v>46079.608877314815</v>
      </c>
      <c r="K1620">
        <v>45</v>
      </c>
      <c r="L1620" s="2">
        <v>46083.448182870372</v>
      </c>
      <c r="M1620">
        <v>56</v>
      </c>
      <c r="N1620" s="2">
        <v>0</v>
      </c>
      <c r="O1620">
        <v>0</v>
      </c>
    </row>
    <row r="1621" spans="1:15" x14ac:dyDescent="0.3">
      <c r="A1621">
        <v>46231</v>
      </c>
      <c r="B1621" t="str">
        <v>TONG MING ENTERPRISE CO.,LTD</v>
      </c>
      <c r="C1621">
        <v>54078</v>
      </c>
      <c r="D1621">
        <v>41757</v>
      </c>
      <c r="E1621">
        <v>1100737</v>
      </c>
      <c r="F1621" t="str">
        <v>N02S5161H00</v>
      </c>
      <c r="G1621" t="str">
        <v>Tán Khía Inox 304 UNC 5/16-18</v>
      </c>
      <c r="H1621" s="2">
        <v>46078.436805555553</v>
      </c>
      <c r="I1621">
        <v>108</v>
      </c>
      <c r="J1621" s="2">
        <v>46079.608877314815</v>
      </c>
      <c r="K1621">
        <v>45</v>
      </c>
      <c r="L1621" s="2">
        <v>46083.448182870372</v>
      </c>
      <c r="M1621">
        <v>56</v>
      </c>
      <c r="N1621" s="2">
        <v>0</v>
      </c>
      <c r="O1621">
        <v>0</v>
      </c>
    </row>
    <row r="1622" spans="1:15" x14ac:dyDescent="0.3">
      <c r="A1622">
        <v>46231</v>
      </c>
      <c r="B1622" t="str">
        <v>TONG MING ENTERPRISE CO.,LTD</v>
      </c>
      <c r="C1622">
        <v>54078</v>
      </c>
      <c r="D1622">
        <v>41757</v>
      </c>
      <c r="E1622">
        <v>1100738</v>
      </c>
      <c r="F1622" t="str">
        <v>N02S5161H00</v>
      </c>
      <c r="G1622" t="str">
        <v>Tán Khía Inox 304 UNC 5/16-18</v>
      </c>
      <c r="H1622" s="2">
        <v>46078.436805555553</v>
      </c>
      <c r="I1622">
        <v>108</v>
      </c>
      <c r="J1622" s="2">
        <v>46079.608877314815</v>
      </c>
      <c r="K1622">
        <v>45</v>
      </c>
      <c r="L1622" s="2">
        <v>46083.448182870372</v>
      </c>
      <c r="M1622">
        <v>56</v>
      </c>
      <c r="N1622" s="2">
        <v>0</v>
      </c>
      <c r="O1622">
        <v>0</v>
      </c>
    </row>
    <row r="1623" spans="1:15" x14ac:dyDescent="0.3">
      <c r="A1623">
        <v>46231</v>
      </c>
      <c r="B1623" t="str">
        <v>TONG MING ENTERPRISE CO.,LTD</v>
      </c>
      <c r="C1623">
        <v>54078</v>
      </c>
      <c r="D1623">
        <v>41757</v>
      </c>
      <c r="E1623">
        <v>1100739</v>
      </c>
      <c r="F1623" t="str">
        <v>N02S5161H00</v>
      </c>
      <c r="G1623" t="str">
        <v>Tán Khía Inox 304 UNC 5/16-18</v>
      </c>
      <c r="H1623" s="2">
        <v>46078.436805555553</v>
      </c>
      <c r="I1623">
        <v>108</v>
      </c>
      <c r="J1623" s="2">
        <v>46079.608877314815</v>
      </c>
      <c r="K1623">
        <v>45</v>
      </c>
      <c r="L1623" s="2">
        <v>46083.448182870372</v>
      </c>
      <c r="M1623">
        <v>56</v>
      </c>
      <c r="N1623" s="2">
        <v>0</v>
      </c>
      <c r="O1623">
        <v>0</v>
      </c>
    </row>
    <row r="1624" spans="1:15" x14ac:dyDescent="0.3">
      <c r="A1624">
        <v>46231</v>
      </c>
      <c r="B1624" t="str">
        <v>TONG MING ENTERPRISE CO.,LTD</v>
      </c>
      <c r="C1624">
        <v>54078</v>
      </c>
      <c r="D1624">
        <v>41757</v>
      </c>
      <c r="E1624">
        <v>1100740</v>
      </c>
      <c r="F1624" t="str">
        <v>N02S5161H00</v>
      </c>
      <c r="G1624" t="str">
        <v>Tán Khía Inox 304 UNC 5/16-18</v>
      </c>
      <c r="H1624" s="2">
        <v>46078.436805555553</v>
      </c>
      <c r="I1624">
        <v>108</v>
      </c>
      <c r="J1624" s="2">
        <v>46079.608877314815</v>
      </c>
      <c r="K1624">
        <v>45</v>
      </c>
      <c r="L1624" s="2">
        <v>46083.448182870372</v>
      </c>
      <c r="M1624">
        <v>56</v>
      </c>
      <c r="N1624" s="2">
        <v>0</v>
      </c>
      <c r="O1624">
        <v>0</v>
      </c>
    </row>
    <row r="1625" spans="1:15" x14ac:dyDescent="0.3">
      <c r="A1625">
        <v>46231</v>
      </c>
      <c r="B1625" t="str">
        <v>TONG MING ENTERPRISE CO.,LTD</v>
      </c>
      <c r="C1625">
        <v>54078</v>
      </c>
      <c r="D1625">
        <v>41757</v>
      </c>
      <c r="E1625">
        <v>1100741</v>
      </c>
      <c r="F1625" t="str">
        <v>N02S5161H00</v>
      </c>
      <c r="G1625" t="str">
        <v>Tán Khía Inox 304 UNC 5/16-18</v>
      </c>
      <c r="H1625" s="2">
        <v>46078.436805555553</v>
      </c>
      <c r="I1625">
        <v>108</v>
      </c>
      <c r="J1625" s="2">
        <v>46079.608877314815</v>
      </c>
      <c r="K1625">
        <v>45</v>
      </c>
      <c r="L1625" s="2">
        <v>46083.448182870372</v>
      </c>
      <c r="M1625">
        <v>56</v>
      </c>
      <c r="N1625" s="2">
        <v>0</v>
      </c>
      <c r="O1625">
        <v>0</v>
      </c>
    </row>
    <row r="1626" spans="1:15" x14ac:dyDescent="0.3">
      <c r="A1626">
        <v>46231</v>
      </c>
      <c r="B1626" t="str">
        <v>TONG MING ENTERPRISE CO.,LTD</v>
      </c>
      <c r="C1626">
        <v>54078</v>
      </c>
      <c r="D1626">
        <v>41757</v>
      </c>
      <c r="E1626">
        <v>1100742</v>
      </c>
      <c r="F1626" t="str">
        <v>N02S5161H00</v>
      </c>
      <c r="G1626" t="str">
        <v>Tán Khía Inox 304 UNC 5/16-18</v>
      </c>
      <c r="H1626" s="2">
        <v>46078.436805555553</v>
      </c>
      <c r="I1626">
        <v>108</v>
      </c>
      <c r="J1626" s="2">
        <v>46079.608877314815</v>
      </c>
      <c r="K1626">
        <v>45</v>
      </c>
      <c r="L1626" s="2">
        <v>46083.448182870372</v>
      </c>
      <c r="M1626">
        <v>56</v>
      </c>
      <c r="N1626" s="2">
        <v>0</v>
      </c>
      <c r="O1626">
        <v>0</v>
      </c>
    </row>
    <row r="1627" spans="1:15" x14ac:dyDescent="0.3">
      <c r="A1627">
        <v>46231</v>
      </c>
      <c r="B1627" t="str">
        <v>TONG MING ENTERPRISE CO.,LTD</v>
      </c>
      <c r="C1627">
        <v>54078</v>
      </c>
      <c r="D1627">
        <v>41757</v>
      </c>
      <c r="E1627">
        <v>1100743</v>
      </c>
      <c r="F1627" t="str">
        <v>N02S5161H00</v>
      </c>
      <c r="G1627" t="str">
        <v>Tán Khía Inox 304 UNC 5/16-18</v>
      </c>
      <c r="H1627" s="2">
        <v>46078.436805555553</v>
      </c>
      <c r="I1627">
        <v>108</v>
      </c>
      <c r="J1627" s="2">
        <v>46079.608877314815</v>
      </c>
      <c r="K1627">
        <v>45</v>
      </c>
      <c r="L1627" s="2">
        <v>46083.448182870372</v>
      </c>
      <c r="M1627">
        <v>56</v>
      </c>
      <c r="N1627" s="2">
        <v>0</v>
      </c>
      <c r="O1627">
        <v>0</v>
      </c>
    </row>
    <row r="1628" spans="1:15" x14ac:dyDescent="0.3">
      <c r="A1628">
        <v>46231</v>
      </c>
      <c r="B1628" t="str">
        <v>TONG MING ENTERPRISE CO.,LTD</v>
      </c>
      <c r="C1628">
        <v>54078</v>
      </c>
      <c r="D1628">
        <v>41757</v>
      </c>
      <c r="E1628">
        <v>1100744</v>
      </c>
      <c r="F1628" t="str">
        <v>N02S5161H00</v>
      </c>
      <c r="G1628" t="str">
        <v>Tán Khía Inox 304 UNC 5/16-18</v>
      </c>
      <c r="H1628" s="2">
        <v>46078.436805555553</v>
      </c>
      <c r="I1628">
        <v>108</v>
      </c>
      <c r="J1628" s="2">
        <v>46079.608877314815</v>
      </c>
      <c r="K1628">
        <v>45</v>
      </c>
      <c r="L1628" s="2">
        <v>46083.448182870372</v>
      </c>
      <c r="M1628">
        <v>56</v>
      </c>
      <c r="N1628" s="2">
        <v>0</v>
      </c>
      <c r="O1628">
        <v>0</v>
      </c>
    </row>
    <row r="1629" spans="1:15" x14ac:dyDescent="0.3">
      <c r="A1629">
        <v>46231</v>
      </c>
      <c r="B1629" t="str">
        <v>TONG MING ENTERPRISE CO.,LTD</v>
      </c>
      <c r="C1629">
        <v>54078</v>
      </c>
      <c r="D1629">
        <v>41757</v>
      </c>
      <c r="E1629">
        <v>1100745</v>
      </c>
      <c r="F1629" t="str">
        <v>N02S5161H00</v>
      </c>
      <c r="G1629" t="str">
        <v>Tán Khía Inox 304 UNC 5/16-18</v>
      </c>
      <c r="H1629" s="2">
        <v>46078.436805555553</v>
      </c>
      <c r="I1629">
        <v>108</v>
      </c>
      <c r="J1629" s="2">
        <v>46079.608877314815</v>
      </c>
      <c r="K1629">
        <v>45</v>
      </c>
      <c r="L1629" s="2">
        <v>46083.448182870372</v>
      </c>
      <c r="M1629">
        <v>56</v>
      </c>
      <c r="N1629" s="2">
        <v>0</v>
      </c>
      <c r="O1629">
        <v>0</v>
      </c>
    </row>
    <row r="1630" spans="1:15" x14ac:dyDescent="0.3">
      <c r="A1630">
        <v>46231</v>
      </c>
      <c r="B1630" t="str">
        <v>TONG MING ENTERPRISE CO.,LTD</v>
      </c>
      <c r="C1630">
        <v>54078</v>
      </c>
      <c r="D1630">
        <v>41757</v>
      </c>
      <c r="E1630">
        <v>1100746</v>
      </c>
      <c r="F1630" t="str">
        <v>N02S5161H00</v>
      </c>
      <c r="G1630" t="str">
        <v>Tán Khía Inox 304 UNC 5/16-18</v>
      </c>
      <c r="H1630" s="2">
        <v>46078.436805555553</v>
      </c>
      <c r="I1630">
        <v>108</v>
      </c>
      <c r="J1630" s="2">
        <v>46079.608877314815</v>
      </c>
      <c r="K1630">
        <v>45</v>
      </c>
      <c r="L1630" s="2">
        <v>46083.448182870372</v>
      </c>
      <c r="M1630">
        <v>56</v>
      </c>
      <c r="N1630" s="2">
        <v>0</v>
      </c>
      <c r="O1630">
        <v>0</v>
      </c>
    </row>
    <row r="1631" spans="1:15" x14ac:dyDescent="0.3">
      <c r="A1631">
        <v>46231</v>
      </c>
      <c r="B1631" t="str">
        <v>TONG MING ENTERPRISE CO.,LTD</v>
      </c>
      <c r="C1631">
        <v>54078</v>
      </c>
      <c r="D1631">
        <v>41757</v>
      </c>
      <c r="E1631">
        <v>1100747</v>
      </c>
      <c r="F1631" t="str">
        <v>N02S5161H00</v>
      </c>
      <c r="G1631" t="str">
        <v>Tán Khía Inox 304 UNC 5/16-18</v>
      </c>
      <c r="H1631" s="2">
        <v>46078.436805555553</v>
      </c>
      <c r="I1631">
        <v>108</v>
      </c>
      <c r="J1631" s="2">
        <v>46079.608877314815</v>
      </c>
      <c r="K1631">
        <v>45</v>
      </c>
      <c r="L1631" s="2">
        <v>46083.448182870372</v>
      </c>
      <c r="M1631">
        <v>56</v>
      </c>
      <c r="N1631" s="2">
        <v>0</v>
      </c>
      <c r="O1631">
        <v>0</v>
      </c>
    </row>
    <row r="1632" spans="1:15" x14ac:dyDescent="0.3">
      <c r="A1632">
        <v>46231</v>
      </c>
      <c r="B1632" t="str">
        <v>TONG MING ENTERPRISE CO.,LTD</v>
      </c>
      <c r="C1632">
        <v>54078</v>
      </c>
      <c r="D1632">
        <v>41757</v>
      </c>
      <c r="E1632">
        <v>1100748</v>
      </c>
      <c r="F1632" t="str">
        <v>N02S5161H00</v>
      </c>
      <c r="G1632" t="str">
        <v>Tán Khía Inox 304 UNC 5/16-18</v>
      </c>
      <c r="H1632" s="2">
        <v>46078.436805555553</v>
      </c>
      <c r="I1632">
        <v>108</v>
      </c>
      <c r="J1632" s="2">
        <v>46079.608877314815</v>
      </c>
      <c r="K1632">
        <v>45</v>
      </c>
      <c r="L1632" s="2">
        <v>46083.448182870372</v>
      </c>
      <c r="M1632">
        <v>56</v>
      </c>
      <c r="N1632" s="2">
        <v>0</v>
      </c>
      <c r="O1632">
        <v>0</v>
      </c>
    </row>
    <row r="1633" spans="1:15" x14ac:dyDescent="0.3">
      <c r="A1633">
        <v>46231</v>
      </c>
      <c r="B1633" t="str">
        <v>TONG MING ENTERPRISE CO.,LTD</v>
      </c>
      <c r="C1633">
        <v>54078</v>
      </c>
      <c r="D1633">
        <v>41757</v>
      </c>
      <c r="E1633">
        <v>1100749</v>
      </c>
      <c r="F1633" t="str">
        <v>N02S5161H00</v>
      </c>
      <c r="G1633" t="str">
        <v>Tán Khía Inox 304 UNC 5/16-18</v>
      </c>
      <c r="H1633" s="2">
        <v>46078.436805555553</v>
      </c>
      <c r="I1633">
        <v>108</v>
      </c>
      <c r="J1633" s="2">
        <v>46079.608877314815</v>
      </c>
      <c r="K1633">
        <v>45</v>
      </c>
      <c r="L1633" s="2">
        <v>46083.448182870372</v>
      </c>
      <c r="M1633">
        <v>56</v>
      </c>
      <c r="N1633" s="2">
        <v>0</v>
      </c>
      <c r="O1633">
        <v>0</v>
      </c>
    </row>
    <row r="1634" spans="1:15" x14ac:dyDescent="0.3">
      <c r="A1634">
        <v>46231</v>
      </c>
      <c r="B1634" t="str">
        <v>TONG MING ENTERPRISE CO.,LTD</v>
      </c>
      <c r="C1634">
        <v>54078</v>
      </c>
      <c r="D1634">
        <v>41757</v>
      </c>
      <c r="E1634">
        <v>1100750</v>
      </c>
      <c r="F1634" t="str">
        <v>N02S5161H00</v>
      </c>
      <c r="G1634" t="str">
        <v>Tán Khía Inox 304 UNC 5/16-18</v>
      </c>
      <c r="H1634" s="2">
        <v>46078.436805555553</v>
      </c>
      <c r="I1634">
        <v>108</v>
      </c>
      <c r="J1634" s="2">
        <v>46079.608877314815</v>
      </c>
      <c r="K1634">
        <v>45</v>
      </c>
      <c r="L1634" s="2">
        <v>46083.448182870372</v>
      </c>
      <c r="M1634">
        <v>56</v>
      </c>
      <c r="N1634" s="2">
        <v>0</v>
      </c>
      <c r="O1634">
        <v>0</v>
      </c>
    </row>
    <row r="1635" spans="1:15" x14ac:dyDescent="0.3">
      <c r="A1635">
        <v>46231</v>
      </c>
      <c r="B1635" t="str">
        <v>TONG MING ENTERPRISE CO.,LTD</v>
      </c>
      <c r="C1635">
        <v>54078</v>
      </c>
      <c r="D1635">
        <v>41757</v>
      </c>
      <c r="E1635">
        <v>1100751</v>
      </c>
      <c r="F1635" t="str">
        <v>N02S5161H00</v>
      </c>
      <c r="G1635" t="str">
        <v>Tán Khía Inox 304 UNC 5/16-18</v>
      </c>
      <c r="H1635" s="2">
        <v>46078.436805555553</v>
      </c>
      <c r="I1635">
        <v>108</v>
      </c>
      <c r="J1635" s="2">
        <v>46079.608877314815</v>
      </c>
      <c r="K1635">
        <v>45</v>
      </c>
      <c r="L1635" s="2">
        <v>46083.448182870372</v>
      </c>
      <c r="M1635">
        <v>56</v>
      </c>
      <c r="N1635" s="2">
        <v>0</v>
      </c>
      <c r="O1635">
        <v>0</v>
      </c>
    </row>
    <row r="1636" spans="1:15" x14ac:dyDescent="0.3">
      <c r="A1636">
        <v>46231</v>
      </c>
      <c r="B1636" t="str">
        <v>TONG MING ENTERPRISE CO.,LTD</v>
      </c>
      <c r="C1636">
        <v>54078</v>
      </c>
      <c r="D1636">
        <v>41757</v>
      </c>
      <c r="E1636">
        <v>1100752</v>
      </c>
      <c r="F1636" t="str">
        <v>N02S5161H00</v>
      </c>
      <c r="G1636" t="str">
        <v>Tán Khía Inox 304 UNC 5/16-18</v>
      </c>
      <c r="H1636" s="2">
        <v>46078.436805555553</v>
      </c>
      <c r="I1636">
        <v>108</v>
      </c>
      <c r="J1636" s="2">
        <v>46079.608877314815</v>
      </c>
      <c r="K1636">
        <v>45</v>
      </c>
      <c r="L1636" s="2">
        <v>46083.448182870372</v>
      </c>
      <c r="M1636">
        <v>56</v>
      </c>
      <c r="N1636" s="2">
        <v>0</v>
      </c>
      <c r="O1636">
        <v>0</v>
      </c>
    </row>
    <row r="1637" spans="1:15" x14ac:dyDescent="0.3">
      <c r="A1637">
        <v>46231</v>
      </c>
      <c r="B1637" t="str">
        <v>TONG MING ENTERPRISE CO.,LTD</v>
      </c>
      <c r="C1637">
        <v>54078</v>
      </c>
      <c r="D1637">
        <v>41757</v>
      </c>
      <c r="E1637">
        <v>1100760</v>
      </c>
      <c r="F1637" t="str">
        <v>N02S5161H00</v>
      </c>
      <c r="G1637" t="str">
        <v>Tán Khía Inox 304 UNC 5/16-18</v>
      </c>
      <c r="H1637" s="2">
        <v>46078.436805555553</v>
      </c>
      <c r="I1637">
        <v>108</v>
      </c>
      <c r="J1637" s="2">
        <v>46079.608877314815</v>
      </c>
      <c r="K1637">
        <v>45</v>
      </c>
      <c r="L1637" s="2">
        <v>46083.448506944442</v>
      </c>
      <c r="M1637">
        <v>56</v>
      </c>
      <c r="N1637" s="2">
        <v>0</v>
      </c>
      <c r="O1637">
        <v>0</v>
      </c>
    </row>
    <row r="1638" spans="1:15" x14ac:dyDescent="0.3">
      <c r="A1638">
        <v>46231</v>
      </c>
      <c r="B1638" t="str">
        <v>TONG MING ENTERPRISE CO.,LTD</v>
      </c>
      <c r="C1638">
        <v>54078</v>
      </c>
      <c r="D1638">
        <v>41752</v>
      </c>
      <c r="E1638">
        <v>1101229</v>
      </c>
      <c r="F1638" t="str">
        <v>B02M1201030TH00</v>
      </c>
      <c r="G1638" t="str">
        <v>Lục Giác Chìm Đầu Trụ Inox 304 DIN912 M12x30</v>
      </c>
      <c r="H1638" s="2">
        <v>46078.436805555553</v>
      </c>
      <c r="I1638">
        <v>108</v>
      </c>
      <c r="J1638" s="2">
        <v>46079.808298611111</v>
      </c>
      <c r="K1638">
        <v>45</v>
      </c>
      <c r="L1638" s="2">
        <v>46083.600057870368</v>
      </c>
      <c r="M1638">
        <v>56</v>
      </c>
      <c r="N1638" s="2">
        <v>0</v>
      </c>
      <c r="O1638">
        <v>0</v>
      </c>
    </row>
    <row r="1639" spans="1:15" x14ac:dyDescent="0.3">
      <c r="A1639">
        <v>46231</v>
      </c>
      <c r="B1639" t="str">
        <v>TONG MING ENTERPRISE CO.,LTD</v>
      </c>
      <c r="C1639">
        <v>54078</v>
      </c>
      <c r="D1639">
        <v>41752</v>
      </c>
      <c r="E1639">
        <v>1101230</v>
      </c>
      <c r="F1639" t="str">
        <v>B02M1201030TH00</v>
      </c>
      <c r="G1639" t="str">
        <v>Lục Giác Chìm Đầu Trụ Inox 304 DIN912 M12x30</v>
      </c>
      <c r="H1639" s="2">
        <v>46078.436805555553</v>
      </c>
      <c r="I1639">
        <v>108</v>
      </c>
      <c r="J1639" s="2">
        <v>46079.808298611111</v>
      </c>
      <c r="K1639">
        <v>45</v>
      </c>
      <c r="L1639" s="2">
        <v>46083.600057870368</v>
      </c>
      <c r="M1639">
        <v>56</v>
      </c>
      <c r="N1639" s="2">
        <v>0</v>
      </c>
      <c r="O1639">
        <v>0</v>
      </c>
    </row>
    <row r="1640" spans="1:15" x14ac:dyDescent="0.3">
      <c r="A1640">
        <v>46231</v>
      </c>
      <c r="B1640" t="str">
        <v>TONG MING ENTERPRISE CO.,LTD</v>
      </c>
      <c r="C1640">
        <v>54078</v>
      </c>
      <c r="D1640">
        <v>41752</v>
      </c>
      <c r="E1640">
        <v>1101231</v>
      </c>
      <c r="F1640" t="str">
        <v>B02M1201030TH00</v>
      </c>
      <c r="G1640" t="str">
        <v>Lục Giác Chìm Đầu Trụ Inox 304 DIN912 M12x30</v>
      </c>
      <c r="H1640" s="2">
        <v>46078.436805555553</v>
      </c>
      <c r="I1640">
        <v>108</v>
      </c>
      <c r="J1640" s="2">
        <v>46079.808298611111</v>
      </c>
      <c r="K1640">
        <v>45</v>
      </c>
      <c r="L1640" s="2">
        <v>46083.600057870368</v>
      </c>
      <c r="M1640">
        <v>56</v>
      </c>
      <c r="N1640" s="2">
        <v>0</v>
      </c>
      <c r="O1640">
        <v>0</v>
      </c>
    </row>
    <row r="1641" spans="1:15" x14ac:dyDescent="0.3">
      <c r="A1641">
        <v>46231</v>
      </c>
      <c r="B1641" t="str">
        <v>TONG MING ENTERPRISE CO.,LTD</v>
      </c>
      <c r="C1641">
        <v>54078</v>
      </c>
      <c r="D1641">
        <v>41752</v>
      </c>
      <c r="E1641">
        <v>1101232</v>
      </c>
      <c r="F1641" t="str">
        <v>B02M1201030TH00</v>
      </c>
      <c r="G1641" t="str">
        <v>Lục Giác Chìm Đầu Trụ Inox 304 DIN912 M12x30</v>
      </c>
      <c r="H1641" s="2">
        <v>46078.436805555553</v>
      </c>
      <c r="I1641">
        <v>108</v>
      </c>
      <c r="J1641" s="2">
        <v>46079.808298611111</v>
      </c>
      <c r="K1641">
        <v>45</v>
      </c>
      <c r="L1641" s="2">
        <v>46083.600057870368</v>
      </c>
      <c r="M1641">
        <v>56</v>
      </c>
      <c r="N1641" s="2">
        <v>0</v>
      </c>
      <c r="O1641">
        <v>0</v>
      </c>
    </row>
    <row r="1642" spans="1:15" x14ac:dyDescent="0.3">
      <c r="A1642">
        <v>46231</v>
      </c>
      <c r="B1642" t="str">
        <v>TONG MING ENTERPRISE CO.,LTD</v>
      </c>
      <c r="C1642">
        <v>54078</v>
      </c>
      <c r="D1642">
        <v>41752</v>
      </c>
      <c r="E1642">
        <v>1101233</v>
      </c>
      <c r="F1642" t="str">
        <v>B02M1201030TH00</v>
      </c>
      <c r="G1642" t="str">
        <v>Lục Giác Chìm Đầu Trụ Inox 304 DIN912 M12x30</v>
      </c>
      <c r="H1642" s="2">
        <v>46078.436805555553</v>
      </c>
      <c r="I1642">
        <v>108</v>
      </c>
      <c r="J1642" s="2">
        <v>46079.808298611111</v>
      </c>
      <c r="K1642">
        <v>45</v>
      </c>
      <c r="L1642" s="2">
        <v>46083.600057870368</v>
      </c>
      <c r="M1642">
        <v>56</v>
      </c>
      <c r="N1642" s="2">
        <v>0</v>
      </c>
      <c r="O1642">
        <v>0</v>
      </c>
    </row>
    <row r="1643" spans="1:15" x14ac:dyDescent="0.3">
      <c r="A1643">
        <v>46231</v>
      </c>
      <c r="B1643" t="str">
        <v>TONG MING ENTERPRISE CO.,LTD</v>
      </c>
      <c r="C1643">
        <v>54078</v>
      </c>
      <c r="D1643">
        <v>41752</v>
      </c>
      <c r="E1643">
        <v>1101234</v>
      </c>
      <c r="F1643" t="str">
        <v>B02M1201030TH00</v>
      </c>
      <c r="G1643" t="str">
        <v>Lục Giác Chìm Đầu Trụ Inox 304 DIN912 M12x30</v>
      </c>
      <c r="H1643" s="2">
        <v>46078.436805555553</v>
      </c>
      <c r="I1643">
        <v>108</v>
      </c>
      <c r="J1643" s="2">
        <v>46079.808298611111</v>
      </c>
      <c r="K1643">
        <v>45</v>
      </c>
      <c r="L1643" s="2">
        <v>46083.600057870368</v>
      </c>
      <c r="M1643">
        <v>56</v>
      </c>
      <c r="N1643" s="2">
        <v>0</v>
      </c>
      <c r="O1643">
        <v>0</v>
      </c>
    </row>
    <row r="1644" spans="1:15" x14ac:dyDescent="0.3">
      <c r="A1644">
        <v>46231</v>
      </c>
      <c r="B1644" t="str">
        <v>TONG MING ENTERPRISE CO.,LTD</v>
      </c>
      <c r="C1644">
        <v>54078</v>
      </c>
      <c r="D1644">
        <v>41752</v>
      </c>
      <c r="E1644">
        <v>1101246</v>
      </c>
      <c r="F1644" t="str">
        <v>B01M1201020TH00</v>
      </c>
      <c r="G1644" t="str">
        <v>Bulong Inox 304 DIN933 M12x20</v>
      </c>
      <c r="H1644" s="2">
        <v>46078.436805555553</v>
      </c>
      <c r="I1644">
        <v>108</v>
      </c>
      <c r="J1644" s="2">
        <v>46079.809305555558</v>
      </c>
      <c r="K1644">
        <v>45</v>
      </c>
      <c r="L1644" s="2">
        <v>46083.602546296293</v>
      </c>
      <c r="M1644">
        <v>56</v>
      </c>
      <c r="N1644" s="2">
        <v>0</v>
      </c>
      <c r="O1644">
        <v>0</v>
      </c>
    </row>
    <row r="1645" spans="1:15" x14ac:dyDescent="0.3">
      <c r="A1645">
        <v>46231</v>
      </c>
      <c r="B1645" t="str">
        <v>TONG MING ENTERPRISE CO.,LTD</v>
      </c>
      <c r="C1645">
        <v>54078</v>
      </c>
      <c r="D1645">
        <v>41752</v>
      </c>
      <c r="E1645">
        <v>1101247</v>
      </c>
      <c r="F1645" t="str">
        <v>B01M1201020TH00</v>
      </c>
      <c r="G1645" t="str">
        <v>Bulong Inox 304 DIN933 M12x20</v>
      </c>
      <c r="H1645" s="2">
        <v>46078.436805555553</v>
      </c>
      <c r="I1645">
        <v>108</v>
      </c>
      <c r="J1645" s="2">
        <v>46079.809305555558</v>
      </c>
      <c r="K1645">
        <v>45</v>
      </c>
      <c r="L1645" s="2">
        <v>46083.602546296293</v>
      </c>
      <c r="M1645">
        <v>56</v>
      </c>
      <c r="N1645" s="2">
        <v>0</v>
      </c>
      <c r="O1645">
        <v>0</v>
      </c>
    </row>
    <row r="1646" spans="1:15" x14ac:dyDescent="0.3">
      <c r="A1646">
        <v>46231</v>
      </c>
      <c r="B1646" t="str">
        <v>TONG MING ENTERPRISE CO.,LTD</v>
      </c>
      <c r="C1646">
        <v>54078</v>
      </c>
      <c r="D1646">
        <v>41752</v>
      </c>
      <c r="E1646">
        <v>1101248</v>
      </c>
      <c r="F1646" t="str">
        <v>B01M1201020TH00</v>
      </c>
      <c r="G1646" t="str">
        <v>Bulong Inox 304 DIN933 M12x20</v>
      </c>
      <c r="H1646" s="2">
        <v>46078.436805555553</v>
      </c>
      <c r="I1646">
        <v>108</v>
      </c>
      <c r="J1646" s="2">
        <v>46079.809305555558</v>
      </c>
      <c r="K1646">
        <v>45</v>
      </c>
      <c r="L1646" s="2">
        <v>46083.602546296293</v>
      </c>
      <c r="M1646">
        <v>56</v>
      </c>
      <c r="N1646" s="2">
        <v>0</v>
      </c>
      <c r="O1646">
        <v>0</v>
      </c>
    </row>
    <row r="1647" spans="1:15" x14ac:dyDescent="0.3">
      <c r="A1647">
        <v>46231</v>
      </c>
      <c r="B1647" t="str">
        <v>TONG MING ENTERPRISE CO.,LTD</v>
      </c>
      <c r="C1647">
        <v>54078</v>
      </c>
      <c r="D1647">
        <v>41752</v>
      </c>
      <c r="E1647">
        <v>1101249</v>
      </c>
      <c r="F1647" t="str">
        <v>B01M1201020TH00</v>
      </c>
      <c r="G1647" t="str">
        <v>Bulong Inox 304 DIN933 M12x20</v>
      </c>
      <c r="H1647" s="2">
        <v>46078.436805555553</v>
      </c>
      <c r="I1647">
        <v>108</v>
      </c>
      <c r="J1647" s="2">
        <v>46079.809305555558</v>
      </c>
      <c r="K1647">
        <v>45</v>
      </c>
      <c r="L1647" s="2">
        <v>46083.602546296293</v>
      </c>
      <c r="M1647">
        <v>56</v>
      </c>
      <c r="N1647" s="2">
        <v>0</v>
      </c>
      <c r="O1647">
        <v>0</v>
      </c>
    </row>
    <row r="1648" spans="1:15" x14ac:dyDescent="0.3">
      <c r="A1648">
        <v>46231</v>
      </c>
      <c r="B1648" t="str">
        <v>TONG MING ENTERPRISE CO.,LTD</v>
      </c>
      <c r="C1648">
        <v>54078</v>
      </c>
      <c r="D1648">
        <v>41752</v>
      </c>
      <c r="E1648">
        <v>1101250</v>
      </c>
      <c r="F1648" t="str">
        <v>B01M1201020TH00</v>
      </c>
      <c r="G1648" t="str">
        <v>Bulong Inox 304 DIN933 M12x20</v>
      </c>
      <c r="H1648" s="2">
        <v>46078.436805555553</v>
      </c>
      <c r="I1648">
        <v>108</v>
      </c>
      <c r="J1648" s="2">
        <v>46079.809305555558</v>
      </c>
      <c r="K1648">
        <v>45</v>
      </c>
      <c r="L1648" s="2">
        <v>46083.602546296293</v>
      </c>
      <c r="M1648">
        <v>56</v>
      </c>
      <c r="N1648" s="2">
        <v>0</v>
      </c>
      <c r="O1648">
        <v>0</v>
      </c>
    </row>
    <row r="1649" spans="1:15" x14ac:dyDescent="0.3">
      <c r="A1649">
        <v>46231</v>
      </c>
      <c r="B1649" t="str">
        <v>TONG MING ENTERPRISE CO.,LTD</v>
      </c>
      <c r="C1649">
        <v>54078</v>
      </c>
      <c r="D1649">
        <v>41752</v>
      </c>
      <c r="E1649">
        <v>1101251</v>
      </c>
      <c r="F1649" t="str">
        <v>B01M1201020TH00</v>
      </c>
      <c r="G1649" t="str">
        <v>Bulong Inox 304 DIN933 M12x20</v>
      </c>
      <c r="H1649" s="2">
        <v>46078.436805555553</v>
      </c>
      <c r="I1649">
        <v>108</v>
      </c>
      <c r="J1649" s="2">
        <v>46079.809305555558</v>
      </c>
      <c r="K1649">
        <v>45</v>
      </c>
      <c r="L1649" s="2">
        <v>46083.602546296293</v>
      </c>
      <c r="M1649">
        <v>56</v>
      </c>
      <c r="N1649" s="2">
        <v>0</v>
      </c>
      <c r="O1649">
        <v>0</v>
      </c>
    </row>
    <row r="1650" spans="1:15" x14ac:dyDescent="0.3">
      <c r="A1650">
        <v>46231</v>
      </c>
      <c r="B1650" t="str">
        <v>TONG MING ENTERPRISE CO.,LTD</v>
      </c>
      <c r="C1650">
        <v>54078</v>
      </c>
      <c r="D1650">
        <v>41752</v>
      </c>
      <c r="E1650">
        <v>1101264</v>
      </c>
      <c r="F1650" t="str">
        <v>B01M2001100TH00</v>
      </c>
      <c r="G1650" t="str">
        <v>Bulong Inox 304 DIN933 M20x100</v>
      </c>
      <c r="H1650" s="2">
        <v>46078.436805555553</v>
      </c>
      <c r="I1650">
        <v>108</v>
      </c>
      <c r="J1650" s="2">
        <v>46079.809548611112</v>
      </c>
      <c r="K1650">
        <v>45</v>
      </c>
      <c r="L1650" s="2">
        <v>46083.605497685188</v>
      </c>
      <c r="M1650">
        <v>56</v>
      </c>
      <c r="N1650" s="2">
        <v>0</v>
      </c>
      <c r="O1650">
        <v>0</v>
      </c>
    </row>
    <row r="1651" spans="1:15" x14ac:dyDescent="0.3">
      <c r="A1651">
        <v>46231</v>
      </c>
      <c r="B1651" t="str">
        <v>TONG MING ENTERPRISE CO.,LTD</v>
      </c>
      <c r="C1651">
        <v>54078</v>
      </c>
      <c r="D1651">
        <v>41752</v>
      </c>
      <c r="E1651">
        <v>1101265</v>
      </c>
      <c r="F1651" t="str">
        <v>B01M2001100TH00</v>
      </c>
      <c r="G1651" t="str">
        <v>Bulong Inox 304 DIN933 M20x100</v>
      </c>
      <c r="H1651" s="2">
        <v>46078.436805555553</v>
      </c>
      <c r="I1651">
        <v>108</v>
      </c>
      <c r="J1651" s="2">
        <v>46079.809548611112</v>
      </c>
      <c r="K1651">
        <v>45</v>
      </c>
      <c r="L1651" s="2">
        <v>46083.605497685188</v>
      </c>
      <c r="M1651">
        <v>56</v>
      </c>
      <c r="N1651" s="2">
        <v>0</v>
      </c>
      <c r="O1651">
        <v>0</v>
      </c>
    </row>
    <row r="1652" spans="1:15" x14ac:dyDescent="0.3">
      <c r="A1652">
        <v>46231</v>
      </c>
      <c r="B1652" t="str">
        <v>TONG MING ENTERPRISE CO.,LTD</v>
      </c>
      <c r="C1652">
        <v>54078</v>
      </c>
      <c r="D1652">
        <v>41752</v>
      </c>
      <c r="E1652">
        <v>1101266</v>
      </c>
      <c r="F1652" t="str">
        <v>B01M2001100TH00</v>
      </c>
      <c r="G1652" t="str">
        <v>Bulong Inox 304 DIN933 M20x100</v>
      </c>
      <c r="H1652" s="2">
        <v>46078.436805555553</v>
      </c>
      <c r="I1652">
        <v>108</v>
      </c>
      <c r="J1652" s="2">
        <v>46079.809548611112</v>
      </c>
      <c r="K1652">
        <v>45</v>
      </c>
      <c r="L1652" s="2">
        <v>46083.605497685188</v>
      </c>
      <c r="M1652">
        <v>56</v>
      </c>
      <c r="N1652" s="2">
        <v>0</v>
      </c>
      <c r="O1652">
        <v>0</v>
      </c>
    </row>
    <row r="1653" spans="1:15" x14ac:dyDescent="0.3">
      <c r="A1653">
        <v>46231</v>
      </c>
      <c r="B1653" t="str">
        <v>TONG MING ENTERPRISE CO.,LTD</v>
      </c>
      <c r="C1653">
        <v>54078</v>
      </c>
      <c r="D1653">
        <v>41752</v>
      </c>
      <c r="E1653">
        <v>1101267</v>
      </c>
      <c r="F1653" t="str">
        <v>B01M2001100TH00</v>
      </c>
      <c r="G1653" t="str">
        <v>Bulong Inox 304 DIN933 M20x100</v>
      </c>
      <c r="H1653" s="2">
        <v>46078.436805555553</v>
      </c>
      <c r="I1653">
        <v>108</v>
      </c>
      <c r="J1653" s="2">
        <v>46079.809548611112</v>
      </c>
      <c r="K1653">
        <v>45</v>
      </c>
      <c r="L1653" s="2">
        <v>46083.605497685188</v>
      </c>
      <c r="M1653">
        <v>56</v>
      </c>
      <c r="N1653" s="2">
        <v>0</v>
      </c>
      <c r="O1653">
        <v>0</v>
      </c>
    </row>
    <row r="1654" spans="1:15" x14ac:dyDescent="0.3">
      <c r="A1654">
        <v>46231</v>
      </c>
      <c r="B1654" t="str">
        <v>TONG MING ENTERPRISE CO.,LTD</v>
      </c>
      <c r="C1654">
        <v>54078</v>
      </c>
      <c r="D1654">
        <v>41752</v>
      </c>
      <c r="E1654">
        <v>1101268</v>
      </c>
      <c r="F1654" t="str">
        <v>B01M2001100TH00</v>
      </c>
      <c r="G1654" t="str">
        <v>Bulong Inox 304 DIN933 M20x100</v>
      </c>
      <c r="H1654" s="2">
        <v>46078.436805555553</v>
      </c>
      <c r="I1654">
        <v>108</v>
      </c>
      <c r="J1654" s="2">
        <v>46079.809548611112</v>
      </c>
      <c r="K1654">
        <v>45</v>
      </c>
      <c r="L1654" s="2">
        <v>46083.605497685188</v>
      </c>
      <c r="M1654">
        <v>56</v>
      </c>
      <c r="N1654" s="2">
        <v>0</v>
      </c>
      <c r="O1654">
        <v>0</v>
      </c>
    </row>
    <row r="1655" spans="1:15" x14ac:dyDescent="0.3">
      <c r="A1655">
        <v>46231</v>
      </c>
      <c r="B1655" t="str">
        <v>TONG MING ENTERPRISE CO.,LTD</v>
      </c>
      <c r="C1655">
        <v>54078</v>
      </c>
      <c r="D1655">
        <v>41752</v>
      </c>
      <c r="E1655">
        <v>1101269</v>
      </c>
      <c r="F1655" t="str">
        <v>B01M2001100TH00</v>
      </c>
      <c r="G1655" t="str">
        <v>Bulong Inox 304 DIN933 M20x100</v>
      </c>
      <c r="H1655" s="2">
        <v>46078.436805555553</v>
      </c>
      <c r="I1655">
        <v>108</v>
      </c>
      <c r="J1655" s="2">
        <v>46079.809548611112</v>
      </c>
      <c r="K1655">
        <v>45</v>
      </c>
      <c r="L1655" s="2">
        <v>46083.605497685188</v>
      </c>
      <c r="M1655">
        <v>56</v>
      </c>
      <c r="N1655" s="2">
        <v>0</v>
      </c>
      <c r="O1655">
        <v>0</v>
      </c>
    </row>
    <row r="1656" spans="1:15" x14ac:dyDescent="0.3">
      <c r="A1656">
        <v>46231</v>
      </c>
      <c r="B1656" t="str">
        <v>TONG MING ENTERPRISE CO.,LTD</v>
      </c>
      <c r="C1656">
        <v>54078</v>
      </c>
      <c r="D1656">
        <v>41752</v>
      </c>
      <c r="E1656">
        <v>1101291</v>
      </c>
      <c r="F1656" t="str">
        <v>B01M2001070TK00</v>
      </c>
      <c r="G1656" t="str">
        <v>Bulong Inox 316 DIN933 M20x70</v>
      </c>
      <c r="H1656" s="2">
        <v>46078.436805555553</v>
      </c>
      <c r="I1656">
        <v>108</v>
      </c>
      <c r="J1656" s="2">
        <v>46079.81040509259</v>
      </c>
      <c r="K1656">
        <v>45</v>
      </c>
      <c r="L1656" s="2">
        <v>46083.610081018516</v>
      </c>
      <c r="M1656">
        <v>56</v>
      </c>
      <c r="N1656" s="2">
        <v>0</v>
      </c>
      <c r="O1656">
        <v>0</v>
      </c>
    </row>
    <row r="1657" spans="1:15" x14ac:dyDescent="0.3">
      <c r="A1657">
        <v>46231</v>
      </c>
      <c r="B1657" t="str">
        <v>TONG MING ENTERPRISE CO.,LTD</v>
      </c>
      <c r="C1657">
        <v>54078</v>
      </c>
      <c r="D1657">
        <v>41752</v>
      </c>
      <c r="E1657">
        <v>1101292</v>
      </c>
      <c r="F1657" t="str">
        <v>B01M2001070TK00</v>
      </c>
      <c r="G1657" t="str">
        <v>Bulong Inox 316 DIN933 M20x70</v>
      </c>
      <c r="H1657" s="2">
        <v>46078.436805555553</v>
      </c>
      <c r="I1657">
        <v>108</v>
      </c>
      <c r="J1657" s="2">
        <v>46079.81040509259</v>
      </c>
      <c r="K1657">
        <v>45</v>
      </c>
      <c r="L1657" s="2">
        <v>46083.610081018516</v>
      </c>
      <c r="M1657">
        <v>56</v>
      </c>
      <c r="N1657" s="2">
        <v>0</v>
      </c>
      <c r="O1657">
        <v>0</v>
      </c>
    </row>
    <row r="1658" spans="1:15" x14ac:dyDescent="0.3">
      <c r="A1658">
        <v>46231</v>
      </c>
      <c r="B1658" t="str">
        <v>TONG MING ENTERPRISE CO.,LTD</v>
      </c>
      <c r="C1658">
        <v>54078</v>
      </c>
      <c r="D1658">
        <v>41752</v>
      </c>
      <c r="E1658">
        <v>1101293</v>
      </c>
      <c r="F1658" t="str">
        <v>B01M2001070TK00</v>
      </c>
      <c r="G1658" t="str">
        <v>Bulong Inox 316 DIN933 M20x70</v>
      </c>
      <c r="H1658" s="2">
        <v>46078.436805555553</v>
      </c>
      <c r="I1658">
        <v>108</v>
      </c>
      <c r="J1658" s="2">
        <v>46079.81040509259</v>
      </c>
      <c r="K1658">
        <v>45</v>
      </c>
      <c r="L1658" s="2">
        <v>46083.610081018516</v>
      </c>
      <c r="M1658">
        <v>56</v>
      </c>
      <c r="N1658" s="2">
        <v>0</v>
      </c>
      <c r="O1658">
        <v>0</v>
      </c>
    </row>
    <row r="1659" spans="1:15" x14ac:dyDescent="0.3">
      <c r="A1659">
        <v>46231</v>
      </c>
      <c r="B1659" t="str">
        <v>TONG MING ENTERPRISE CO.,LTD</v>
      </c>
      <c r="C1659">
        <v>54078</v>
      </c>
      <c r="D1659">
        <v>41752</v>
      </c>
      <c r="E1659">
        <v>1101294</v>
      </c>
      <c r="F1659" t="str">
        <v>B01M2001070TK00</v>
      </c>
      <c r="G1659" t="str">
        <v>Bulong Inox 316 DIN933 M20x70</v>
      </c>
      <c r="H1659" s="2">
        <v>46078.436805555553</v>
      </c>
      <c r="I1659">
        <v>108</v>
      </c>
      <c r="J1659" s="2">
        <v>46079.81040509259</v>
      </c>
      <c r="K1659">
        <v>45</v>
      </c>
      <c r="L1659" s="2">
        <v>46083.610081018516</v>
      </c>
      <c r="M1659">
        <v>56</v>
      </c>
      <c r="N1659" s="2">
        <v>0</v>
      </c>
      <c r="O1659">
        <v>0</v>
      </c>
    </row>
    <row r="1660" spans="1:15" x14ac:dyDescent="0.3">
      <c r="A1660">
        <v>46231</v>
      </c>
      <c r="B1660" t="str">
        <v>TONG MING ENTERPRISE CO.,LTD</v>
      </c>
      <c r="C1660">
        <v>54078</v>
      </c>
      <c r="D1660">
        <v>41752</v>
      </c>
      <c r="E1660">
        <v>1101295</v>
      </c>
      <c r="F1660" t="str">
        <v>B01M2001070TK00</v>
      </c>
      <c r="G1660" t="str">
        <v>Bulong Inox 316 DIN933 M20x70</v>
      </c>
      <c r="H1660" s="2">
        <v>46078.436805555553</v>
      </c>
      <c r="I1660">
        <v>108</v>
      </c>
      <c r="J1660" s="2">
        <v>46079.81040509259</v>
      </c>
      <c r="K1660">
        <v>45</v>
      </c>
      <c r="L1660" s="2">
        <v>46083.610081018516</v>
      </c>
      <c r="M1660">
        <v>56</v>
      </c>
      <c r="N1660" s="2">
        <v>0</v>
      </c>
      <c r="O1660">
        <v>0</v>
      </c>
    </row>
    <row r="1661" spans="1:15" x14ac:dyDescent="0.3">
      <c r="A1661">
        <v>46231</v>
      </c>
      <c r="B1661" t="str">
        <v>TONG MING ENTERPRISE CO.,LTD</v>
      </c>
      <c r="C1661">
        <v>54078</v>
      </c>
      <c r="D1661">
        <v>41752</v>
      </c>
      <c r="E1661">
        <v>1101296</v>
      </c>
      <c r="F1661" t="str">
        <v>B01M2001070TK00</v>
      </c>
      <c r="G1661" t="str">
        <v>Bulong Inox 316 DIN933 M20x70</v>
      </c>
      <c r="H1661" s="2">
        <v>46078.436805555553</v>
      </c>
      <c r="I1661">
        <v>108</v>
      </c>
      <c r="J1661" s="2">
        <v>46079.81040509259</v>
      </c>
      <c r="K1661">
        <v>45</v>
      </c>
      <c r="L1661" s="2">
        <v>46083.610081018516</v>
      </c>
      <c r="M1661">
        <v>56</v>
      </c>
      <c r="N1661" s="2">
        <v>0</v>
      </c>
      <c r="O1661">
        <v>0</v>
      </c>
    </row>
    <row r="1662" spans="1:15" x14ac:dyDescent="0.3">
      <c r="A1662">
        <v>46231</v>
      </c>
      <c r="B1662" t="str">
        <v>TONG MING ENTERPRISE CO.,LTD</v>
      </c>
      <c r="C1662">
        <v>54078</v>
      </c>
      <c r="D1662">
        <v>41752</v>
      </c>
      <c r="E1662">
        <v>1101310</v>
      </c>
      <c r="F1662" t="str">
        <v>B02M1001070TH00</v>
      </c>
      <c r="G1662" t="str">
        <v>Lục Giác Chìm Đầu Trụ Inox 304 DIN912 M10x70</v>
      </c>
      <c r="H1662" s="2">
        <v>46078.436805555553</v>
      </c>
      <c r="I1662">
        <v>108</v>
      </c>
      <c r="J1662" s="2">
        <v>46079.808229166665</v>
      </c>
      <c r="K1662">
        <v>45</v>
      </c>
      <c r="L1662" s="2">
        <v>46083.612685185188</v>
      </c>
      <c r="M1662">
        <v>56</v>
      </c>
      <c r="N1662" s="2">
        <v>0</v>
      </c>
      <c r="O1662">
        <v>0</v>
      </c>
    </row>
    <row r="1663" spans="1:15" x14ac:dyDescent="0.3">
      <c r="A1663">
        <v>46231</v>
      </c>
      <c r="B1663" t="str">
        <v>TONG MING ENTERPRISE CO.,LTD</v>
      </c>
      <c r="C1663">
        <v>54078</v>
      </c>
      <c r="D1663">
        <v>41752</v>
      </c>
      <c r="E1663">
        <v>1101311</v>
      </c>
      <c r="F1663" t="str">
        <v>B02M1001070TH00</v>
      </c>
      <c r="G1663" t="str">
        <v>Lục Giác Chìm Đầu Trụ Inox 304 DIN912 M10x70</v>
      </c>
      <c r="H1663" s="2">
        <v>46078.436805555553</v>
      </c>
      <c r="I1663">
        <v>108</v>
      </c>
      <c r="J1663" s="2">
        <v>46079.808229166665</v>
      </c>
      <c r="K1663">
        <v>45</v>
      </c>
      <c r="L1663" s="2">
        <v>46083.612685185188</v>
      </c>
      <c r="M1663">
        <v>56</v>
      </c>
      <c r="N1663" s="2">
        <v>0</v>
      </c>
      <c r="O1663">
        <v>0</v>
      </c>
    </row>
    <row r="1664" spans="1:15" x14ac:dyDescent="0.3">
      <c r="A1664">
        <v>46231</v>
      </c>
      <c r="B1664" t="str">
        <v>TONG MING ENTERPRISE CO.,LTD</v>
      </c>
      <c r="C1664">
        <v>54078</v>
      </c>
      <c r="D1664">
        <v>41752</v>
      </c>
      <c r="E1664">
        <v>1101312</v>
      </c>
      <c r="F1664" t="str">
        <v>B02M1001070TH00</v>
      </c>
      <c r="G1664" t="str">
        <v>Lục Giác Chìm Đầu Trụ Inox 304 DIN912 M10x70</v>
      </c>
      <c r="H1664" s="2">
        <v>46078.436805555553</v>
      </c>
      <c r="I1664">
        <v>108</v>
      </c>
      <c r="J1664" s="2">
        <v>46079.808229166665</v>
      </c>
      <c r="K1664">
        <v>45</v>
      </c>
      <c r="L1664" s="2">
        <v>46083.612685185188</v>
      </c>
      <c r="M1664">
        <v>56</v>
      </c>
      <c r="N1664" s="2">
        <v>0</v>
      </c>
      <c r="O1664">
        <v>0</v>
      </c>
    </row>
    <row r="1665" spans="1:15" x14ac:dyDescent="0.3">
      <c r="A1665">
        <v>46231</v>
      </c>
      <c r="B1665" t="str">
        <v>TONG MING ENTERPRISE CO.,LTD</v>
      </c>
      <c r="C1665">
        <v>54078</v>
      </c>
      <c r="D1665">
        <v>41752</v>
      </c>
      <c r="E1665">
        <v>1101313</v>
      </c>
      <c r="F1665" t="str">
        <v>B02M1001070TH00</v>
      </c>
      <c r="G1665" t="str">
        <v>Lục Giác Chìm Đầu Trụ Inox 304 DIN912 M10x70</v>
      </c>
      <c r="H1665" s="2">
        <v>46078.436805555553</v>
      </c>
      <c r="I1665">
        <v>108</v>
      </c>
      <c r="J1665" s="2">
        <v>46079.808229166665</v>
      </c>
      <c r="K1665">
        <v>45</v>
      </c>
      <c r="L1665" s="2">
        <v>46083.612685185188</v>
      </c>
      <c r="M1665">
        <v>56</v>
      </c>
      <c r="N1665" s="2">
        <v>0</v>
      </c>
      <c r="O1665">
        <v>0</v>
      </c>
    </row>
    <row r="1666" spans="1:15" x14ac:dyDescent="0.3">
      <c r="A1666">
        <v>46231</v>
      </c>
      <c r="B1666" t="str">
        <v>TONG MING ENTERPRISE CO.,LTD</v>
      </c>
      <c r="C1666">
        <v>54078</v>
      </c>
      <c r="D1666">
        <v>41752</v>
      </c>
      <c r="E1666">
        <v>1101314</v>
      </c>
      <c r="F1666" t="str">
        <v>B02M1001070TH00</v>
      </c>
      <c r="G1666" t="str">
        <v>Lục Giác Chìm Đầu Trụ Inox 304 DIN912 M10x70</v>
      </c>
      <c r="H1666" s="2">
        <v>46078.436805555553</v>
      </c>
      <c r="I1666">
        <v>108</v>
      </c>
      <c r="J1666" s="2">
        <v>46079.808229166665</v>
      </c>
      <c r="K1666">
        <v>45</v>
      </c>
      <c r="L1666" s="2">
        <v>46083.612685185188</v>
      </c>
      <c r="M1666">
        <v>56</v>
      </c>
      <c r="N1666" s="2">
        <v>0</v>
      </c>
      <c r="O1666">
        <v>0</v>
      </c>
    </row>
    <row r="1667" spans="1:15" x14ac:dyDescent="0.3">
      <c r="A1667">
        <v>46231</v>
      </c>
      <c r="B1667" t="str">
        <v>TONG MING ENTERPRISE CO.,LTD</v>
      </c>
      <c r="C1667">
        <v>54078</v>
      </c>
      <c r="D1667">
        <v>41752</v>
      </c>
      <c r="E1667">
        <v>1101315</v>
      </c>
      <c r="F1667" t="str">
        <v>B02M1001070TH00</v>
      </c>
      <c r="G1667" t="str">
        <v>Lục Giác Chìm Đầu Trụ Inox 304 DIN912 M10x70</v>
      </c>
      <c r="H1667" s="2">
        <v>46078.436805555553</v>
      </c>
      <c r="I1667">
        <v>108</v>
      </c>
      <c r="J1667" s="2">
        <v>46079.808229166665</v>
      </c>
      <c r="K1667">
        <v>45</v>
      </c>
      <c r="L1667" s="2">
        <v>46083.612685185188</v>
      </c>
      <c r="M1667">
        <v>56</v>
      </c>
      <c r="N1667" s="2">
        <v>0</v>
      </c>
      <c r="O1667">
        <v>0</v>
      </c>
    </row>
    <row r="1668" spans="1:15" x14ac:dyDescent="0.3">
      <c r="A1668">
        <v>46231</v>
      </c>
      <c r="B1668" t="str">
        <v>TONG MING ENTERPRISE CO.,LTD</v>
      </c>
      <c r="C1668">
        <v>54078</v>
      </c>
      <c r="D1668">
        <v>41752</v>
      </c>
      <c r="E1668">
        <v>1101331</v>
      </c>
      <c r="F1668" t="str">
        <v>B01M1201035TK00</v>
      </c>
      <c r="G1668" t="str">
        <v>Bulong Inox 316 DIN933 M12x35</v>
      </c>
      <c r="H1668" s="2">
        <v>46078.436805555553</v>
      </c>
      <c r="I1668">
        <v>108</v>
      </c>
      <c r="J1668" s="2">
        <v>46079.809861111113</v>
      </c>
      <c r="K1668">
        <v>45</v>
      </c>
      <c r="L1668" s="2">
        <v>46083.616608796299</v>
      </c>
      <c r="M1668">
        <v>56</v>
      </c>
      <c r="N1668" s="2">
        <v>0</v>
      </c>
      <c r="O1668">
        <v>0</v>
      </c>
    </row>
    <row r="1669" spans="1:15" x14ac:dyDescent="0.3">
      <c r="A1669">
        <v>46231</v>
      </c>
      <c r="B1669" t="str">
        <v>TONG MING ENTERPRISE CO.,LTD</v>
      </c>
      <c r="C1669">
        <v>54078</v>
      </c>
      <c r="D1669">
        <v>41752</v>
      </c>
      <c r="E1669">
        <v>1101332</v>
      </c>
      <c r="F1669" t="str">
        <v>B01M1201035TK00</v>
      </c>
      <c r="G1669" t="str">
        <v>Bulong Inox 316 DIN933 M12x35</v>
      </c>
      <c r="H1669" s="2">
        <v>46078.436805555553</v>
      </c>
      <c r="I1669">
        <v>108</v>
      </c>
      <c r="J1669" s="2">
        <v>46079.809861111113</v>
      </c>
      <c r="K1669">
        <v>45</v>
      </c>
      <c r="L1669" s="2">
        <v>46083.616608796299</v>
      </c>
      <c r="M1669">
        <v>56</v>
      </c>
      <c r="N1669" s="2">
        <v>0</v>
      </c>
      <c r="O1669">
        <v>0</v>
      </c>
    </row>
    <row r="1670" spans="1:15" x14ac:dyDescent="0.3">
      <c r="A1670">
        <v>46231</v>
      </c>
      <c r="B1670" t="str">
        <v>TONG MING ENTERPRISE CO.,LTD</v>
      </c>
      <c r="C1670">
        <v>54078</v>
      </c>
      <c r="D1670">
        <v>41752</v>
      </c>
      <c r="E1670">
        <v>1101333</v>
      </c>
      <c r="F1670" t="str">
        <v>B01M1201035TK00</v>
      </c>
      <c r="G1670" t="str">
        <v>Bulong Inox 316 DIN933 M12x35</v>
      </c>
      <c r="H1670" s="2">
        <v>46078.436805555553</v>
      </c>
      <c r="I1670">
        <v>108</v>
      </c>
      <c r="J1670" s="2">
        <v>46079.809861111113</v>
      </c>
      <c r="K1670">
        <v>45</v>
      </c>
      <c r="L1670" s="2">
        <v>46083.616608796299</v>
      </c>
      <c r="M1670">
        <v>56</v>
      </c>
      <c r="N1670" s="2">
        <v>0</v>
      </c>
      <c r="O1670">
        <v>0</v>
      </c>
    </row>
    <row r="1671" spans="1:15" x14ac:dyDescent="0.3">
      <c r="A1671">
        <v>46231</v>
      </c>
      <c r="B1671" t="str">
        <v>TONG MING ENTERPRISE CO.,LTD</v>
      </c>
      <c r="C1671">
        <v>54078</v>
      </c>
      <c r="D1671">
        <v>41752</v>
      </c>
      <c r="E1671">
        <v>1101334</v>
      </c>
      <c r="F1671" t="str">
        <v>B01M1201035TK00</v>
      </c>
      <c r="G1671" t="str">
        <v>Bulong Inox 316 DIN933 M12x35</v>
      </c>
      <c r="H1671" s="2">
        <v>46078.436805555553</v>
      </c>
      <c r="I1671">
        <v>108</v>
      </c>
      <c r="J1671" s="2">
        <v>46079.809861111113</v>
      </c>
      <c r="K1671">
        <v>45</v>
      </c>
      <c r="L1671" s="2">
        <v>46083.616608796299</v>
      </c>
      <c r="M1671">
        <v>56</v>
      </c>
      <c r="N1671" s="2">
        <v>0</v>
      </c>
      <c r="O1671">
        <v>0</v>
      </c>
    </row>
    <row r="1672" spans="1:15" x14ac:dyDescent="0.3">
      <c r="A1672">
        <v>46231</v>
      </c>
      <c r="B1672" t="str">
        <v>TONG MING ENTERPRISE CO.,LTD</v>
      </c>
      <c r="C1672">
        <v>54078</v>
      </c>
      <c r="D1672">
        <v>41752</v>
      </c>
      <c r="E1672">
        <v>1101335</v>
      </c>
      <c r="F1672" t="str">
        <v>B01M1201035TK00</v>
      </c>
      <c r="G1672" t="str">
        <v>Bulong Inox 316 DIN933 M12x35</v>
      </c>
      <c r="H1672" s="2">
        <v>46078.436805555553</v>
      </c>
      <c r="I1672">
        <v>108</v>
      </c>
      <c r="J1672" s="2">
        <v>46079.809861111113</v>
      </c>
      <c r="K1672">
        <v>45</v>
      </c>
      <c r="L1672" s="2">
        <v>46083.616608796299</v>
      </c>
      <c r="M1672">
        <v>56</v>
      </c>
      <c r="N1672" s="2">
        <v>0</v>
      </c>
      <c r="O1672">
        <v>0</v>
      </c>
    </row>
    <row r="1673" spans="1:15" x14ac:dyDescent="0.3">
      <c r="A1673">
        <v>46231</v>
      </c>
      <c r="B1673" t="str">
        <v>TONG MING ENTERPRISE CO.,LTD</v>
      </c>
      <c r="C1673">
        <v>54078</v>
      </c>
      <c r="D1673">
        <v>41752</v>
      </c>
      <c r="E1673">
        <v>1101336</v>
      </c>
      <c r="F1673" t="str">
        <v>B01M1201035TK00</v>
      </c>
      <c r="G1673" t="str">
        <v>Bulong Inox 316 DIN933 M12x35</v>
      </c>
      <c r="H1673" s="2">
        <v>46078.436805555553</v>
      </c>
      <c r="I1673">
        <v>108</v>
      </c>
      <c r="J1673" s="2">
        <v>46079.809861111113</v>
      </c>
      <c r="K1673">
        <v>45</v>
      </c>
      <c r="L1673" s="2">
        <v>46083.616608796299</v>
      </c>
      <c r="M1673">
        <v>56</v>
      </c>
      <c r="N1673" s="2">
        <v>0</v>
      </c>
      <c r="O1673">
        <v>0</v>
      </c>
    </row>
    <row r="1674" spans="1:15" x14ac:dyDescent="0.3">
      <c r="A1674">
        <v>46231</v>
      </c>
      <c r="B1674" t="str">
        <v>TONG MING ENTERPRISE CO.,LTD</v>
      </c>
      <c r="C1674">
        <v>54078</v>
      </c>
      <c r="D1674">
        <v>41752</v>
      </c>
      <c r="E1674">
        <v>1101351</v>
      </c>
      <c r="F1674" t="str">
        <v>B01M0801030TK00</v>
      </c>
      <c r="G1674" t="str">
        <v>Bulong Inox 316 DIN933 M8x30</v>
      </c>
      <c r="H1674" s="2">
        <v>46078.436805555553</v>
      </c>
      <c r="I1674">
        <v>108</v>
      </c>
      <c r="J1674" s="2">
        <v>46079.809641203705</v>
      </c>
      <c r="K1674">
        <v>45</v>
      </c>
      <c r="L1674" s="2">
        <v>46083.620370370372</v>
      </c>
      <c r="M1674">
        <v>56</v>
      </c>
      <c r="N1674" s="2">
        <v>0</v>
      </c>
      <c r="O1674">
        <v>0</v>
      </c>
    </row>
    <row r="1675" spans="1:15" x14ac:dyDescent="0.3">
      <c r="A1675">
        <v>46231</v>
      </c>
      <c r="B1675" t="str">
        <v>TONG MING ENTERPRISE CO.,LTD</v>
      </c>
      <c r="C1675">
        <v>54078</v>
      </c>
      <c r="D1675">
        <v>41752</v>
      </c>
      <c r="E1675">
        <v>1101352</v>
      </c>
      <c r="F1675" t="str">
        <v>B01M0801030TK00</v>
      </c>
      <c r="G1675" t="str">
        <v>Bulong Inox 316 DIN933 M8x30</v>
      </c>
      <c r="H1675" s="2">
        <v>46078.436805555553</v>
      </c>
      <c r="I1675">
        <v>108</v>
      </c>
      <c r="J1675" s="2">
        <v>46079.809641203705</v>
      </c>
      <c r="K1675">
        <v>45</v>
      </c>
      <c r="L1675" s="2">
        <v>46083.620370370372</v>
      </c>
      <c r="M1675">
        <v>56</v>
      </c>
      <c r="N1675" s="2">
        <v>0</v>
      </c>
      <c r="O1675">
        <v>0</v>
      </c>
    </row>
    <row r="1676" spans="1:15" x14ac:dyDescent="0.3">
      <c r="A1676">
        <v>46231</v>
      </c>
      <c r="B1676" t="str">
        <v>TONG MING ENTERPRISE CO.,LTD</v>
      </c>
      <c r="C1676">
        <v>54078</v>
      </c>
      <c r="D1676">
        <v>41752</v>
      </c>
      <c r="E1676">
        <v>1101353</v>
      </c>
      <c r="F1676" t="str">
        <v>B01M0801030TK00</v>
      </c>
      <c r="G1676" t="str">
        <v>Bulong Inox 316 DIN933 M8x30</v>
      </c>
      <c r="H1676" s="2">
        <v>46078.436805555553</v>
      </c>
      <c r="I1676">
        <v>108</v>
      </c>
      <c r="J1676" s="2">
        <v>46079.809641203705</v>
      </c>
      <c r="K1676">
        <v>45</v>
      </c>
      <c r="L1676" s="2">
        <v>46083.620370370372</v>
      </c>
      <c r="M1676">
        <v>56</v>
      </c>
      <c r="N1676" s="2">
        <v>0</v>
      </c>
      <c r="O1676">
        <v>0</v>
      </c>
    </row>
    <row r="1677" spans="1:15" x14ac:dyDescent="0.3">
      <c r="A1677">
        <v>46231</v>
      </c>
      <c r="B1677" t="str">
        <v>TONG MING ENTERPRISE CO.,LTD</v>
      </c>
      <c r="C1677">
        <v>54078</v>
      </c>
      <c r="D1677">
        <v>41752</v>
      </c>
      <c r="E1677">
        <v>1101354</v>
      </c>
      <c r="F1677" t="str">
        <v>B01M0801030TK00</v>
      </c>
      <c r="G1677" t="str">
        <v>Bulong Inox 316 DIN933 M8x30</v>
      </c>
      <c r="H1677" s="2">
        <v>46078.436805555553</v>
      </c>
      <c r="I1677">
        <v>108</v>
      </c>
      <c r="J1677" s="2">
        <v>46079.809641203705</v>
      </c>
      <c r="K1677">
        <v>45</v>
      </c>
      <c r="L1677" s="2">
        <v>46083.620370370372</v>
      </c>
      <c r="M1677">
        <v>56</v>
      </c>
      <c r="N1677" s="2">
        <v>0</v>
      </c>
      <c r="O1677">
        <v>0</v>
      </c>
    </row>
    <row r="1678" spans="1:15" x14ac:dyDescent="0.3">
      <c r="A1678">
        <v>46231</v>
      </c>
      <c r="B1678" t="str">
        <v>TONG MING ENTERPRISE CO.,LTD</v>
      </c>
      <c r="C1678">
        <v>54078</v>
      </c>
      <c r="D1678">
        <v>41752</v>
      </c>
      <c r="E1678">
        <v>1101355</v>
      </c>
      <c r="F1678" t="str">
        <v>B01M0801030TK00</v>
      </c>
      <c r="G1678" t="str">
        <v>Bulong Inox 316 DIN933 M8x30</v>
      </c>
      <c r="H1678" s="2">
        <v>46078.436805555553</v>
      </c>
      <c r="I1678">
        <v>108</v>
      </c>
      <c r="J1678" s="2">
        <v>46079.809641203705</v>
      </c>
      <c r="K1678">
        <v>45</v>
      </c>
      <c r="L1678" s="2">
        <v>46083.620370370372</v>
      </c>
      <c r="M1678">
        <v>56</v>
      </c>
      <c r="N1678" s="2">
        <v>0</v>
      </c>
      <c r="O1678">
        <v>0</v>
      </c>
    </row>
    <row r="1679" spans="1:15" x14ac:dyDescent="0.3">
      <c r="A1679">
        <v>46231</v>
      </c>
      <c r="B1679" t="str">
        <v>TONG MING ENTERPRISE CO.,LTD</v>
      </c>
      <c r="C1679">
        <v>54078</v>
      </c>
      <c r="D1679">
        <v>41752</v>
      </c>
      <c r="E1679">
        <v>1101356</v>
      </c>
      <c r="F1679" t="str">
        <v>B01M0801030TK00</v>
      </c>
      <c r="G1679" t="str">
        <v>Bulong Inox 316 DIN933 M8x30</v>
      </c>
      <c r="H1679" s="2">
        <v>46078.436805555553</v>
      </c>
      <c r="I1679">
        <v>108</v>
      </c>
      <c r="J1679" s="2">
        <v>46079.809641203705</v>
      </c>
      <c r="K1679">
        <v>45</v>
      </c>
      <c r="L1679" s="2">
        <v>46083.620370370372</v>
      </c>
      <c r="M1679">
        <v>56</v>
      </c>
      <c r="N1679" s="2">
        <v>0</v>
      </c>
      <c r="O1679">
        <v>0</v>
      </c>
    </row>
    <row r="1680" spans="1:15" x14ac:dyDescent="0.3">
      <c r="A1680">
        <v>46231</v>
      </c>
      <c r="B1680" t="str">
        <v>TONG MING ENTERPRISE CO.,LTD</v>
      </c>
      <c r="C1680">
        <v>54078</v>
      </c>
      <c r="D1680">
        <v>41752</v>
      </c>
      <c r="E1680">
        <v>1101360</v>
      </c>
      <c r="F1680" t="str">
        <v>B01M2001080TK00</v>
      </c>
      <c r="G1680" t="str">
        <v>Bulong Inox 316 DIN933 M20x80</v>
      </c>
      <c r="H1680" s="2">
        <v>46078.436805555553</v>
      </c>
      <c r="I1680">
        <v>108</v>
      </c>
      <c r="J1680" s="2">
        <v>46079.810497685183</v>
      </c>
      <c r="K1680">
        <v>45</v>
      </c>
      <c r="L1680" s="2">
        <v>46083.62290509259</v>
      </c>
      <c r="M1680">
        <v>56</v>
      </c>
      <c r="N1680" s="2">
        <v>0</v>
      </c>
      <c r="O1680">
        <v>0</v>
      </c>
    </row>
    <row r="1681" spans="1:15" x14ac:dyDescent="0.3">
      <c r="A1681">
        <v>46231</v>
      </c>
      <c r="B1681" t="str">
        <v>TONG MING ENTERPRISE CO.,LTD</v>
      </c>
      <c r="C1681">
        <v>54078</v>
      </c>
      <c r="D1681">
        <v>41752</v>
      </c>
      <c r="E1681">
        <v>1101361</v>
      </c>
      <c r="F1681" t="str">
        <v>B01M2001080TK00</v>
      </c>
      <c r="G1681" t="str">
        <v>Bulong Inox 316 DIN933 M20x80</v>
      </c>
      <c r="H1681" s="2">
        <v>46078.436805555553</v>
      </c>
      <c r="I1681">
        <v>108</v>
      </c>
      <c r="J1681" s="2">
        <v>46079.810497685183</v>
      </c>
      <c r="K1681">
        <v>45</v>
      </c>
      <c r="L1681" s="2">
        <v>46083.62290509259</v>
      </c>
      <c r="M1681">
        <v>56</v>
      </c>
      <c r="N1681" s="2">
        <v>0</v>
      </c>
      <c r="O1681">
        <v>0</v>
      </c>
    </row>
    <row r="1682" spans="1:15" x14ac:dyDescent="0.3">
      <c r="A1682">
        <v>46231</v>
      </c>
      <c r="B1682" t="str">
        <v>TONG MING ENTERPRISE CO.,LTD</v>
      </c>
      <c r="C1682">
        <v>54078</v>
      </c>
      <c r="D1682">
        <v>41752</v>
      </c>
      <c r="E1682">
        <v>1101362</v>
      </c>
      <c r="F1682" t="str">
        <v>B01M2001080TK00</v>
      </c>
      <c r="G1682" t="str">
        <v>Bulong Inox 316 DIN933 M20x80</v>
      </c>
      <c r="H1682" s="2">
        <v>46078.436805555553</v>
      </c>
      <c r="I1682">
        <v>108</v>
      </c>
      <c r="J1682" s="2">
        <v>46079.810497685183</v>
      </c>
      <c r="K1682">
        <v>45</v>
      </c>
      <c r="L1682" s="2">
        <v>46083.62290509259</v>
      </c>
      <c r="M1682">
        <v>56</v>
      </c>
      <c r="N1682" s="2">
        <v>0</v>
      </c>
      <c r="O1682">
        <v>0</v>
      </c>
    </row>
    <row r="1683" spans="1:15" x14ac:dyDescent="0.3">
      <c r="A1683">
        <v>46231</v>
      </c>
      <c r="B1683" t="str">
        <v>TONG MING ENTERPRISE CO.,LTD</v>
      </c>
      <c r="C1683">
        <v>54078</v>
      </c>
      <c r="D1683">
        <v>41752</v>
      </c>
      <c r="E1683">
        <v>1101363</v>
      </c>
      <c r="F1683" t="str">
        <v>B01M2001080TK00</v>
      </c>
      <c r="G1683" t="str">
        <v>Bulong Inox 316 DIN933 M20x80</v>
      </c>
      <c r="H1683" s="2">
        <v>46078.436805555553</v>
      </c>
      <c r="I1683">
        <v>108</v>
      </c>
      <c r="J1683" s="2">
        <v>46079.810497685183</v>
      </c>
      <c r="K1683">
        <v>45</v>
      </c>
      <c r="L1683" s="2">
        <v>46083.62290509259</v>
      </c>
      <c r="M1683">
        <v>56</v>
      </c>
      <c r="N1683" s="2">
        <v>0</v>
      </c>
      <c r="O1683">
        <v>0</v>
      </c>
    </row>
    <row r="1684" spans="1:15" x14ac:dyDescent="0.3">
      <c r="A1684">
        <v>46231</v>
      </c>
      <c r="B1684" t="str">
        <v>TONG MING ENTERPRISE CO.,LTD</v>
      </c>
      <c r="C1684">
        <v>54078</v>
      </c>
      <c r="D1684">
        <v>41752</v>
      </c>
      <c r="E1684">
        <v>1101364</v>
      </c>
      <c r="F1684" t="str">
        <v>B01M2001080TK00</v>
      </c>
      <c r="G1684" t="str">
        <v>Bulong Inox 316 DIN933 M20x80</v>
      </c>
      <c r="H1684" s="2">
        <v>46078.436805555553</v>
      </c>
      <c r="I1684">
        <v>108</v>
      </c>
      <c r="J1684" s="2">
        <v>46079.810497685183</v>
      </c>
      <c r="K1684">
        <v>45</v>
      </c>
      <c r="L1684" s="2">
        <v>46083.62290509259</v>
      </c>
      <c r="M1684">
        <v>56</v>
      </c>
      <c r="N1684" s="2">
        <v>0</v>
      </c>
      <c r="O1684">
        <v>0</v>
      </c>
    </row>
    <row r="1685" spans="1:15" x14ac:dyDescent="0.3">
      <c r="A1685">
        <v>46231</v>
      </c>
      <c r="B1685" t="str">
        <v>TONG MING ENTERPRISE CO.,LTD</v>
      </c>
      <c r="C1685">
        <v>54078</v>
      </c>
      <c r="D1685">
        <v>41752</v>
      </c>
      <c r="E1685">
        <v>1101365</v>
      </c>
      <c r="F1685" t="str">
        <v>B01M2001080TK00</v>
      </c>
      <c r="G1685" t="str">
        <v>Bulong Inox 316 DIN933 M20x80</v>
      </c>
      <c r="H1685" s="2">
        <v>46078.436805555553</v>
      </c>
      <c r="I1685">
        <v>108</v>
      </c>
      <c r="J1685" s="2">
        <v>46079.810497685183</v>
      </c>
      <c r="K1685">
        <v>45</v>
      </c>
      <c r="L1685" s="2">
        <v>46083.62290509259</v>
      </c>
      <c r="M1685">
        <v>56</v>
      </c>
      <c r="N1685" s="2">
        <v>0</v>
      </c>
      <c r="O1685">
        <v>0</v>
      </c>
    </row>
    <row r="1686" spans="1:15" x14ac:dyDescent="0.3">
      <c r="A1686">
        <v>46231</v>
      </c>
      <c r="B1686" t="str">
        <v>TONG MING ENTERPRISE CO.,LTD</v>
      </c>
      <c r="C1686">
        <v>54078</v>
      </c>
      <c r="D1686">
        <v>41752</v>
      </c>
      <c r="E1686">
        <v>1101375</v>
      </c>
      <c r="F1686" t="str">
        <v>B02M0801040TH00</v>
      </c>
      <c r="G1686" t="str">
        <v>Lục Giác Chìm Đầu Trụ Inox 304 DIN912 M8x40</v>
      </c>
      <c r="H1686" s="2">
        <v>46078.436805555553</v>
      </c>
      <c r="I1686">
        <v>108</v>
      </c>
      <c r="J1686" s="2">
        <v>46079.807708333334</v>
      </c>
      <c r="K1686">
        <v>45</v>
      </c>
      <c r="L1686" s="2">
        <v>46083.626516203702</v>
      </c>
      <c r="M1686">
        <v>56</v>
      </c>
      <c r="N1686" s="2">
        <v>0</v>
      </c>
      <c r="O1686">
        <v>0</v>
      </c>
    </row>
    <row r="1687" spans="1:15" x14ac:dyDescent="0.3">
      <c r="A1687">
        <v>46231</v>
      </c>
      <c r="B1687" t="str">
        <v>TONG MING ENTERPRISE CO.,LTD</v>
      </c>
      <c r="C1687">
        <v>54078</v>
      </c>
      <c r="D1687">
        <v>41752</v>
      </c>
      <c r="E1687">
        <v>1101376</v>
      </c>
      <c r="F1687" t="str">
        <v>B02M0801040TH00</v>
      </c>
      <c r="G1687" t="str">
        <v>Lục Giác Chìm Đầu Trụ Inox 304 DIN912 M8x40</v>
      </c>
      <c r="H1687" s="2">
        <v>46078.436805555553</v>
      </c>
      <c r="I1687">
        <v>108</v>
      </c>
      <c r="J1687" s="2">
        <v>46079.807708333334</v>
      </c>
      <c r="K1687">
        <v>45</v>
      </c>
      <c r="L1687" s="2">
        <v>46083.626516203702</v>
      </c>
      <c r="M1687">
        <v>56</v>
      </c>
      <c r="N1687" s="2">
        <v>0</v>
      </c>
      <c r="O1687">
        <v>0</v>
      </c>
    </row>
    <row r="1688" spans="1:15" x14ac:dyDescent="0.3">
      <c r="A1688">
        <v>46231</v>
      </c>
      <c r="B1688" t="str">
        <v>TONG MING ENTERPRISE CO.,LTD</v>
      </c>
      <c r="C1688">
        <v>54078</v>
      </c>
      <c r="D1688">
        <v>41752</v>
      </c>
      <c r="E1688">
        <v>1101377</v>
      </c>
      <c r="F1688" t="str">
        <v>B02M0801040TH00</v>
      </c>
      <c r="G1688" t="str">
        <v>Lục Giác Chìm Đầu Trụ Inox 304 DIN912 M8x40</v>
      </c>
      <c r="H1688" s="2">
        <v>46078.436805555553</v>
      </c>
      <c r="I1688">
        <v>108</v>
      </c>
      <c r="J1688" s="2">
        <v>46079.807708333334</v>
      </c>
      <c r="K1688">
        <v>45</v>
      </c>
      <c r="L1688" s="2">
        <v>46083.626516203702</v>
      </c>
      <c r="M1688">
        <v>56</v>
      </c>
      <c r="N1688" s="2">
        <v>0</v>
      </c>
      <c r="O1688">
        <v>0</v>
      </c>
    </row>
    <row r="1689" spans="1:15" x14ac:dyDescent="0.3">
      <c r="A1689">
        <v>46231</v>
      </c>
      <c r="B1689" t="str">
        <v>TONG MING ENTERPRISE CO.,LTD</v>
      </c>
      <c r="C1689">
        <v>54078</v>
      </c>
      <c r="D1689">
        <v>41752</v>
      </c>
      <c r="E1689">
        <v>1101378</v>
      </c>
      <c r="F1689" t="str">
        <v>B02M0801040TH00</v>
      </c>
      <c r="G1689" t="str">
        <v>Lục Giác Chìm Đầu Trụ Inox 304 DIN912 M8x40</v>
      </c>
      <c r="H1689" s="2">
        <v>46078.436805555553</v>
      </c>
      <c r="I1689">
        <v>108</v>
      </c>
      <c r="J1689" s="2">
        <v>46079.807708333334</v>
      </c>
      <c r="K1689">
        <v>45</v>
      </c>
      <c r="L1689" s="2">
        <v>46083.626516203702</v>
      </c>
      <c r="M1689">
        <v>56</v>
      </c>
      <c r="N1689" s="2">
        <v>0</v>
      </c>
      <c r="O1689">
        <v>0</v>
      </c>
    </row>
    <row r="1690" spans="1:15" x14ac:dyDescent="0.3">
      <c r="A1690">
        <v>46231</v>
      </c>
      <c r="B1690" t="str">
        <v>TONG MING ENTERPRISE CO.,LTD</v>
      </c>
      <c r="C1690">
        <v>54078</v>
      </c>
      <c r="D1690">
        <v>41752</v>
      </c>
      <c r="E1690">
        <v>1101379</v>
      </c>
      <c r="F1690" t="str">
        <v>B02M0801040TH00</v>
      </c>
      <c r="G1690" t="str">
        <v>Lục Giác Chìm Đầu Trụ Inox 304 DIN912 M8x40</v>
      </c>
      <c r="H1690" s="2">
        <v>46078.436805555553</v>
      </c>
      <c r="I1690">
        <v>108</v>
      </c>
      <c r="J1690" s="2">
        <v>46079.807708333334</v>
      </c>
      <c r="K1690">
        <v>45</v>
      </c>
      <c r="L1690" s="2">
        <v>46083.626516203702</v>
      </c>
      <c r="M1690">
        <v>56</v>
      </c>
      <c r="N1690" s="2">
        <v>0</v>
      </c>
      <c r="O1690">
        <v>0</v>
      </c>
    </row>
    <row r="1691" spans="1:15" x14ac:dyDescent="0.3">
      <c r="A1691">
        <v>46231</v>
      </c>
      <c r="B1691" t="str">
        <v>TONG MING ENTERPRISE CO.,LTD</v>
      </c>
      <c r="C1691">
        <v>54078</v>
      </c>
      <c r="D1691">
        <v>41752</v>
      </c>
      <c r="E1691">
        <v>1101380</v>
      </c>
      <c r="F1691" t="str">
        <v>B02M0801040TH00</v>
      </c>
      <c r="G1691" t="str">
        <v>Lục Giác Chìm Đầu Trụ Inox 304 DIN912 M8x40</v>
      </c>
      <c r="H1691" s="2">
        <v>46078.436805555553</v>
      </c>
      <c r="I1691">
        <v>108</v>
      </c>
      <c r="J1691" s="2">
        <v>46079.807708333334</v>
      </c>
      <c r="K1691">
        <v>45</v>
      </c>
      <c r="L1691" s="2">
        <v>46083.626516203702</v>
      </c>
      <c r="M1691">
        <v>56</v>
      </c>
      <c r="N1691" s="2">
        <v>0</v>
      </c>
      <c r="O1691">
        <v>0</v>
      </c>
    </row>
    <row r="1692" spans="1:15" x14ac:dyDescent="0.3">
      <c r="A1692">
        <v>46231</v>
      </c>
      <c r="B1692" t="str">
        <v>TONG MING ENTERPRISE CO.,LTD</v>
      </c>
      <c r="C1692">
        <v>54078</v>
      </c>
      <c r="D1692">
        <v>41752</v>
      </c>
      <c r="E1692">
        <v>1101402</v>
      </c>
      <c r="F1692" t="str">
        <v>B03M0601020TH00</v>
      </c>
      <c r="G1692" t="str">
        <v>Lục Giác Chìm Col Inox 304 DIN7991 M6x20</v>
      </c>
      <c r="H1692" s="2">
        <v>46078.436805555553</v>
      </c>
      <c r="I1692">
        <v>108</v>
      </c>
      <c r="J1692" s="2">
        <v>46079.810659722221</v>
      </c>
      <c r="K1692">
        <v>45</v>
      </c>
      <c r="L1692" s="2">
        <v>46083.631539351853</v>
      </c>
      <c r="M1692">
        <v>56</v>
      </c>
      <c r="N1692" s="2">
        <v>0</v>
      </c>
      <c r="O1692">
        <v>0</v>
      </c>
    </row>
    <row r="1693" spans="1:15" x14ac:dyDescent="0.3">
      <c r="A1693">
        <v>46231</v>
      </c>
      <c r="B1693" t="str">
        <v>TONG MING ENTERPRISE CO.,LTD</v>
      </c>
      <c r="C1693">
        <v>54078</v>
      </c>
      <c r="D1693">
        <v>41752</v>
      </c>
      <c r="E1693">
        <v>1101403</v>
      </c>
      <c r="F1693" t="str">
        <v>B03M0601020TH00</v>
      </c>
      <c r="G1693" t="str">
        <v>Lục Giác Chìm Col Inox 304 DIN7991 M6x20</v>
      </c>
      <c r="H1693" s="2">
        <v>46078.436805555553</v>
      </c>
      <c r="I1693">
        <v>108</v>
      </c>
      <c r="J1693" s="2">
        <v>46079.810659722221</v>
      </c>
      <c r="K1693">
        <v>45</v>
      </c>
      <c r="L1693" s="2">
        <v>46083.631539351853</v>
      </c>
      <c r="M1693">
        <v>56</v>
      </c>
      <c r="N1693" s="2">
        <v>0</v>
      </c>
      <c r="O1693">
        <v>0</v>
      </c>
    </row>
    <row r="1694" spans="1:15" x14ac:dyDescent="0.3">
      <c r="A1694">
        <v>46231</v>
      </c>
      <c r="B1694" t="str">
        <v>TONG MING ENTERPRISE CO.,LTD</v>
      </c>
      <c r="C1694">
        <v>54078</v>
      </c>
      <c r="D1694">
        <v>41752</v>
      </c>
      <c r="E1694">
        <v>1101404</v>
      </c>
      <c r="F1694" t="str">
        <v>B03M0601020TH00</v>
      </c>
      <c r="G1694" t="str">
        <v>Lục Giác Chìm Col Inox 304 DIN7991 M6x20</v>
      </c>
      <c r="H1694" s="2">
        <v>46078.436805555553</v>
      </c>
      <c r="I1694">
        <v>108</v>
      </c>
      <c r="J1694" s="2">
        <v>46079.810659722221</v>
      </c>
      <c r="K1694">
        <v>45</v>
      </c>
      <c r="L1694" s="2">
        <v>46083.631539351853</v>
      </c>
      <c r="M1694">
        <v>56</v>
      </c>
      <c r="N1694" s="2">
        <v>0</v>
      </c>
      <c r="O1694">
        <v>0</v>
      </c>
    </row>
    <row r="1695" spans="1:15" x14ac:dyDescent="0.3">
      <c r="A1695">
        <v>46231</v>
      </c>
      <c r="B1695" t="str">
        <v>TONG MING ENTERPRISE CO.,LTD</v>
      </c>
      <c r="C1695">
        <v>54078</v>
      </c>
      <c r="D1695">
        <v>41752</v>
      </c>
      <c r="E1695">
        <v>1101405</v>
      </c>
      <c r="F1695" t="str">
        <v>B03M0601020TH00</v>
      </c>
      <c r="G1695" t="str">
        <v>Lục Giác Chìm Col Inox 304 DIN7991 M6x20</v>
      </c>
      <c r="H1695" s="2">
        <v>46078.436805555553</v>
      </c>
      <c r="I1695">
        <v>108</v>
      </c>
      <c r="J1695" s="2">
        <v>46079.810659722221</v>
      </c>
      <c r="K1695">
        <v>45</v>
      </c>
      <c r="L1695" s="2">
        <v>46083.631539351853</v>
      </c>
      <c r="M1695">
        <v>56</v>
      </c>
      <c r="N1695" s="2">
        <v>0</v>
      </c>
      <c r="O1695">
        <v>0</v>
      </c>
    </row>
    <row r="1696" spans="1:15" x14ac:dyDescent="0.3">
      <c r="A1696">
        <v>46231</v>
      </c>
      <c r="B1696" t="str">
        <v>TONG MING ENTERPRISE CO.,LTD</v>
      </c>
      <c r="C1696">
        <v>54078</v>
      </c>
      <c r="D1696">
        <v>41752</v>
      </c>
      <c r="E1696">
        <v>1101406</v>
      </c>
      <c r="F1696" t="str">
        <v>B03M0601020TH00</v>
      </c>
      <c r="G1696" t="str">
        <v>Lục Giác Chìm Col Inox 304 DIN7991 M6x20</v>
      </c>
      <c r="H1696" s="2">
        <v>46078.436805555553</v>
      </c>
      <c r="I1696">
        <v>108</v>
      </c>
      <c r="J1696" s="2">
        <v>46079.810659722221</v>
      </c>
      <c r="K1696">
        <v>45</v>
      </c>
      <c r="L1696" s="2">
        <v>46083.631539351853</v>
      </c>
      <c r="M1696">
        <v>56</v>
      </c>
      <c r="N1696" s="2">
        <v>0</v>
      </c>
      <c r="O1696">
        <v>0</v>
      </c>
    </row>
    <row r="1697" spans="1:15" x14ac:dyDescent="0.3">
      <c r="A1697">
        <v>46231</v>
      </c>
      <c r="B1697" t="str">
        <v>TONG MING ENTERPRISE CO.,LTD</v>
      </c>
      <c r="C1697">
        <v>54078</v>
      </c>
      <c r="D1697">
        <v>41752</v>
      </c>
      <c r="E1697">
        <v>1101407</v>
      </c>
      <c r="F1697" t="str">
        <v>B03M0601020TH00</v>
      </c>
      <c r="G1697" t="str">
        <v>Lục Giác Chìm Col Inox 304 DIN7991 M6x20</v>
      </c>
      <c r="H1697" s="2">
        <v>46078.436805555553</v>
      </c>
      <c r="I1697">
        <v>108</v>
      </c>
      <c r="J1697" s="2">
        <v>46079.810659722221</v>
      </c>
      <c r="K1697">
        <v>45</v>
      </c>
      <c r="L1697" s="2">
        <v>46083.631539351853</v>
      </c>
      <c r="M1697">
        <v>56</v>
      </c>
      <c r="N1697" s="2">
        <v>0</v>
      </c>
      <c r="O1697">
        <v>0</v>
      </c>
    </row>
    <row r="1698" spans="1:15" x14ac:dyDescent="0.3">
      <c r="A1698">
        <v>46231</v>
      </c>
      <c r="B1698" t="str">
        <v>TONG MING ENTERPRISE CO.,LTD</v>
      </c>
      <c r="C1698">
        <v>54078</v>
      </c>
      <c r="D1698">
        <v>41752</v>
      </c>
      <c r="E1698">
        <v>1101738</v>
      </c>
      <c r="F1698" t="str">
        <v>B01M1201040TH00</v>
      </c>
      <c r="G1698" t="str">
        <v>Bulong Inox 304 DIN933 M12x40</v>
      </c>
      <c r="H1698" s="2">
        <v>46078.436805555553</v>
      </c>
      <c r="I1698">
        <v>108</v>
      </c>
      <c r="J1698" s="2">
        <v>46079.809398148151</v>
      </c>
      <c r="K1698">
        <v>45</v>
      </c>
      <c r="L1698" s="2">
        <v>46083.658796296295</v>
      </c>
      <c r="M1698">
        <v>56</v>
      </c>
      <c r="N1698" s="2">
        <v>0</v>
      </c>
      <c r="O1698">
        <v>0</v>
      </c>
    </row>
    <row r="1699" spans="1:15" x14ac:dyDescent="0.3">
      <c r="A1699">
        <v>46231</v>
      </c>
      <c r="B1699" t="str">
        <v>TONG MING ENTERPRISE CO.,LTD</v>
      </c>
      <c r="C1699">
        <v>54078</v>
      </c>
      <c r="D1699">
        <v>41752</v>
      </c>
      <c r="E1699">
        <v>1101739</v>
      </c>
      <c r="F1699" t="str">
        <v>B01M1201040TH00</v>
      </c>
      <c r="G1699" t="str">
        <v>Bulong Inox 304 DIN933 M12x40</v>
      </c>
      <c r="H1699" s="2">
        <v>46078.436805555553</v>
      </c>
      <c r="I1699">
        <v>108</v>
      </c>
      <c r="J1699" s="2">
        <v>46079.809398148151</v>
      </c>
      <c r="K1699">
        <v>45</v>
      </c>
      <c r="L1699" s="2">
        <v>46083.658796296295</v>
      </c>
      <c r="M1699">
        <v>56</v>
      </c>
      <c r="N1699" s="2">
        <v>0</v>
      </c>
      <c r="O1699">
        <v>0</v>
      </c>
    </row>
    <row r="1700" spans="1:15" x14ac:dyDescent="0.3">
      <c r="A1700">
        <v>46231</v>
      </c>
      <c r="B1700" t="str">
        <v>TONG MING ENTERPRISE CO.,LTD</v>
      </c>
      <c r="C1700">
        <v>54078</v>
      </c>
      <c r="D1700">
        <v>41752</v>
      </c>
      <c r="E1700">
        <v>1101740</v>
      </c>
      <c r="F1700" t="str">
        <v>B01M1201040TH00</v>
      </c>
      <c r="G1700" t="str">
        <v>Bulong Inox 304 DIN933 M12x40</v>
      </c>
      <c r="H1700" s="2">
        <v>46078.436805555553</v>
      </c>
      <c r="I1700">
        <v>108</v>
      </c>
      <c r="J1700" s="2">
        <v>46079.809398148151</v>
      </c>
      <c r="K1700">
        <v>45</v>
      </c>
      <c r="L1700" s="2">
        <v>46083.658796296295</v>
      </c>
      <c r="M1700">
        <v>56</v>
      </c>
      <c r="N1700" s="2">
        <v>0</v>
      </c>
      <c r="O1700">
        <v>0</v>
      </c>
    </row>
    <row r="1701" spans="1:15" x14ac:dyDescent="0.3">
      <c r="A1701">
        <v>46231</v>
      </c>
      <c r="B1701" t="str">
        <v>TONG MING ENTERPRISE CO.,LTD</v>
      </c>
      <c r="C1701">
        <v>54078</v>
      </c>
      <c r="D1701">
        <v>41752</v>
      </c>
      <c r="E1701">
        <v>1101741</v>
      </c>
      <c r="F1701" t="str">
        <v>B01M1201040TH00</v>
      </c>
      <c r="G1701" t="str">
        <v>Bulong Inox 304 DIN933 M12x40</v>
      </c>
      <c r="H1701" s="2">
        <v>46078.436805555553</v>
      </c>
      <c r="I1701">
        <v>108</v>
      </c>
      <c r="J1701" s="2">
        <v>46079.809398148151</v>
      </c>
      <c r="K1701">
        <v>45</v>
      </c>
      <c r="L1701" s="2">
        <v>46083.658796296295</v>
      </c>
      <c r="M1701">
        <v>56</v>
      </c>
      <c r="N1701" s="2">
        <v>0</v>
      </c>
      <c r="O1701">
        <v>0</v>
      </c>
    </row>
    <row r="1702" spans="1:15" x14ac:dyDescent="0.3">
      <c r="A1702">
        <v>46231</v>
      </c>
      <c r="B1702" t="str">
        <v>TONG MING ENTERPRISE CO.,LTD</v>
      </c>
      <c r="C1702">
        <v>54078</v>
      </c>
      <c r="D1702">
        <v>41752</v>
      </c>
      <c r="E1702">
        <v>1101742</v>
      </c>
      <c r="F1702" t="str">
        <v>B01M1201040TH00</v>
      </c>
      <c r="G1702" t="str">
        <v>Bulong Inox 304 DIN933 M12x40</v>
      </c>
      <c r="H1702" s="2">
        <v>46078.436805555553</v>
      </c>
      <c r="I1702">
        <v>108</v>
      </c>
      <c r="J1702" s="2">
        <v>46079.809398148151</v>
      </c>
      <c r="K1702">
        <v>45</v>
      </c>
      <c r="L1702" s="2">
        <v>46083.658796296295</v>
      </c>
      <c r="M1702">
        <v>56</v>
      </c>
      <c r="N1702" s="2">
        <v>0</v>
      </c>
      <c r="O1702">
        <v>0</v>
      </c>
    </row>
    <row r="1703" spans="1:15" x14ac:dyDescent="0.3">
      <c r="A1703">
        <v>46231</v>
      </c>
      <c r="B1703" t="str">
        <v>TONG MING ENTERPRISE CO.,LTD</v>
      </c>
      <c r="C1703">
        <v>54078</v>
      </c>
      <c r="D1703">
        <v>41752</v>
      </c>
      <c r="E1703">
        <v>1101743</v>
      </c>
      <c r="F1703" t="str">
        <v>B01M1201040TH00</v>
      </c>
      <c r="G1703" t="str">
        <v>Bulong Inox 304 DIN933 M12x40</v>
      </c>
      <c r="H1703" s="2">
        <v>46078.436805555553</v>
      </c>
      <c r="I1703">
        <v>108</v>
      </c>
      <c r="J1703" s="2">
        <v>46079.809398148151</v>
      </c>
      <c r="K1703">
        <v>45</v>
      </c>
      <c r="L1703" s="2">
        <v>46083.658796296295</v>
      </c>
      <c r="M1703">
        <v>56</v>
      </c>
      <c r="N1703" s="2">
        <v>0</v>
      </c>
      <c r="O1703">
        <v>0</v>
      </c>
    </row>
    <row r="1704" spans="1:15" x14ac:dyDescent="0.3">
      <c r="A1704">
        <v>46231</v>
      </c>
      <c r="B1704" t="str">
        <v>TONG MING ENTERPRISE CO.,LTD</v>
      </c>
      <c r="C1704">
        <v>54078</v>
      </c>
      <c r="D1704">
        <v>41752</v>
      </c>
      <c r="E1704">
        <v>1101874</v>
      </c>
      <c r="F1704" t="str">
        <v>B02M1001025TH00</v>
      </c>
      <c r="G1704" t="str">
        <v>Lục Giác Chìm Đầu Trụ Inox 304 DIN912 M10x25</v>
      </c>
      <c r="H1704" s="2">
        <v>46078.436805555553</v>
      </c>
      <c r="I1704">
        <v>108</v>
      </c>
      <c r="J1704" s="2">
        <v>46079.807974537034</v>
      </c>
      <c r="K1704">
        <v>45</v>
      </c>
      <c r="L1704" s="2">
        <v>46083.682511574072</v>
      </c>
      <c r="M1704">
        <v>56</v>
      </c>
      <c r="N1704" s="2">
        <v>0</v>
      </c>
      <c r="O1704">
        <v>0</v>
      </c>
    </row>
    <row r="1705" spans="1:15" x14ac:dyDescent="0.3">
      <c r="A1705">
        <v>2462</v>
      </c>
      <c r="B1705" t="str">
        <v>CÔNG TY TNHH KIM VIỆT TRUNG</v>
      </c>
      <c r="C1705">
        <v>54072</v>
      </c>
      <c r="D1705">
        <v>41720</v>
      </c>
      <c r="E1705">
        <v>0</v>
      </c>
      <c r="F1705" t="str">
        <v>W01M060AH0</v>
      </c>
      <c r="G1705" t="str">
        <v>Lông Đền Phẳng Inox 304 DIN125 M6</v>
      </c>
      <c r="H1705" s="2">
        <v>46077.761111111111</v>
      </c>
      <c r="I1705">
        <v>108</v>
      </c>
      <c r="J1705" s="2">
        <v>46077.778356481482</v>
      </c>
      <c r="K1705">
        <v>108</v>
      </c>
      <c r="L1705" s="2">
        <v>0</v>
      </c>
      <c r="M1705">
        <v>0</v>
      </c>
      <c r="N1705" s="2">
        <v>0</v>
      </c>
      <c r="O1705">
        <v>0</v>
      </c>
    </row>
    <row r="1706" spans="1:15" x14ac:dyDescent="0.3">
      <c r="A1706">
        <v>46231</v>
      </c>
      <c r="B1706" t="str">
        <v>TONG MING ENTERPRISE CO.,LTD</v>
      </c>
      <c r="C1706">
        <v>54078</v>
      </c>
      <c r="D1706">
        <v>41749</v>
      </c>
      <c r="E1706">
        <v>0</v>
      </c>
      <c r="F1706" t="str">
        <v>T05M8125-1000</v>
      </c>
      <c r="G1706" t="str">
        <v>Ty Ren Inox 304 M8x1000</v>
      </c>
      <c r="H1706" s="2">
        <v>46078.436805555553</v>
      </c>
      <c r="I1706">
        <v>108</v>
      </c>
      <c r="J1706" s="2">
        <v>46079.417812500003</v>
      </c>
      <c r="K1706">
        <v>108</v>
      </c>
      <c r="L1706" s="2">
        <v>0</v>
      </c>
      <c r="M1706">
        <v>0</v>
      </c>
      <c r="N1706" s="2">
        <v>0</v>
      </c>
      <c r="O1706">
        <v>0</v>
      </c>
    </row>
    <row r="1707" spans="1:15" x14ac:dyDescent="0.3">
      <c r="A1707">
        <v>46231</v>
      </c>
      <c r="B1707" t="str">
        <v>TONG MING ENTERPRISE CO.,LTD</v>
      </c>
      <c r="C1707">
        <v>54078</v>
      </c>
      <c r="D1707">
        <v>41749</v>
      </c>
      <c r="E1707">
        <v>0</v>
      </c>
      <c r="F1707" t="str">
        <v>T05M1620-1000</v>
      </c>
      <c r="G1707" t="str">
        <v>Ty Ren Inox 304 M16x1000</v>
      </c>
      <c r="H1707" s="2">
        <v>46078.436805555553</v>
      </c>
      <c r="I1707">
        <v>108</v>
      </c>
      <c r="J1707" s="2">
        <v>46079.417858796296</v>
      </c>
      <c r="K1707">
        <v>108</v>
      </c>
      <c r="L1707" s="2">
        <v>0</v>
      </c>
      <c r="M1707">
        <v>0</v>
      </c>
      <c r="N1707" s="2">
        <v>0</v>
      </c>
      <c r="O1707">
        <v>0</v>
      </c>
    </row>
    <row r="1708" spans="1:15" x14ac:dyDescent="0.3">
      <c r="A1708">
        <v>46231</v>
      </c>
      <c r="B1708" t="str">
        <v>TONG MING ENTERPRISE CO.,LTD</v>
      </c>
      <c r="C1708">
        <v>54078</v>
      </c>
      <c r="D1708">
        <v>41749</v>
      </c>
      <c r="E1708">
        <v>0</v>
      </c>
      <c r="F1708" t="str">
        <v>T05M1825-1000</v>
      </c>
      <c r="G1708" t="str">
        <v>Ty Ren Inox 304 M18x1000</v>
      </c>
      <c r="H1708" s="2">
        <v>46078.436805555553</v>
      </c>
      <c r="I1708">
        <v>108</v>
      </c>
      <c r="J1708" s="2">
        <v>46079.417881944442</v>
      </c>
      <c r="K1708">
        <v>108</v>
      </c>
      <c r="L1708" s="2">
        <v>0</v>
      </c>
      <c r="M1708">
        <v>0</v>
      </c>
      <c r="N1708" s="2">
        <v>0</v>
      </c>
      <c r="O1708">
        <v>0</v>
      </c>
    </row>
    <row r="1709" spans="1:15" x14ac:dyDescent="0.3">
      <c r="A1709">
        <v>46231</v>
      </c>
      <c r="B1709" t="str">
        <v>TONG MING ENTERPRISE CO.,LTD</v>
      </c>
      <c r="C1709">
        <v>54078</v>
      </c>
      <c r="D1709">
        <v>41749</v>
      </c>
      <c r="E1709">
        <v>0</v>
      </c>
      <c r="F1709" t="str">
        <v>T07M1620-1000</v>
      </c>
      <c r="G1709" t="str">
        <v>Ty Ren Inox 316 M16x1000</v>
      </c>
      <c r="H1709" s="2">
        <v>46078.436805555553</v>
      </c>
      <c r="I1709">
        <v>108</v>
      </c>
      <c r="J1709" s="2">
        <v>46079.417916666665</v>
      </c>
      <c r="K1709">
        <v>108</v>
      </c>
      <c r="L1709" s="2">
        <v>0</v>
      </c>
      <c r="M1709">
        <v>0</v>
      </c>
      <c r="N1709" s="2">
        <v>0</v>
      </c>
      <c r="O1709">
        <v>0</v>
      </c>
    </row>
    <row r="1710" spans="1:15" x14ac:dyDescent="0.3">
      <c r="A1710">
        <v>46231</v>
      </c>
      <c r="B1710" t="str">
        <v>TONG MING ENTERPRISE CO.,LTD</v>
      </c>
      <c r="C1710">
        <v>54078</v>
      </c>
      <c r="D1710">
        <v>41758</v>
      </c>
      <c r="E1710">
        <v>0</v>
      </c>
      <c r="F1710" t="str">
        <v>N02S5161H00</v>
      </c>
      <c r="G1710" t="str">
        <v>Tán Khía Inox 304 UNC 5/16-18</v>
      </c>
      <c r="H1710" s="2">
        <v>46078.436805555553</v>
      </c>
      <c r="I1710">
        <v>108</v>
      </c>
      <c r="J1710" s="2">
        <v>46079.621215277781</v>
      </c>
      <c r="K1710">
        <v>45</v>
      </c>
      <c r="L1710" s="2">
        <v>0</v>
      </c>
      <c r="M1710">
        <v>0</v>
      </c>
      <c r="N1710" s="2">
        <v>0</v>
      </c>
      <c r="O1710">
        <v>0</v>
      </c>
    </row>
    <row r="1711" spans="1:15" x14ac:dyDescent="0.3">
      <c r="A1711">
        <v>46231</v>
      </c>
      <c r="B1711" t="str">
        <v>TONG MING ENTERPRISE CO.,LTD</v>
      </c>
      <c r="C1711">
        <v>54078</v>
      </c>
      <c r="D1711">
        <v>41753</v>
      </c>
      <c r="E1711">
        <v>0</v>
      </c>
      <c r="F1711" t="str">
        <v>B02M0601016TH00</v>
      </c>
      <c r="G1711" t="str">
        <v>Lục Giác Chìm Đầu Trụ Inox 304 DIN912 M6x16</v>
      </c>
      <c r="H1711" s="2">
        <v>46078.436805555553</v>
      </c>
      <c r="I1711">
        <v>108</v>
      </c>
      <c r="J1711" s="2">
        <v>46079.688287037039</v>
      </c>
      <c r="K1711">
        <v>108</v>
      </c>
      <c r="L1711" s="2">
        <v>0</v>
      </c>
      <c r="M1711">
        <v>0</v>
      </c>
      <c r="N1711" s="2">
        <v>0</v>
      </c>
      <c r="O1711">
        <v>0</v>
      </c>
    </row>
    <row r="1712" spans="1:15" x14ac:dyDescent="0.3">
      <c r="A1712">
        <v>46231</v>
      </c>
      <c r="B1712" t="str">
        <v>TONG MING ENTERPRISE CO.,LTD</v>
      </c>
      <c r="C1712">
        <v>54078</v>
      </c>
      <c r="D1712">
        <v>41753</v>
      </c>
      <c r="E1712">
        <v>0</v>
      </c>
      <c r="F1712" t="str">
        <v>B02M0801016TH00</v>
      </c>
      <c r="G1712" t="str">
        <v>Lục Giác Chìm Đầu Trụ Inox 304 DIN912 M8x16</v>
      </c>
      <c r="H1712" s="2">
        <v>46078.436805555553</v>
      </c>
      <c r="I1712">
        <v>108</v>
      </c>
      <c r="J1712" s="2">
        <v>46079.689733796295</v>
      </c>
      <c r="K1712">
        <v>108</v>
      </c>
      <c r="L1712" s="2">
        <v>0</v>
      </c>
      <c r="M1712">
        <v>0</v>
      </c>
      <c r="N1712" s="2">
        <v>0</v>
      </c>
      <c r="O1712">
        <v>0</v>
      </c>
    </row>
    <row r="1713" spans="1:15" x14ac:dyDescent="0.3">
      <c r="A1713">
        <v>46231</v>
      </c>
      <c r="B1713" t="str">
        <v>TONG MING ENTERPRISE CO.,LTD</v>
      </c>
      <c r="C1713">
        <v>54078</v>
      </c>
      <c r="D1713">
        <v>41753</v>
      </c>
      <c r="E1713">
        <v>0</v>
      </c>
      <c r="F1713" t="str">
        <v>B04M0601016TH00</v>
      </c>
      <c r="G1713" t="str">
        <v>Lục Giác Chìm Mo Inox 304 ISO7380 M6x16</v>
      </c>
      <c r="H1713" s="2">
        <v>46078.436805555553</v>
      </c>
      <c r="I1713">
        <v>108</v>
      </c>
      <c r="J1713" s="2">
        <v>46079.69127314815</v>
      </c>
      <c r="K1713">
        <v>108</v>
      </c>
      <c r="L1713" s="2">
        <v>0</v>
      </c>
      <c r="M1713">
        <v>0</v>
      </c>
      <c r="N1713" s="2">
        <v>0</v>
      </c>
      <c r="O1713">
        <v>0</v>
      </c>
    </row>
    <row r="1714" spans="1:15" x14ac:dyDescent="0.3">
      <c r="A1714">
        <v>46231</v>
      </c>
      <c r="B1714" t="str">
        <v>TONG MING ENTERPRISE CO.,LTD</v>
      </c>
      <c r="C1714">
        <v>54078</v>
      </c>
      <c r="D1714">
        <v>41753</v>
      </c>
      <c r="E1714">
        <v>0</v>
      </c>
      <c r="F1714" t="str">
        <v>B04M0801025TH00</v>
      </c>
      <c r="G1714" t="str">
        <v>Lục Giác Chìm Mo Inox 304 ISO7380 M8x25</v>
      </c>
      <c r="H1714" s="2">
        <v>46078.436805555553</v>
      </c>
      <c r="I1714">
        <v>108</v>
      </c>
      <c r="J1714" s="2">
        <v>46079.692916666667</v>
      </c>
      <c r="K1714">
        <v>108</v>
      </c>
      <c r="L1714" s="2">
        <v>0</v>
      </c>
      <c r="M1714">
        <v>0</v>
      </c>
      <c r="N1714" s="2">
        <v>0</v>
      </c>
      <c r="O1714">
        <v>0</v>
      </c>
    </row>
    <row r="1715" spans="1:15" x14ac:dyDescent="0.3">
      <c r="A1715">
        <v>46231</v>
      </c>
      <c r="B1715" t="str">
        <v>TONG MING ENTERPRISE CO.,LTD</v>
      </c>
      <c r="C1715">
        <v>54078</v>
      </c>
      <c r="D1715">
        <v>41753</v>
      </c>
      <c r="E1715">
        <v>0</v>
      </c>
      <c r="F1715" t="str">
        <v>B04M0601020TH00</v>
      </c>
      <c r="G1715" t="str">
        <v>Lục Giác Chìm Mo Inox 304 ISO7380 M6x20</v>
      </c>
      <c r="H1715" s="2">
        <v>46078.436805555553</v>
      </c>
      <c r="I1715">
        <v>108</v>
      </c>
      <c r="J1715" s="2">
        <v>46079.696053240739</v>
      </c>
      <c r="K1715">
        <v>108</v>
      </c>
      <c r="L1715" s="2">
        <v>0</v>
      </c>
      <c r="M1715">
        <v>0</v>
      </c>
      <c r="N1715" s="2">
        <v>0</v>
      </c>
      <c r="O1715">
        <v>0</v>
      </c>
    </row>
    <row r="1716" spans="1:15" x14ac:dyDescent="0.3">
      <c r="A1716">
        <v>46231</v>
      </c>
      <c r="B1716" t="str">
        <v>TONG MING ENTERPRISE CO.,LTD</v>
      </c>
      <c r="C1716">
        <v>54078</v>
      </c>
      <c r="D1716">
        <v>41753</v>
      </c>
      <c r="E1716">
        <v>0</v>
      </c>
      <c r="F1716" t="str">
        <v>B01M0601010TH00</v>
      </c>
      <c r="G1716" t="str">
        <v>Bulong Inox 304 DIN933 M6x10</v>
      </c>
      <c r="H1716" s="2">
        <v>46078.436805555553</v>
      </c>
      <c r="I1716">
        <v>108</v>
      </c>
      <c r="J1716" s="2">
        <v>46079.698136574072</v>
      </c>
      <c r="K1716">
        <v>108</v>
      </c>
      <c r="L1716" s="2">
        <v>0</v>
      </c>
      <c r="M1716">
        <v>0</v>
      </c>
      <c r="N1716" s="2">
        <v>0</v>
      </c>
      <c r="O1716">
        <v>0</v>
      </c>
    </row>
    <row r="1717" spans="1:15" x14ac:dyDescent="0.3">
      <c r="A1717">
        <v>46231</v>
      </c>
      <c r="B1717" t="str">
        <v>TONG MING ENTERPRISE CO.,LTD</v>
      </c>
      <c r="C1717">
        <v>54078</v>
      </c>
      <c r="D1717">
        <v>41753</v>
      </c>
      <c r="E1717">
        <v>0</v>
      </c>
      <c r="F1717" t="str">
        <v>B02M0501030TH00</v>
      </c>
      <c r="G1717" t="str">
        <v>Lục Giác Chìm Đầu Trụ Inox 304 DIN912 M5x30</v>
      </c>
      <c r="H1717" s="2">
        <v>46078.436805555553</v>
      </c>
      <c r="I1717">
        <v>108</v>
      </c>
      <c r="J1717" s="2">
        <v>46079.700775462959</v>
      </c>
      <c r="K1717">
        <v>108</v>
      </c>
      <c r="L1717" s="2">
        <v>0</v>
      </c>
      <c r="M1717">
        <v>0</v>
      </c>
      <c r="N1717" s="2">
        <v>0</v>
      </c>
      <c r="O1717">
        <v>0</v>
      </c>
    </row>
    <row r="1718" spans="1:15" x14ac:dyDescent="0.3">
      <c r="A1718">
        <v>46231</v>
      </c>
      <c r="B1718" t="str">
        <v>TONG MING ENTERPRISE CO.,LTD</v>
      </c>
      <c r="C1718">
        <v>54078</v>
      </c>
      <c r="D1718">
        <v>41753</v>
      </c>
      <c r="E1718">
        <v>0</v>
      </c>
      <c r="F1718" t="str">
        <v>N01M2001K00</v>
      </c>
      <c r="G1718" t="str">
        <v>Tán Inox 316 DIN934 M20</v>
      </c>
      <c r="H1718" s="2">
        <v>46078.436805555553</v>
      </c>
      <c r="I1718">
        <v>108</v>
      </c>
      <c r="J1718" s="2">
        <v>46079.702847222223</v>
      </c>
      <c r="K1718">
        <v>108</v>
      </c>
      <c r="L1718" s="2">
        <v>0</v>
      </c>
      <c r="M1718">
        <v>0</v>
      </c>
      <c r="N1718" s="2">
        <v>0</v>
      </c>
      <c r="O1718">
        <v>0</v>
      </c>
    </row>
    <row r="1719" spans="1:15" x14ac:dyDescent="0.3">
      <c r="A1719">
        <v>46231</v>
      </c>
      <c r="B1719" t="str">
        <v>TONG MING ENTERPRISE CO.,LTD</v>
      </c>
      <c r="C1719">
        <v>54078</v>
      </c>
      <c r="D1719">
        <v>41753</v>
      </c>
      <c r="E1719">
        <v>0</v>
      </c>
      <c r="F1719" t="str">
        <v>W01M080AK0</v>
      </c>
      <c r="G1719" t="str">
        <v>Lông Đền Phẳng Inox 316 DIN125 M8</v>
      </c>
      <c r="H1719" s="2">
        <v>46078.436805555553</v>
      </c>
      <c r="I1719">
        <v>108</v>
      </c>
      <c r="J1719" s="2">
        <v>46079.706053240741</v>
      </c>
      <c r="K1719">
        <v>108</v>
      </c>
      <c r="L1719" s="2">
        <v>0</v>
      </c>
      <c r="M1719">
        <v>0</v>
      </c>
      <c r="N1719" s="2">
        <v>0</v>
      </c>
      <c r="O1719">
        <v>0</v>
      </c>
    </row>
    <row r="1720" spans="1:15" x14ac:dyDescent="0.3">
      <c r="A1720">
        <v>46231</v>
      </c>
      <c r="B1720" t="str">
        <v>TONG MING ENTERPRISE CO.,LTD</v>
      </c>
      <c r="C1720">
        <v>54078</v>
      </c>
      <c r="D1720">
        <v>41753</v>
      </c>
      <c r="E1720">
        <v>0</v>
      </c>
      <c r="F1720" t="str">
        <v>B02M0601012TH00</v>
      </c>
      <c r="G1720" t="str">
        <v>Lục Giác Chìm Đầu Trụ Inox 304 DIN912 M6x12</v>
      </c>
      <c r="H1720" s="2">
        <v>46078.436805555553</v>
      </c>
      <c r="I1720">
        <v>108</v>
      </c>
      <c r="J1720" s="2">
        <v>46079.758159722223</v>
      </c>
      <c r="K1720">
        <v>108</v>
      </c>
      <c r="L1720" s="2">
        <v>0</v>
      </c>
      <c r="M1720">
        <v>0</v>
      </c>
      <c r="N1720" s="2">
        <v>0</v>
      </c>
      <c r="O1720">
        <v>0</v>
      </c>
    </row>
    <row r="1721" spans="1:15" x14ac:dyDescent="0.3">
      <c r="A1721">
        <v>46231</v>
      </c>
      <c r="B1721" t="str">
        <v>TONG MING ENTERPRISE CO.,LTD</v>
      </c>
      <c r="C1721">
        <v>54078</v>
      </c>
      <c r="D1721">
        <v>41753</v>
      </c>
      <c r="E1721">
        <v>0</v>
      </c>
      <c r="F1721" t="str">
        <v>B01M2001120TH00</v>
      </c>
      <c r="G1721" t="str">
        <v>Bulong Inox 304 DIN933 M20x120</v>
      </c>
      <c r="H1721" s="2">
        <v>46078.436805555553</v>
      </c>
      <c r="I1721">
        <v>108</v>
      </c>
      <c r="J1721" s="2">
        <v>46079.759594907409</v>
      </c>
      <c r="K1721">
        <v>108</v>
      </c>
      <c r="L1721" s="2">
        <v>0</v>
      </c>
      <c r="M1721">
        <v>0</v>
      </c>
      <c r="N1721" s="2">
        <v>0</v>
      </c>
      <c r="O1721">
        <v>0</v>
      </c>
    </row>
    <row r="1722" spans="1:15" x14ac:dyDescent="0.3">
      <c r="A1722">
        <v>46231</v>
      </c>
      <c r="B1722" t="str">
        <v>TONG MING ENTERPRISE CO.,LTD</v>
      </c>
      <c r="C1722">
        <v>54078</v>
      </c>
      <c r="D1722">
        <v>41753</v>
      </c>
      <c r="E1722">
        <v>0</v>
      </c>
      <c r="F1722" t="str">
        <v>B04M0801020TH00</v>
      </c>
      <c r="G1722" t="str">
        <v>Lục Giác Chìm Mo Inox 304 ISO7380 M8x20</v>
      </c>
      <c r="H1722" s="2">
        <v>46078.436805555553</v>
      </c>
      <c r="I1722">
        <v>108</v>
      </c>
      <c r="J1722" s="2">
        <v>46079.760729166665</v>
      </c>
      <c r="K1722">
        <v>108</v>
      </c>
      <c r="L1722" s="2">
        <v>0</v>
      </c>
      <c r="M1722">
        <v>0</v>
      </c>
      <c r="N1722" s="2">
        <v>0</v>
      </c>
      <c r="O1722">
        <v>0</v>
      </c>
    </row>
    <row r="1723" spans="1:15" x14ac:dyDescent="0.3">
      <c r="A1723">
        <v>46231</v>
      </c>
      <c r="B1723" t="str">
        <v>TONG MING ENTERPRISE CO.,LTD</v>
      </c>
      <c r="C1723">
        <v>54078</v>
      </c>
      <c r="D1723">
        <v>41753</v>
      </c>
      <c r="E1723">
        <v>0</v>
      </c>
      <c r="F1723" t="str">
        <v>B01M0601040TH00</v>
      </c>
      <c r="G1723" t="str">
        <v>Bulong Inox 304 DIN933 M6x40</v>
      </c>
      <c r="H1723" s="2">
        <v>46078.436805555553</v>
      </c>
      <c r="I1723">
        <v>108</v>
      </c>
      <c r="J1723" s="2">
        <v>46079.761689814812</v>
      </c>
      <c r="K1723">
        <v>108</v>
      </c>
      <c r="L1723" s="2">
        <v>0</v>
      </c>
      <c r="M1723">
        <v>0</v>
      </c>
      <c r="N1723" s="2">
        <v>0</v>
      </c>
      <c r="O1723">
        <v>0</v>
      </c>
    </row>
    <row r="1724" spans="1:15" x14ac:dyDescent="0.3">
      <c r="A1724">
        <v>46231</v>
      </c>
      <c r="B1724" t="str">
        <v>TONG MING ENTERPRISE CO.,LTD</v>
      </c>
      <c r="C1724">
        <v>54078</v>
      </c>
      <c r="D1724">
        <v>41753</v>
      </c>
      <c r="E1724">
        <v>0</v>
      </c>
      <c r="F1724" t="str">
        <v>N01S3801H0</v>
      </c>
      <c r="G1724" t="str">
        <v>Tán Inox 304 UNC 3/8-16</v>
      </c>
      <c r="H1724" s="2">
        <v>46078.436805555553</v>
      </c>
      <c r="I1724">
        <v>108</v>
      </c>
      <c r="J1724" s="2">
        <v>46079.764363425929</v>
      </c>
      <c r="K1724">
        <v>108</v>
      </c>
      <c r="L1724" s="2">
        <v>0</v>
      </c>
      <c r="M1724">
        <v>0</v>
      </c>
      <c r="N1724" s="2">
        <v>0</v>
      </c>
      <c r="O1724">
        <v>0</v>
      </c>
    </row>
    <row r="1725" spans="1:15" x14ac:dyDescent="0.3">
      <c r="A1725">
        <v>46231</v>
      </c>
      <c r="B1725" t="str">
        <v>TONG MING ENTERPRISE CO.,LTD</v>
      </c>
      <c r="C1725">
        <v>54078</v>
      </c>
      <c r="D1725">
        <v>41753</v>
      </c>
      <c r="E1725">
        <v>0</v>
      </c>
      <c r="F1725" t="str">
        <v>B01M1801130TH00</v>
      </c>
      <c r="G1725" t="str">
        <v>Bulong Inox 304 DIN933 M18x130</v>
      </c>
      <c r="H1725" s="2">
        <v>46078.436805555553</v>
      </c>
      <c r="I1725">
        <v>108</v>
      </c>
      <c r="J1725" s="2">
        <v>46079.7656712963</v>
      </c>
      <c r="K1725">
        <v>108</v>
      </c>
      <c r="L1725" s="2">
        <v>0</v>
      </c>
      <c r="M1725">
        <v>0</v>
      </c>
      <c r="N1725" s="2">
        <v>0</v>
      </c>
      <c r="O1725">
        <v>0</v>
      </c>
    </row>
    <row r="1726" spans="1:15" x14ac:dyDescent="0.3">
      <c r="A1726">
        <v>46231</v>
      </c>
      <c r="B1726" t="str">
        <v>TONG MING ENTERPRISE CO.,LTD</v>
      </c>
      <c r="C1726">
        <v>54078</v>
      </c>
      <c r="D1726">
        <v>41753</v>
      </c>
      <c r="E1726">
        <v>0</v>
      </c>
      <c r="F1726" t="str">
        <v>N01M1801H00</v>
      </c>
      <c r="G1726" t="str">
        <v>Tán Inox 304 DIN934 M18</v>
      </c>
      <c r="H1726" s="2">
        <v>46078.436805555553</v>
      </c>
      <c r="I1726">
        <v>108</v>
      </c>
      <c r="J1726" s="2">
        <v>46079.766377314816</v>
      </c>
      <c r="K1726">
        <v>108</v>
      </c>
      <c r="L1726" s="2">
        <v>0</v>
      </c>
      <c r="M1726">
        <v>0</v>
      </c>
      <c r="N1726" s="2">
        <v>0</v>
      </c>
      <c r="O1726">
        <v>0</v>
      </c>
    </row>
    <row r="1727" spans="1:15" x14ac:dyDescent="0.3">
      <c r="A1727">
        <v>46231</v>
      </c>
      <c r="B1727" t="str">
        <v>TONG MING ENTERPRISE CO.,LTD</v>
      </c>
      <c r="C1727">
        <v>54078</v>
      </c>
      <c r="D1727">
        <v>41753</v>
      </c>
      <c r="E1727">
        <v>0</v>
      </c>
      <c r="F1727" t="str">
        <v>N01M1401H00</v>
      </c>
      <c r="G1727" t="str">
        <v>Tán Inox 304 DIN934 M14</v>
      </c>
      <c r="H1727" s="2">
        <v>46078.436805555553</v>
      </c>
      <c r="I1727">
        <v>108</v>
      </c>
      <c r="J1727" s="2">
        <v>46079.76730324074</v>
      </c>
      <c r="K1727">
        <v>108</v>
      </c>
      <c r="L1727" s="2">
        <v>0</v>
      </c>
      <c r="M1727">
        <v>0</v>
      </c>
      <c r="N1727" s="2">
        <v>0</v>
      </c>
      <c r="O1727">
        <v>0</v>
      </c>
    </row>
    <row r="1728" spans="1:15" x14ac:dyDescent="0.3">
      <c r="A1728">
        <v>46231</v>
      </c>
      <c r="B1728" t="str">
        <v>TONG MING ENTERPRISE CO.,LTD</v>
      </c>
      <c r="C1728">
        <v>54078</v>
      </c>
      <c r="D1728">
        <v>41753</v>
      </c>
      <c r="E1728">
        <v>0</v>
      </c>
      <c r="F1728" t="str">
        <v>B02M0801020TH00</v>
      </c>
      <c r="G1728" t="str">
        <v>Lục Giác Chìm Đầu Trụ Inox 304 DIN912 M8x20</v>
      </c>
      <c r="H1728" s="2">
        <v>46078.436805555553</v>
      </c>
      <c r="I1728">
        <v>108</v>
      </c>
      <c r="J1728" s="2">
        <v>46079.768483796295</v>
      </c>
      <c r="K1728">
        <v>108</v>
      </c>
      <c r="L1728" s="2">
        <v>0</v>
      </c>
      <c r="M1728">
        <v>0</v>
      </c>
      <c r="N1728" s="2">
        <v>0</v>
      </c>
      <c r="O1728">
        <v>0</v>
      </c>
    </row>
    <row r="1729" spans="1:15" x14ac:dyDescent="0.3">
      <c r="A1729">
        <v>46231</v>
      </c>
      <c r="B1729" t="str">
        <v>TONG MING ENTERPRISE CO.,LTD</v>
      </c>
      <c r="C1729">
        <v>54078</v>
      </c>
      <c r="D1729">
        <v>41753</v>
      </c>
      <c r="E1729">
        <v>0</v>
      </c>
      <c r="F1729" t="str">
        <v>N01M0401H00</v>
      </c>
      <c r="G1729" t="str">
        <v>Tán Inox 304 DIN934 M4</v>
      </c>
      <c r="H1729" s="2">
        <v>46078.436805555553</v>
      </c>
      <c r="I1729">
        <v>108</v>
      </c>
      <c r="J1729" s="2">
        <v>46079.769502314812</v>
      </c>
      <c r="K1729">
        <v>108</v>
      </c>
      <c r="L1729" s="2">
        <v>0</v>
      </c>
      <c r="M1729">
        <v>0</v>
      </c>
      <c r="N1729" s="2">
        <v>0</v>
      </c>
      <c r="O1729">
        <v>0</v>
      </c>
    </row>
    <row r="1730" spans="1:15" x14ac:dyDescent="0.3">
      <c r="A1730">
        <v>46231</v>
      </c>
      <c r="B1730" t="str">
        <v>TONG MING ENTERPRISE CO.,LTD</v>
      </c>
      <c r="C1730">
        <v>54078</v>
      </c>
      <c r="D1730">
        <v>41753</v>
      </c>
      <c r="E1730">
        <v>0</v>
      </c>
      <c r="F1730" t="str">
        <v>W01M040AH0</v>
      </c>
      <c r="G1730" t="str">
        <v>Lông Đền Phẳng Inox 304 DIN125 M4</v>
      </c>
      <c r="H1730" s="2">
        <v>46078.436805555553</v>
      </c>
      <c r="I1730">
        <v>108</v>
      </c>
      <c r="J1730" s="2">
        <v>46079.77270833333</v>
      </c>
      <c r="K1730">
        <v>108</v>
      </c>
      <c r="L1730" s="2">
        <v>0</v>
      </c>
      <c r="M1730">
        <v>0</v>
      </c>
      <c r="N1730" s="2">
        <v>0</v>
      </c>
      <c r="O1730">
        <v>0</v>
      </c>
    </row>
    <row r="1731" spans="1:15" x14ac:dyDescent="0.3">
      <c r="A1731">
        <v>46231</v>
      </c>
      <c r="B1731" t="str">
        <v>TONG MING ENTERPRISE CO.,LTD</v>
      </c>
      <c r="C1731">
        <v>54078</v>
      </c>
      <c r="D1731">
        <v>41753</v>
      </c>
      <c r="E1731">
        <v>0</v>
      </c>
      <c r="F1731" t="str">
        <v>B04M0801010TH00</v>
      </c>
      <c r="G1731" t="str">
        <v>Lục Giác Chìm Mo Inox 304 ISO7380 M8x10</v>
      </c>
      <c r="H1731" s="2">
        <v>46078.436805555553</v>
      </c>
      <c r="I1731">
        <v>108</v>
      </c>
      <c r="J1731" s="2">
        <v>46079.774791666663</v>
      </c>
      <c r="K1731">
        <v>108</v>
      </c>
      <c r="L1731" s="2">
        <v>0</v>
      </c>
      <c r="M1731">
        <v>0</v>
      </c>
      <c r="N1731" s="2">
        <v>0</v>
      </c>
      <c r="O1731">
        <v>0</v>
      </c>
    </row>
    <row r="1732" spans="1:15" x14ac:dyDescent="0.3">
      <c r="A1732">
        <v>46231</v>
      </c>
      <c r="B1732" t="str">
        <v>TONG MING ENTERPRISE CO.,LTD</v>
      </c>
      <c r="C1732">
        <v>54078</v>
      </c>
      <c r="D1732">
        <v>41755</v>
      </c>
      <c r="E1732">
        <v>0</v>
      </c>
      <c r="F1732" t="str">
        <v>N03M0401H00</v>
      </c>
      <c r="G1732" t="str">
        <v>Tán Keo Inox 304 DIN985 M4</v>
      </c>
      <c r="H1732" s="2">
        <v>46078.436805555553</v>
      </c>
      <c r="I1732">
        <v>108</v>
      </c>
      <c r="J1732" s="2">
        <v>46079.777789351851</v>
      </c>
      <c r="K1732">
        <v>108</v>
      </c>
      <c r="L1732" s="2">
        <v>0</v>
      </c>
      <c r="M1732">
        <v>0</v>
      </c>
      <c r="N1732" s="2">
        <v>0</v>
      </c>
      <c r="O1732">
        <v>0</v>
      </c>
    </row>
    <row r="1733" spans="1:15" x14ac:dyDescent="0.3">
      <c r="A1733">
        <v>46231</v>
      </c>
      <c r="B1733" t="str">
        <v>TONG MING ENTERPRISE CO.,LTD</v>
      </c>
      <c r="C1733">
        <v>54078</v>
      </c>
      <c r="D1733">
        <v>41755</v>
      </c>
      <c r="E1733">
        <v>0</v>
      </c>
      <c r="F1733" t="str">
        <v>B01M0601020TH00</v>
      </c>
      <c r="G1733" t="str">
        <v>Bulong Inox 304 DIN933 M6x20</v>
      </c>
      <c r="H1733" s="2">
        <v>46078.436805555553</v>
      </c>
      <c r="I1733">
        <v>108</v>
      </c>
      <c r="J1733" s="2">
        <v>46079.778668981482</v>
      </c>
      <c r="K1733">
        <v>108</v>
      </c>
      <c r="L1733" s="2">
        <v>0</v>
      </c>
      <c r="M1733">
        <v>0</v>
      </c>
      <c r="N1733" s="2">
        <v>0</v>
      </c>
      <c r="O1733">
        <v>0</v>
      </c>
    </row>
    <row r="1734" spans="1:15" x14ac:dyDescent="0.3">
      <c r="A1734">
        <v>46231</v>
      </c>
      <c r="B1734" t="str">
        <v>TONG MING ENTERPRISE CO.,LTD</v>
      </c>
      <c r="C1734">
        <v>54078</v>
      </c>
      <c r="D1734">
        <v>41755</v>
      </c>
      <c r="E1734">
        <v>0</v>
      </c>
      <c r="F1734" t="str">
        <v>B02M0601030TH00</v>
      </c>
      <c r="G1734" t="str">
        <v>Lục Giác Chìm Đầu Trụ Inox 304 DIN912 M6x30</v>
      </c>
      <c r="H1734" s="2">
        <v>46078.436805555553</v>
      </c>
      <c r="I1734">
        <v>108</v>
      </c>
      <c r="J1734" s="2">
        <v>46079.78020833333</v>
      </c>
      <c r="K1734">
        <v>108</v>
      </c>
      <c r="L1734" s="2">
        <v>0</v>
      </c>
      <c r="M1734">
        <v>0</v>
      </c>
      <c r="N1734" s="2">
        <v>0</v>
      </c>
      <c r="O1734">
        <v>0</v>
      </c>
    </row>
    <row r="1735" spans="1:15" x14ac:dyDescent="0.3">
      <c r="A1735">
        <v>46231</v>
      </c>
      <c r="B1735" t="str">
        <v>TONG MING ENTERPRISE CO.,LTD</v>
      </c>
      <c r="C1735">
        <v>54078</v>
      </c>
      <c r="D1735">
        <v>41755</v>
      </c>
      <c r="E1735">
        <v>0</v>
      </c>
      <c r="F1735" t="str">
        <v>W02M100AH0</v>
      </c>
      <c r="G1735" t="str">
        <v>Lông Đền Vênh Inox 304 DIN127 M10</v>
      </c>
      <c r="H1735" s="2">
        <v>46078.436805555553</v>
      </c>
      <c r="I1735">
        <v>108</v>
      </c>
      <c r="J1735" s="2">
        <v>46079.7809375</v>
      </c>
      <c r="K1735">
        <v>108</v>
      </c>
      <c r="L1735" s="2">
        <v>0</v>
      </c>
      <c r="M1735">
        <v>0</v>
      </c>
      <c r="N1735" s="2">
        <v>0</v>
      </c>
      <c r="O1735">
        <v>0</v>
      </c>
    </row>
    <row r="1736" spans="1:15" x14ac:dyDescent="0.3">
      <c r="A1736">
        <v>46231</v>
      </c>
      <c r="B1736" t="str">
        <v>TONG MING ENTERPRISE CO.,LTD</v>
      </c>
      <c r="C1736">
        <v>54078</v>
      </c>
      <c r="D1736">
        <v>41756</v>
      </c>
      <c r="E1736">
        <v>0</v>
      </c>
      <c r="F1736" t="str">
        <v>B01S3801100TH00</v>
      </c>
      <c r="G1736" t="str">
        <v>Bulong Inox 304 UNC 3/8-16 x 1</v>
      </c>
      <c r="H1736" s="2">
        <v>46078.436805555553</v>
      </c>
      <c r="I1736">
        <v>108</v>
      </c>
      <c r="J1736" s="2">
        <v>46079.783182870371</v>
      </c>
      <c r="K1736">
        <v>108</v>
      </c>
      <c r="L1736" s="2">
        <v>0</v>
      </c>
      <c r="M1736">
        <v>0</v>
      </c>
      <c r="N1736" s="2">
        <v>0</v>
      </c>
      <c r="O1736">
        <v>0</v>
      </c>
    </row>
    <row r="1737" spans="1:15" x14ac:dyDescent="0.3">
      <c r="A1737">
        <v>46231</v>
      </c>
      <c r="B1737" t="str">
        <v>TONG MING ENTERPRISE CO.,LTD</v>
      </c>
      <c r="C1737">
        <v>54078</v>
      </c>
      <c r="D1737">
        <v>41756</v>
      </c>
      <c r="E1737">
        <v>0</v>
      </c>
      <c r="F1737" t="str">
        <v>B01S5161112PH00</v>
      </c>
      <c r="G1737" t="str">
        <v>Bulong Inox 304 UNC 5/16-18 x 1.1/2 Ren Lửng</v>
      </c>
      <c r="H1737" s="2">
        <v>46078.436805555553</v>
      </c>
      <c r="I1737">
        <v>108</v>
      </c>
      <c r="J1737" s="2">
        <v>46079.785694444443</v>
      </c>
      <c r="K1737">
        <v>108</v>
      </c>
      <c r="L1737" s="2">
        <v>0</v>
      </c>
      <c r="M1737">
        <v>0</v>
      </c>
      <c r="N1737" s="2">
        <v>0</v>
      </c>
      <c r="O1737">
        <v>0</v>
      </c>
    </row>
    <row r="1738" spans="1:15" x14ac:dyDescent="0.3">
      <c r="A1738">
        <v>46231</v>
      </c>
      <c r="B1738" t="str">
        <v>TONG MING ENTERPRISE CO.,LTD</v>
      </c>
      <c r="C1738">
        <v>54078</v>
      </c>
      <c r="D1738">
        <v>41756</v>
      </c>
      <c r="E1738">
        <v>0</v>
      </c>
      <c r="F1738" t="str">
        <v>B01M1001035TH00</v>
      </c>
      <c r="G1738" t="str">
        <v>Bulong Inox 304 DIN933 M10x35</v>
      </c>
      <c r="H1738" s="2">
        <v>46078.436805555553</v>
      </c>
      <c r="I1738">
        <v>108</v>
      </c>
      <c r="J1738" s="2">
        <v>46079.78802083333</v>
      </c>
      <c r="K1738">
        <v>108</v>
      </c>
      <c r="L1738" s="2">
        <v>0</v>
      </c>
      <c r="M1738">
        <v>0</v>
      </c>
      <c r="N1738" s="2">
        <v>0</v>
      </c>
      <c r="O1738">
        <v>0</v>
      </c>
    </row>
    <row r="1739" spans="1:15" x14ac:dyDescent="0.3">
      <c r="A1739">
        <v>46231</v>
      </c>
      <c r="B1739" t="str">
        <v>TONG MING ENTERPRISE CO.,LTD</v>
      </c>
      <c r="C1739">
        <v>54078</v>
      </c>
      <c r="D1739">
        <v>41750</v>
      </c>
      <c r="E1739">
        <v>0</v>
      </c>
      <c r="F1739" t="str">
        <v>B01M0601010TH00</v>
      </c>
      <c r="G1739" t="str">
        <v>Bulong Inox 304 DIN933 M6x10</v>
      </c>
      <c r="H1739" s="2">
        <v>46078.436805555553</v>
      </c>
      <c r="I1739">
        <v>108</v>
      </c>
      <c r="J1739" s="2">
        <v>46079.791944444441</v>
      </c>
      <c r="K1739">
        <v>108</v>
      </c>
      <c r="L1739" s="2">
        <v>0</v>
      </c>
      <c r="M1739">
        <v>0</v>
      </c>
      <c r="N1739" s="2">
        <v>0</v>
      </c>
      <c r="O1739">
        <v>0</v>
      </c>
    </row>
    <row r="1740" spans="1:15" x14ac:dyDescent="0.3">
      <c r="A1740">
        <v>46231</v>
      </c>
      <c r="B1740" t="str">
        <v>TONG MING ENTERPRISE CO.,LTD</v>
      </c>
      <c r="C1740">
        <v>54078</v>
      </c>
      <c r="D1740">
        <v>41750</v>
      </c>
      <c r="E1740">
        <v>0</v>
      </c>
      <c r="F1740" t="str">
        <v>B06M0601012TH00-CN</v>
      </c>
      <c r="G1740" t="str">
        <v>Bulong Pake Dù Inox 304 JIS B1111T M6x12</v>
      </c>
      <c r="H1740" s="2">
        <v>46078.436805555553</v>
      </c>
      <c r="I1740">
        <v>108</v>
      </c>
      <c r="J1740" s="2">
        <v>46079.793206018519</v>
      </c>
      <c r="K1740">
        <v>108</v>
      </c>
      <c r="L1740" s="2">
        <v>0</v>
      </c>
      <c r="M1740">
        <v>0</v>
      </c>
      <c r="N1740" s="2">
        <v>0</v>
      </c>
      <c r="O1740">
        <v>0</v>
      </c>
    </row>
    <row r="1741" spans="1:15" x14ac:dyDescent="0.3">
      <c r="A1741">
        <v>46231</v>
      </c>
      <c r="B1741" t="str">
        <v>TONG MING ENTERPRISE CO.,LTD</v>
      </c>
      <c r="C1741">
        <v>54078</v>
      </c>
      <c r="D1741">
        <v>41750</v>
      </c>
      <c r="E1741">
        <v>0</v>
      </c>
      <c r="F1741" t="str">
        <v>B01M0601030TH00</v>
      </c>
      <c r="G1741" t="str">
        <v>Bulong Inox 304 DIN933 M6x30</v>
      </c>
      <c r="H1741" s="2">
        <v>46078.436805555553</v>
      </c>
      <c r="I1741">
        <v>108</v>
      </c>
      <c r="J1741" s="2">
        <v>46079.79420138889</v>
      </c>
      <c r="K1741">
        <v>108</v>
      </c>
      <c r="L1741" s="2">
        <v>0</v>
      </c>
      <c r="M1741">
        <v>0</v>
      </c>
      <c r="N1741" s="2">
        <v>0</v>
      </c>
      <c r="O1741">
        <v>0</v>
      </c>
    </row>
    <row r="1742" spans="1:15" x14ac:dyDescent="0.3">
      <c r="A1742">
        <v>46231</v>
      </c>
      <c r="B1742" t="str">
        <v>TONG MING ENTERPRISE CO.,LTD</v>
      </c>
      <c r="C1742">
        <v>54078</v>
      </c>
      <c r="D1742">
        <v>41750</v>
      </c>
      <c r="E1742">
        <v>0</v>
      </c>
      <c r="F1742" t="str">
        <v>B01M0601075TK00</v>
      </c>
      <c r="G1742" t="str">
        <v>Bulong Inox 316 DIN933 M6x75</v>
      </c>
      <c r="H1742" s="2">
        <v>46078.436805555553</v>
      </c>
      <c r="I1742">
        <v>108</v>
      </c>
      <c r="J1742" s="2">
        <v>46079.795347222222</v>
      </c>
      <c r="K1742">
        <v>108</v>
      </c>
      <c r="L1742" s="2">
        <v>0</v>
      </c>
      <c r="M1742">
        <v>0</v>
      </c>
      <c r="N1742" s="2">
        <v>0</v>
      </c>
      <c r="O1742">
        <v>0</v>
      </c>
    </row>
    <row r="1743" spans="1:15" x14ac:dyDescent="0.3">
      <c r="A1743">
        <v>46231</v>
      </c>
      <c r="B1743" t="str">
        <v>TONG MING ENTERPRISE CO.,LTD</v>
      </c>
      <c r="C1743">
        <v>54078</v>
      </c>
      <c r="D1743">
        <v>41750</v>
      </c>
      <c r="E1743">
        <v>0</v>
      </c>
      <c r="F1743" t="str">
        <v>B02M0801025TH00</v>
      </c>
      <c r="G1743" t="str">
        <v>Lục Giác Chìm Đầu Trụ Inox 304 DIN912 M8x25</v>
      </c>
      <c r="H1743" s="2">
        <v>46078.436805555553</v>
      </c>
      <c r="I1743">
        <v>108</v>
      </c>
      <c r="J1743" s="2">
        <v>46079.79650462963</v>
      </c>
      <c r="K1743">
        <v>108</v>
      </c>
      <c r="L1743" s="2">
        <v>0</v>
      </c>
      <c r="M1743">
        <v>0</v>
      </c>
      <c r="N1743" s="2">
        <v>0</v>
      </c>
      <c r="O1743">
        <v>0</v>
      </c>
    </row>
    <row r="1744" spans="1:15" x14ac:dyDescent="0.3">
      <c r="A1744">
        <v>46231</v>
      </c>
      <c r="B1744" t="str">
        <v>TONG MING ENTERPRISE CO.,LTD</v>
      </c>
      <c r="C1744">
        <v>54078</v>
      </c>
      <c r="D1744">
        <v>41750</v>
      </c>
      <c r="E1744">
        <v>0</v>
      </c>
      <c r="F1744" t="str">
        <v>B01M1001050TH00</v>
      </c>
      <c r="G1744" t="str">
        <v>Bulong Inox 304 DIN933 M10x50</v>
      </c>
      <c r="H1744" s="2">
        <v>46078.436805555553</v>
      </c>
      <c r="I1744">
        <v>108</v>
      </c>
      <c r="J1744" s="2">
        <v>46079.799108796295</v>
      </c>
      <c r="K1744">
        <v>108</v>
      </c>
      <c r="L1744" s="2">
        <v>0</v>
      </c>
      <c r="M1744">
        <v>0</v>
      </c>
      <c r="N1744" s="2">
        <v>0</v>
      </c>
      <c r="O1744">
        <v>0</v>
      </c>
    </row>
    <row r="1745" spans="1:15" x14ac:dyDescent="0.3">
      <c r="A1745">
        <v>46231</v>
      </c>
      <c r="B1745" t="str">
        <v>TONG MING ENTERPRISE CO.,LTD</v>
      </c>
      <c r="C1745">
        <v>54078</v>
      </c>
      <c r="D1745">
        <v>41750</v>
      </c>
      <c r="E1745">
        <v>0</v>
      </c>
      <c r="F1745" t="str">
        <v>B01M1001035TH00-NOR</v>
      </c>
      <c r="G1745" t="str">
        <v>Bulong Inox 304 DIN933 M10x35</v>
      </c>
      <c r="H1745" s="2">
        <v>46078.436805555553</v>
      </c>
      <c r="I1745">
        <v>108</v>
      </c>
      <c r="J1745" s="2">
        <v>46079.800115740742</v>
      </c>
      <c r="K1745">
        <v>108</v>
      </c>
      <c r="L1745" s="2">
        <v>0</v>
      </c>
      <c r="M1745">
        <v>0</v>
      </c>
      <c r="N1745" s="2">
        <v>0</v>
      </c>
      <c r="O1745">
        <v>0</v>
      </c>
    </row>
    <row r="1746" spans="1:15" x14ac:dyDescent="0.3">
      <c r="A1746">
        <v>46231</v>
      </c>
      <c r="B1746" t="str">
        <v>TONG MING ENTERPRISE CO.,LTD</v>
      </c>
      <c r="C1746">
        <v>54078</v>
      </c>
      <c r="D1746">
        <v>41750</v>
      </c>
      <c r="E1746">
        <v>0</v>
      </c>
      <c r="F1746" t="str">
        <v>N01S3801H0</v>
      </c>
      <c r="G1746" t="str">
        <v>Tán Inox 304 UNC 3/8-16</v>
      </c>
      <c r="H1746" s="2">
        <v>46078.436805555553</v>
      </c>
      <c r="I1746">
        <v>108</v>
      </c>
      <c r="J1746" s="2">
        <v>46079.801793981482</v>
      </c>
      <c r="K1746">
        <v>108</v>
      </c>
      <c r="L1746" s="2">
        <v>0</v>
      </c>
      <c r="M1746">
        <v>0</v>
      </c>
      <c r="N1746" s="2">
        <v>0</v>
      </c>
      <c r="O1746">
        <v>0</v>
      </c>
    </row>
    <row r="1747" spans="1:15" x14ac:dyDescent="0.3">
      <c r="A1747">
        <v>46231</v>
      </c>
      <c r="B1747" t="str">
        <v>TONG MING ENTERPRISE CO.,LTD</v>
      </c>
      <c r="C1747">
        <v>54078</v>
      </c>
      <c r="D1747">
        <v>41750</v>
      </c>
      <c r="E1747">
        <v>0</v>
      </c>
      <c r="F1747" t="str">
        <v>B02M0801030TH00</v>
      </c>
      <c r="G1747" t="str">
        <v>Lục Giác Chìm Đầu Trụ Inox 304 DIN912 M8x30</v>
      </c>
      <c r="H1747" s="2">
        <v>46078.436805555553</v>
      </c>
      <c r="I1747">
        <v>108</v>
      </c>
      <c r="J1747" s="2">
        <v>46079.802928240744</v>
      </c>
      <c r="K1747">
        <v>108</v>
      </c>
      <c r="L1747" s="2">
        <v>0</v>
      </c>
      <c r="M1747">
        <v>0</v>
      </c>
      <c r="N1747" s="2">
        <v>0</v>
      </c>
      <c r="O1747">
        <v>0</v>
      </c>
    </row>
    <row r="1748" spans="1:15" x14ac:dyDescent="0.3">
      <c r="A1748">
        <v>46231</v>
      </c>
      <c r="B1748" t="str">
        <v>TONG MING ENTERPRISE CO.,LTD</v>
      </c>
      <c r="C1748">
        <v>54078</v>
      </c>
      <c r="D1748">
        <v>41750</v>
      </c>
      <c r="E1748">
        <v>0</v>
      </c>
      <c r="F1748" t="str">
        <v>B01M1201050PH00</v>
      </c>
      <c r="G1748" t="str">
        <v>Bulong Inox 304 DIN931 M12x50 Ren Lửng</v>
      </c>
      <c r="H1748" s="2">
        <v>46078.436805555553</v>
      </c>
      <c r="I1748">
        <v>108</v>
      </c>
      <c r="J1748" s="2">
        <v>46079.804189814815</v>
      </c>
      <c r="K1748">
        <v>108</v>
      </c>
      <c r="L1748" s="2">
        <v>0</v>
      </c>
      <c r="M1748">
        <v>0</v>
      </c>
      <c r="N1748" s="2">
        <v>0</v>
      </c>
      <c r="O1748">
        <v>0</v>
      </c>
    </row>
    <row r="1749" spans="1:15" x14ac:dyDescent="0.3">
      <c r="A1749">
        <v>46231</v>
      </c>
      <c r="B1749" t="str">
        <v>TONG MING ENTERPRISE CO.,LTD</v>
      </c>
      <c r="C1749">
        <v>54078</v>
      </c>
      <c r="D1749">
        <v>41750</v>
      </c>
      <c r="E1749">
        <v>0</v>
      </c>
      <c r="F1749" t="str">
        <v>B04M0601010TH00</v>
      </c>
      <c r="G1749" t="str">
        <v>Lục Giác Chìm Mo Inox 304 ISO7380 M6x10</v>
      </c>
      <c r="H1749" s="2">
        <v>46078.436805555553</v>
      </c>
      <c r="I1749">
        <v>108</v>
      </c>
      <c r="J1749" s="2">
        <v>46079.805208333331</v>
      </c>
      <c r="K1749">
        <v>108</v>
      </c>
      <c r="L1749" s="2">
        <v>0</v>
      </c>
      <c r="M1749">
        <v>0</v>
      </c>
      <c r="N1749" s="2">
        <v>0</v>
      </c>
      <c r="O1749">
        <v>0</v>
      </c>
    </row>
    <row r="1750" spans="1:15" x14ac:dyDescent="0.3">
      <c r="A1750">
        <v>46231</v>
      </c>
      <c r="B1750" t="str">
        <v>TONG MING ENTERPRISE CO.,LTD</v>
      </c>
      <c r="C1750">
        <v>54078</v>
      </c>
      <c r="D1750">
        <v>41750</v>
      </c>
      <c r="E1750">
        <v>0</v>
      </c>
      <c r="F1750" t="str">
        <v>B06M0601050TH00-CN</v>
      </c>
      <c r="G1750" t="str">
        <v>Bulong Pake Dù Inox 304 JIS B1111T M6x50</v>
      </c>
      <c r="H1750" s="2">
        <v>46078.436805555553</v>
      </c>
      <c r="I1750">
        <v>108</v>
      </c>
      <c r="J1750" s="2">
        <v>46079.805972222224</v>
      </c>
      <c r="K1750">
        <v>108</v>
      </c>
      <c r="L1750" s="2">
        <v>0</v>
      </c>
      <c r="M1750">
        <v>0</v>
      </c>
      <c r="N1750" s="2">
        <v>0</v>
      </c>
      <c r="O1750">
        <v>0</v>
      </c>
    </row>
    <row r="1751" spans="1:15" x14ac:dyDescent="0.3">
      <c r="A1751">
        <v>46231</v>
      </c>
      <c r="B1751" t="str">
        <v>TONG MING ENTERPRISE CO.,LTD</v>
      </c>
      <c r="C1751">
        <v>54078</v>
      </c>
      <c r="D1751">
        <v>41752</v>
      </c>
      <c r="E1751">
        <v>0</v>
      </c>
      <c r="F1751" t="str">
        <v>B02M1001030TH00</v>
      </c>
      <c r="G1751" t="str">
        <v>Lục Giác Chìm Đầu Trụ Inox 304 DIN912 M10x30</v>
      </c>
      <c r="H1751" s="2">
        <v>46078.436805555553</v>
      </c>
      <c r="I1751">
        <v>108</v>
      </c>
      <c r="J1751" s="2">
        <v>46079.808067129627</v>
      </c>
      <c r="K1751">
        <v>45</v>
      </c>
      <c r="L1751" s="2">
        <v>0</v>
      </c>
      <c r="M1751">
        <v>0</v>
      </c>
      <c r="N1751" s="2">
        <v>0</v>
      </c>
      <c r="O1751">
        <v>0</v>
      </c>
    </row>
    <row r="1752" spans="1:15" x14ac:dyDescent="0.3">
      <c r="A1752">
        <v>46231</v>
      </c>
      <c r="B1752" t="str">
        <v>TONG MING ENTERPRISE CO.,LTD</v>
      </c>
      <c r="C1752">
        <v>54078</v>
      </c>
      <c r="D1752">
        <v>41750</v>
      </c>
      <c r="E1752">
        <v>0</v>
      </c>
      <c r="F1752" t="str">
        <v>B02M0501035PH00</v>
      </c>
      <c r="G1752" t="str">
        <v>Lục Giác Chìm Đầu Trụ Inox 304 DIN912 M5x35 Ren Lửng</v>
      </c>
      <c r="H1752" s="2">
        <v>46078.436805555553</v>
      </c>
      <c r="I1752">
        <v>108</v>
      </c>
      <c r="J1752" s="2">
        <v>46079.808344907404</v>
      </c>
      <c r="K1752">
        <v>108</v>
      </c>
      <c r="L1752" s="2">
        <v>0</v>
      </c>
      <c r="M1752">
        <v>0</v>
      </c>
      <c r="N1752" s="2">
        <v>0</v>
      </c>
      <c r="O1752">
        <v>0</v>
      </c>
    </row>
    <row r="1753" spans="1:15" x14ac:dyDescent="0.3">
      <c r="A1753">
        <v>46231</v>
      </c>
      <c r="B1753" t="str">
        <v>TONG MING ENTERPRISE CO.,LTD</v>
      </c>
      <c r="C1753">
        <v>54078</v>
      </c>
      <c r="D1753">
        <v>41752</v>
      </c>
      <c r="E1753">
        <v>0</v>
      </c>
      <c r="F1753" t="str">
        <v>B01M1001045TH00</v>
      </c>
      <c r="G1753" t="str">
        <v>Bulong Inox 304 DIN933 M10x45</v>
      </c>
      <c r="H1753" s="2">
        <v>46078.436805555553</v>
      </c>
      <c r="I1753">
        <v>108</v>
      </c>
      <c r="J1753" s="2">
        <v>46079.80908564815</v>
      </c>
      <c r="K1753">
        <v>45</v>
      </c>
      <c r="L1753" s="2">
        <v>0</v>
      </c>
      <c r="M1753">
        <v>0</v>
      </c>
      <c r="N1753" s="2">
        <v>0</v>
      </c>
      <c r="O1753">
        <v>0</v>
      </c>
    </row>
    <row r="1754" spans="1:15" x14ac:dyDescent="0.3">
      <c r="A1754">
        <v>46231</v>
      </c>
      <c r="B1754" t="str">
        <v>TONG MING ENTERPRISE CO.,LTD</v>
      </c>
      <c r="C1754">
        <v>54078</v>
      </c>
      <c r="D1754">
        <v>41752</v>
      </c>
      <c r="E1754">
        <v>0</v>
      </c>
      <c r="F1754" t="str">
        <v>B01M1001060TH00</v>
      </c>
      <c r="G1754" t="str">
        <v>Bulong Inox 304 DIN933 M10x60</v>
      </c>
      <c r="H1754" s="2">
        <v>46078.436805555553</v>
      </c>
      <c r="I1754">
        <v>108</v>
      </c>
      <c r="J1754" s="2">
        <v>46079.809178240743</v>
      </c>
      <c r="K1754">
        <v>45</v>
      </c>
      <c r="L1754" s="2">
        <v>0</v>
      </c>
      <c r="M1754">
        <v>0</v>
      </c>
      <c r="N1754" s="2">
        <v>0</v>
      </c>
      <c r="O1754">
        <v>0</v>
      </c>
    </row>
    <row r="1755" spans="1:15" x14ac:dyDescent="0.3">
      <c r="A1755">
        <v>46231</v>
      </c>
      <c r="B1755" t="str">
        <v>TONG MING ENTERPRISE CO.,LTD</v>
      </c>
      <c r="C1755">
        <v>54078</v>
      </c>
      <c r="D1755">
        <v>41752</v>
      </c>
      <c r="E1755">
        <v>0</v>
      </c>
      <c r="F1755" t="str">
        <v>B01M1201040TK00</v>
      </c>
      <c r="G1755" t="str">
        <v>Bulong Inox 316 DIN933 M12x40</v>
      </c>
      <c r="H1755" s="2">
        <v>46078.436805555553</v>
      </c>
      <c r="I1755">
        <v>108</v>
      </c>
      <c r="J1755" s="2">
        <v>46079.809988425928</v>
      </c>
      <c r="K1755">
        <v>45</v>
      </c>
      <c r="L1755" s="2">
        <v>0</v>
      </c>
      <c r="M1755">
        <v>0</v>
      </c>
      <c r="N1755" s="2">
        <v>0</v>
      </c>
      <c r="O1755">
        <v>0</v>
      </c>
    </row>
    <row r="1756" spans="1:15" x14ac:dyDescent="0.3">
      <c r="A1756">
        <v>46231</v>
      </c>
      <c r="B1756" t="str">
        <v>TONG MING ENTERPRISE CO.,LTD</v>
      </c>
      <c r="C1756">
        <v>54078</v>
      </c>
      <c r="D1756">
        <v>41752</v>
      </c>
      <c r="E1756">
        <v>0</v>
      </c>
      <c r="F1756" t="str">
        <v>B01M1201065TK00</v>
      </c>
      <c r="G1756" t="str">
        <v>Bulong Inox 316 DIN933 M12x65</v>
      </c>
      <c r="H1756" s="2">
        <v>46078.436805555553</v>
      </c>
      <c r="I1756">
        <v>108</v>
      </c>
      <c r="J1756" s="2">
        <v>46079.810289351852</v>
      </c>
      <c r="K1756">
        <v>45</v>
      </c>
      <c r="L1756" s="2">
        <v>0</v>
      </c>
      <c r="M1756">
        <v>0</v>
      </c>
      <c r="N1756" s="2">
        <v>0</v>
      </c>
      <c r="O1756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49319-EFBE-46E1-9280-A54718145B15}">
  <dimension ref="A1:Q1757"/>
  <sheetViews>
    <sheetView tabSelected="1" zoomScale="103" workbookViewId="0">
      <selection activeCell="G1" sqref="G1:G1048576"/>
    </sheetView>
  </sheetViews>
  <sheetFormatPr defaultRowHeight="14.4" x14ac:dyDescent="0.3"/>
  <cols>
    <col min="2" max="2" width="0" hidden="1" customWidth="1"/>
    <col min="6" max="6" width="18.21875" customWidth="1"/>
    <col min="7" max="7" width="40.88671875" hidden="1" customWidth="1"/>
    <col min="8" max="8" width="14.88671875" style="2" bestFit="1" customWidth="1"/>
    <col min="9" max="9" width="14" customWidth="1"/>
    <col min="10" max="10" width="14.88671875" style="2" bestFit="1" customWidth="1"/>
    <col min="12" max="12" width="14.88671875" style="2" bestFit="1" customWidth="1"/>
    <col min="14" max="14" width="14.88671875" style="2" bestFit="1" customWidth="1"/>
    <col min="15" max="15" width="11.77734375" bestFit="1" customWidth="1"/>
    <col min="17" max="17" width="16.44140625" bestFit="1" customWidth="1"/>
  </cols>
  <sheetData>
    <row r="1" spans="1:17" x14ac:dyDescent="0.3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s="2" t="s">
        <v>14</v>
      </c>
      <c r="I1" t="s">
        <v>15</v>
      </c>
      <c r="J1" s="2" t="s">
        <v>16</v>
      </c>
      <c r="K1" t="s">
        <v>17</v>
      </c>
      <c r="L1" s="2" t="s">
        <v>18</v>
      </c>
      <c r="M1" t="s">
        <v>19</v>
      </c>
      <c r="N1" s="2" t="s">
        <v>20</v>
      </c>
      <c r="O1" t="s">
        <v>21</v>
      </c>
      <c r="P1" t="s">
        <v>22</v>
      </c>
      <c r="Q1" t="s">
        <v>23</v>
      </c>
    </row>
    <row r="2" spans="1:17" x14ac:dyDescent="0.3">
      <c r="A2">
        <v>45762</v>
      </c>
      <c r="B2" t="s">
        <v>443</v>
      </c>
      <c r="C2">
        <v>53303</v>
      </c>
      <c r="D2">
        <v>40932</v>
      </c>
      <c r="E2">
        <v>1073244</v>
      </c>
      <c r="F2" t="s">
        <v>963</v>
      </c>
      <c r="G2" t="s">
        <v>964</v>
      </c>
      <c r="H2" s="2">
        <v>46076.702777777777</v>
      </c>
      <c r="I2">
        <v>44</v>
      </c>
      <c r="J2" s="2">
        <v>46045.70820601852</v>
      </c>
      <c r="K2">
        <v>44</v>
      </c>
      <c r="L2" s="2">
        <v>46045.716192129628</v>
      </c>
      <c r="M2">
        <v>122</v>
      </c>
      <c r="N2" s="2">
        <v>46045.72079861111</v>
      </c>
      <c r="O2">
        <v>73</v>
      </c>
      <c r="P2">
        <v>454</v>
      </c>
      <c r="Q2">
        <v>461</v>
      </c>
    </row>
    <row r="3" spans="1:17" x14ac:dyDescent="0.3">
      <c r="A3">
        <v>45762</v>
      </c>
      <c r="B3" t="s">
        <v>443</v>
      </c>
      <c r="C3">
        <v>53303</v>
      </c>
      <c r="D3">
        <v>40932</v>
      </c>
      <c r="E3">
        <v>1073249</v>
      </c>
      <c r="F3" t="s">
        <v>963</v>
      </c>
      <c r="G3" t="s">
        <v>964</v>
      </c>
      <c r="H3" s="2">
        <v>46076.702777777777</v>
      </c>
      <c r="I3">
        <v>44</v>
      </c>
      <c r="J3" s="2">
        <v>46045.70820601852</v>
      </c>
      <c r="K3">
        <v>44</v>
      </c>
      <c r="L3" s="2">
        <v>46045.716458333336</v>
      </c>
      <c r="M3">
        <v>122</v>
      </c>
      <c r="N3" s="2">
        <v>46048.358796296299</v>
      </c>
      <c r="O3">
        <v>73</v>
      </c>
      <c r="P3">
        <v>454</v>
      </c>
      <c r="Q3">
        <v>461</v>
      </c>
    </row>
    <row r="4" spans="1:17" x14ac:dyDescent="0.3">
      <c r="A4">
        <v>46588</v>
      </c>
      <c r="B4" t="s">
        <v>26</v>
      </c>
      <c r="C4">
        <v>54005</v>
      </c>
      <c r="D4">
        <v>41640</v>
      </c>
      <c r="E4">
        <v>1093652</v>
      </c>
      <c r="F4" t="s">
        <v>27</v>
      </c>
      <c r="G4" t="s">
        <v>28</v>
      </c>
      <c r="H4" s="2">
        <v>46076.359722222223</v>
      </c>
      <c r="I4">
        <v>58</v>
      </c>
      <c r="J4" s="2">
        <v>46076.360937500001</v>
      </c>
      <c r="K4">
        <v>58</v>
      </c>
      <c r="L4" s="2">
        <v>46076.362476851849</v>
      </c>
      <c r="M4">
        <v>58</v>
      </c>
      <c r="N4" s="2">
        <v>46076.631990740738</v>
      </c>
      <c r="O4">
        <v>56</v>
      </c>
      <c r="P4">
        <v>454</v>
      </c>
      <c r="Q4">
        <v>461</v>
      </c>
    </row>
    <row r="5" spans="1:17" x14ac:dyDescent="0.3">
      <c r="A5">
        <v>46588</v>
      </c>
      <c r="B5" t="s">
        <v>26</v>
      </c>
      <c r="C5">
        <v>54005</v>
      </c>
      <c r="D5">
        <v>41640</v>
      </c>
      <c r="E5">
        <v>1093653</v>
      </c>
      <c r="F5" t="s">
        <v>27</v>
      </c>
      <c r="G5" t="s">
        <v>28</v>
      </c>
      <c r="H5" s="2">
        <v>46076.359722222223</v>
      </c>
      <c r="I5">
        <v>58</v>
      </c>
      <c r="J5" s="2">
        <v>46076.360937500001</v>
      </c>
      <c r="K5">
        <v>58</v>
      </c>
      <c r="L5" s="2">
        <v>46076.362476851849</v>
      </c>
      <c r="M5">
        <v>58</v>
      </c>
      <c r="N5" s="2">
        <v>46076.631990740738</v>
      </c>
      <c r="O5">
        <v>56</v>
      </c>
      <c r="P5">
        <v>454</v>
      </c>
      <c r="Q5">
        <v>461</v>
      </c>
    </row>
    <row r="6" spans="1:17" x14ac:dyDescent="0.3">
      <c r="A6">
        <v>46588</v>
      </c>
      <c r="B6" t="s">
        <v>26</v>
      </c>
      <c r="C6">
        <v>54005</v>
      </c>
      <c r="D6">
        <v>41640</v>
      </c>
      <c r="E6">
        <v>1093654</v>
      </c>
      <c r="F6" t="s">
        <v>27</v>
      </c>
      <c r="G6" t="s">
        <v>28</v>
      </c>
      <c r="H6" s="2">
        <v>46076.359722222223</v>
      </c>
      <c r="I6">
        <v>58</v>
      </c>
      <c r="J6" s="2">
        <v>46076.360937500001</v>
      </c>
      <c r="K6">
        <v>58</v>
      </c>
      <c r="L6" s="2">
        <v>46076.362476851849</v>
      </c>
      <c r="M6">
        <v>58</v>
      </c>
      <c r="N6" s="2">
        <v>46076.631990740738</v>
      </c>
      <c r="O6">
        <v>56</v>
      </c>
      <c r="P6">
        <v>454</v>
      </c>
      <c r="Q6">
        <v>461</v>
      </c>
    </row>
    <row r="7" spans="1:17" x14ac:dyDescent="0.3">
      <c r="A7">
        <v>46588</v>
      </c>
      <c r="B7" t="s">
        <v>26</v>
      </c>
      <c r="C7">
        <v>54005</v>
      </c>
      <c r="D7">
        <v>41640</v>
      </c>
      <c r="E7">
        <v>1093655</v>
      </c>
      <c r="F7" t="s">
        <v>29</v>
      </c>
      <c r="G7" t="s">
        <v>30</v>
      </c>
      <c r="H7" s="2">
        <v>46076.359722222223</v>
      </c>
      <c r="I7">
        <v>58</v>
      </c>
      <c r="J7" s="2">
        <v>46076.360949074071</v>
      </c>
      <c r="K7">
        <v>58</v>
      </c>
      <c r="L7" s="2">
        <v>46076.363020833334</v>
      </c>
      <c r="M7">
        <v>58</v>
      </c>
      <c r="N7" s="2">
        <v>46076.630370370367</v>
      </c>
      <c r="O7">
        <v>56</v>
      </c>
      <c r="P7">
        <v>454</v>
      </c>
      <c r="Q7">
        <v>461</v>
      </c>
    </row>
    <row r="8" spans="1:17" x14ac:dyDescent="0.3">
      <c r="A8">
        <v>46588</v>
      </c>
      <c r="B8" t="s">
        <v>26</v>
      </c>
      <c r="C8">
        <v>54005</v>
      </c>
      <c r="D8">
        <v>41640</v>
      </c>
      <c r="E8">
        <v>1093656</v>
      </c>
      <c r="F8" t="s">
        <v>29</v>
      </c>
      <c r="G8" t="s">
        <v>30</v>
      </c>
      <c r="H8" s="2">
        <v>46076.359722222223</v>
      </c>
      <c r="I8">
        <v>58</v>
      </c>
      <c r="J8" s="2">
        <v>46076.360949074071</v>
      </c>
      <c r="K8">
        <v>58</v>
      </c>
      <c r="L8" s="2">
        <v>46076.363020833334</v>
      </c>
      <c r="M8">
        <v>58</v>
      </c>
      <c r="N8" s="2">
        <v>46076.630370370367</v>
      </c>
      <c r="O8">
        <v>56</v>
      </c>
      <c r="P8">
        <v>454</v>
      </c>
      <c r="Q8">
        <v>461</v>
      </c>
    </row>
    <row r="9" spans="1:17" x14ac:dyDescent="0.3">
      <c r="A9">
        <v>46588</v>
      </c>
      <c r="B9" t="s">
        <v>26</v>
      </c>
      <c r="C9">
        <v>54005</v>
      </c>
      <c r="D9">
        <v>41640</v>
      </c>
      <c r="E9">
        <v>1093657</v>
      </c>
      <c r="F9" t="s">
        <v>29</v>
      </c>
      <c r="G9" t="s">
        <v>30</v>
      </c>
      <c r="H9" s="2">
        <v>46076.359722222223</v>
      </c>
      <c r="I9">
        <v>58</v>
      </c>
      <c r="J9" s="2">
        <v>46076.360949074071</v>
      </c>
      <c r="K9">
        <v>58</v>
      </c>
      <c r="L9" s="2">
        <v>46076.363020833334</v>
      </c>
      <c r="M9">
        <v>58</v>
      </c>
      <c r="N9" s="2">
        <v>46076.630370370367</v>
      </c>
      <c r="O9">
        <v>56</v>
      </c>
      <c r="P9">
        <v>454</v>
      </c>
      <c r="Q9">
        <v>461</v>
      </c>
    </row>
    <row r="10" spans="1:17" x14ac:dyDescent="0.3">
      <c r="A10">
        <v>46588</v>
      </c>
      <c r="B10" t="s">
        <v>26</v>
      </c>
      <c r="C10">
        <v>54005</v>
      </c>
      <c r="D10">
        <v>41640</v>
      </c>
      <c r="E10">
        <v>1093658</v>
      </c>
      <c r="F10" t="s">
        <v>29</v>
      </c>
      <c r="G10" t="s">
        <v>30</v>
      </c>
      <c r="H10" s="2">
        <v>46076.359722222223</v>
      </c>
      <c r="I10">
        <v>58</v>
      </c>
      <c r="J10" s="2">
        <v>46076.360949074071</v>
      </c>
      <c r="K10">
        <v>58</v>
      </c>
      <c r="L10" s="2">
        <v>46076.363020833334</v>
      </c>
      <c r="M10">
        <v>58</v>
      </c>
      <c r="N10" s="2">
        <v>46076.630370370367</v>
      </c>
      <c r="O10">
        <v>56</v>
      </c>
      <c r="P10">
        <v>454</v>
      </c>
      <c r="Q10">
        <v>461</v>
      </c>
    </row>
    <row r="11" spans="1:17" x14ac:dyDescent="0.3">
      <c r="A11">
        <v>46652</v>
      </c>
      <c r="B11" t="s">
        <v>26</v>
      </c>
      <c r="C11">
        <v>54014</v>
      </c>
      <c r="D11">
        <v>41641</v>
      </c>
      <c r="E11">
        <v>1093687</v>
      </c>
      <c r="F11" t="s">
        <v>31</v>
      </c>
      <c r="G11" t="s">
        <v>32</v>
      </c>
      <c r="H11" s="2">
        <v>46076.368750000001</v>
      </c>
      <c r="I11">
        <v>58</v>
      </c>
      <c r="J11" s="2">
        <v>46076.369710648149</v>
      </c>
      <c r="K11">
        <v>58</v>
      </c>
      <c r="L11" s="2">
        <v>46076.37122685185</v>
      </c>
      <c r="M11">
        <v>58</v>
      </c>
      <c r="N11" s="2">
        <v>46076.629166666666</v>
      </c>
      <c r="O11">
        <v>56</v>
      </c>
      <c r="P11">
        <v>454</v>
      </c>
      <c r="Q11">
        <v>461</v>
      </c>
    </row>
    <row r="12" spans="1:17" x14ac:dyDescent="0.3">
      <c r="A12">
        <v>46652</v>
      </c>
      <c r="B12" t="s">
        <v>26</v>
      </c>
      <c r="C12">
        <v>54014</v>
      </c>
      <c r="D12">
        <v>41641</v>
      </c>
      <c r="E12">
        <v>1093688</v>
      </c>
      <c r="F12" t="s">
        <v>31</v>
      </c>
      <c r="G12" t="s">
        <v>32</v>
      </c>
      <c r="H12" s="2">
        <v>46076.368750000001</v>
      </c>
      <c r="I12">
        <v>58</v>
      </c>
      <c r="J12" s="2">
        <v>46076.369710648149</v>
      </c>
      <c r="K12">
        <v>58</v>
      </c>
      <c r="L12" s="2">
        <v>46076.37122685185</v>
      </c>
      <c r="M12">
        <v>58</v>
      </c>
      <c r="N12" s="2">
        <v>46076.629166666666</v>
      </c>
      <c r="O12">
        <v>56</v>
      </c>
      <c r="P12">
        <v>454</v>
      </c>
      <c r="Q12">
        <v>461</v>
      </c>
    </row>
    <row r="13" spans="1:17" x14ac:dyDescent="0.3">
      <c r="A13">
        <v>46652</v>
      </c>
      <c r="B13" t="s">
        <v>26</v>
      </c>
      <c r="C13">
        <v>54014</v>
      </c>
      <c r="D13">
        <v>41641</v>
      </c>
      <c r="E13">
        <v>1093689</v>
      </c>
      <c r="F13" t="s">
        <v>31</v>
      </c>
      <c r="G13" t="s">
        <v>32</v>
      </c>
      <c r="H13" s="2">
        <v>46076.368750000001</v>
      </c>
      <c r="I13">
        <v>58</v>
      </c>
      <c r="J13" s="2">
        <v>46076.369710648149</v>
      </c>
      <c r="K13">
        <v>58</v>
      </c>
      <c r="L13" s="2">
        <v>46076.37122685185</v>
      </c>
      <c r="M13">
        <v>58</v>
      </c>
      <c r="N13" s="2">
        <v>46076.629166666666</v>
      </c>
      <c r="O13">
        <v>56</v>
      </c>
      <c r="P13">
        <v>454</v>
      </c>
      <c r="Q13">
        <v>461</v>
      </c>
    </row>
    <row r="14" spans="1:17" x14ac:dyDescent="0.3">
      <c r="A14">
        <v>46652</v>
      </c>
      <c r="B14" t="s">
        <v>26</v>
      </c>
      <c r="C14">
        <v>54014</v>
      </c>
      <c r="D14">
        <v>41641</v>
      </c>
      <c r="E14">
        <v>1093690</v>
      </c>
      <c r="F14" t="s">
        <v>31</v>
      </c>
      <c r="G14" t="s">
        <v>32</v>
      </c>
      <c r="H14" s="2">
        <v>46076.368750000001</v>
      </c>
      <c r="I14">
        <v>58</v>
      </c>
      <c r="J14" s="2">
        <v>46076.369710648149</v>
      </c>
      <c r="K14">
        <v>58</v>
      </c>
      <c r="L14" s="2">
        <v>46076.37122685185</v>
      </c>
      <c r="M14">
        <v>58</v>
      </c>
      <c r="N14" s="2">
        <v>46076.629166666666</v>
      </c>
      <c r="O14">
        <v>56</v>
      </c>
      <c r="P14">
        <v>454</v>
      </c>
      <c r="Q14">
        <v>461</v>
      </c>
    </row>
    <row r="15" spans="1:17" x14ac:dyDescent="0.3">
      <c r="A15">
        <v>46652</v>
      </c>
      <c r="B15" t="s">
        <v>26</v>
      </c>
      <c r="C15">
        <v>54014</v>
      </c>
      <c r="D15">
        <v>41641</v>
      </c>
      <c r="E15">
        <v>1093691</v>
      </c>
      <c r="F15" t="s">
        <v>31</v>
      </c>
      <c r="G15" t="s">
        <v>32</v>
      </c>
      <c r="H15" s="2">
        <v>46076.368750000001</v>
      </c>
      <c r="I15">
        <v>58</v>
      </c>
      <c r="J15" s="2">
        <v>46076.369710648149</v>
      </c>
      <c r="K15">
        <v>58</v>
      </c>
      <c r="L15" s="2">
        <v>46076.37122685185</v>
      </c>
      <c r="M15">
        <v>58</v>
      </c>
      <c r="N15" s="2">
        <v>46076.629166666666</v>
      </c>
      <c r="O15">
        <v>56</v>
      </c>
      <c r="P15">
        <v>454</v>
      </c>
      <c r="Q15">
        <v>461</v>
      </c>
    </row>
    <row r="16" spans="1:17" x14ac:dyDescent="0.3">
      <c r="A16">
        <v>46652</v>
      </c>
      <c r="B16" t="s">
        <v>26</v>
      </c>
      <c r="C16">
        <v>54014</v>
      </c>
      <c r="D16">
        <v>41641</v>
      </c>
      <c r="E16">
        <v>1093692</v>
      </c>
      <c r="F16" t="s">
        <v>31</v>
      </c>
      <c r="G16" t="s">
        <v>32</v>
      </c>
      <c r="H16" s="2">
        <v>46076.368750000001</v>
      </c>
      <c r="I16">
        <v>58</v>
      </c>
      <c r="J16" s="2">
        <v>46076.369710648149</v>
      </c>
      <c r="K16">
        <v>58</v>
      </c>
      <c r="L16" s="2">
        <v>46076.37122685185</v>
      </c>
      <c r="M16">
        <v>58</v>
      </c>
      <c r="N16" s="2">
        <v>46076.629166666666</v>
      </c>
      <c r="O16">
        <v>56</v>
      </c>
      <c r="P16">
        <v>454</v>
      </c>
      <c r="Q16">
        <v>461</v>
      </c>
    </row>
    <row r="17" spans="1:17" x14ac:dyDescent="0.3">
      <c r="A17">
        <v>46652</v>
      </c>
      <c r="B17" t="s">
        <v>26</v>
      </c>
      <c r="C17">
        <v>54014</v>
      </c>
      <c r="D17">
        <v>41641</v>
      </c>
      <c r="E17">
        <v>1093693</v>
      </c>
      <c r="F17" t="s">
        <v>31</v>
      </c>
      <c r="G17" t="s">
        <v>32</v>
      </c>
      <c r="H17" s="2">
        <v>46076.368750000001</v>
      </c>
      <c r="I17">
        <v>58</v>
      </c>
      <c r="J17" s="2">
        <v>46076.369710648149</v>
      </c>
      <c r="K17">
        <v>58</v>
      </c>
      <c r="L17" s="2">
        <v>46076.37122685185</v>
      </c>
      <c r="M17">
        <v>58</v>
      </c>
      <c r="N17" s="2">
        <v>46076.629166666666</v>
      </c>
      <c r="O17">
        <v>56</v>
      </c>
      <c r="P17">
        <v>454</v>
      </c>
      <c r="Q17">
        <v>461</v>
      </c>
    </row>
    <row r="18" spans="1:17" x14ac:dyDescent="0.3">
      <c r="A18">
        <v>46652</v>
      </c>
      <c r="B18" t="s">
        <v>26</v>
      </c>
      <c r="C18">
        <v>54014</v>
      </c>
      <c r="D18">
        <v>41641</v>
      </c>
      <c r="E18">
        <v>1093694</v>
      </c>
      <c r="F18" t="s">
        <v>31</v>
      </c>
      <c r="G18" t="s">
        <v>32</v>
      </c>
      <c r="H18" s="2">
        <v>46076.368750000001</v>
      </c>
      <c r="I18">
        <v>58</v>
      </c>
      <c r="J18" s="2">
        <v>46076.369710648149</v>
      </c>
      <c r="K18">
        <v>58</v>
      </c>
      <c r="L18" s="2">
        <v>46076.37122685185</v>
      </c>
      <c r="M18">
        <v>58</v>
      </c>
      <c r="N18" s="2">
        <v>46076.629166666666</v>
      </c>
      <c r="O18">
        <v>56</v>
      </c>
      <c r="P18">
        <v>454</v>
      </c>
      <c r="Q18">
        <v>461</v>
      </c>
    </row>
    <row r="19" spans="1:17" x14ac:dyDescent="0.3">
      <c r="A19">
        <v>46652</v>
      </c>
      <c r="B19" t="s">
        <v>26</v>
      </c>
      <c r="C19">
        <v>54014</v>
      </c>
      <c r="D19">
        <v>41641</v>
      </c>
      <c r="E19">
        <v>1093695</v>
      </c>
      <c r="F19" t="s">
        <v>31</v>
      </c>
      <c r="G19" t="s">
        <v>32</v>
      </c>
      <c r="H19" s="2">
        <v>46076.368750000001</v>
      </c>
      <c r="I19">
        <v>58</v>
      </c>
      <c r="J19" s="2">
        <v>46076.369710648149</v>
      </c>
      <c r="K19">
        <v>58</v>
      </c>
      <c r="L19" s="2">
        <v>46076.371458333335</v>
      </c>
      <c r="M19">
        <v>58</v>
      </c>
      <c r="N19" s="2">
        <v>46076.6252662037</v>
      </c>
      <c r="O19">
        <v>56</v>
      </c>
      <c r="P19">
        <v>454</v>
      </c>
      <c r="Q19">
        <v>461</v>
      </c>
    </row>
    <row r="20" spans="1:17" x14ac:dyDescent="0.3">
      <c r="A20">
        <v>46652</v>
      </c>
      <c r="B20" t="s">
        <v>26</v>
      </c>
      <c r="C20">
        <v>54014</v>
      </c>
      <c r="D20">
        <v>41641</v>
      </c>
      <c r="E20">
        <v>1093696</v>
      </c>
      <c r="F20" t="s">
        <v>31</v>
      </c>
      <c r="G20" t="s">
        <v>32</v>
      </c>
      <c r="H20" s="2">
        <v>46076.368750000001</v>
      </c>
      <c r="I20">
        <v>58</v>
      </c>
      <c r="J20" s="2">
        <v>46076.369710648149</v>
      </c>
      <c r="K20">
        <v>58</v>
      </c>
      <c r="L20" s="2">
        <v>46076.371458333335</v>
      </c>
      <c r="M20">
        <v>58</v>
      </c>
      <c r="N20" s="2">
        <v>46076.6252662037</v>
      </c>
      <c r="O20">
        <v>56</v>
      </c>
      <c r="P20">
        <v>454</v>
      </c>
      <c r="Q20">
        <v>461</v>
      </c>
    </row>
    <row r="21" spans="1:17" x14ac:dyDescent="0.3">
      <c r="A21">
        <v>46652</v>
      </c>
      <c r="B21" t="s">
        <v>26</v>
      </c>
      <c r="C21">
        <v>54014</v>
      </c>
      <c r="D21">
        <v>41641</v>
      </c>
      <c r="E21">
        <v>1093697</v>
      </c>
      <c r="F21" t="s">
        <v>31</v>
      </c>
      <c r="G21" t="s">
        <v>32</v>
      </c>
      <c r="H21" s="2">
        <v>46076.368750000001</v>
      </c>
      <c r="I21">
        <v>58</v>
      </c>
      <c r="J21" s="2">
        <v>46076.369710648149</v>
      </c>
      <c r="K21">
        <v>58</v>
      </c>
      <c r="L21" s="2">
        <v>46076.371458333335</v>
      </c>
      <c r="M21">
        <v>58</v>
      </c>
      <c r="N21" s="2">
        <v>46076.6252662037</v>
      </c>
      <c r="O21">
        <v>56</v>
      </c>
      <c r="P21">
        <v>454</v>
      </c>
      <c r="Q21">
        <v>461</v>
      </c>
    </row>
    <row r="22" spans="1:17" x14ac:dyDescent="0.3">
      <c r="A22">
        <v>46652</v>
      </c>
      <c r="B22" t="s">
        <v>26</v>
      </c>
      <c r="C22">
        <v>54014</v>
      </c>
      <c r="D22">
        <v>41641</v>
      </c>
      <c r="E22">
        <v>1093698</v>
      </c>
      <c r="F22" t="s">
        <v>31</v>
      </c>
      <c r="G22" t="s">
        <v>32</v>
      </c>
      <c r="H22" s="2">
        <v>46076.368750000001</v>
      </c>
      <c r="I22">
        <v>58</v>
      </c>
      <c r="J22" s="2">
        <v>46076.369710648149</v>
      </c>
      <c r="K22">
        <v>58</v>
      </c>
      <c r="L22" s="2">
        <v>46076.371458333335</v>
      </c>
      <c r="M22">
        <v>58</v>
      </c>
      <c r="N22" s="2">
        <v>46076.6252662037</v>
      </c>
      <c r="O22">
        <v>56</v>
      </c>
      <c r="P22">
        <v>454</v>
      </c>
      <c r="Q22">
        <v>461</v>
      </c>
    </row>
    <row r="23" spans="1:17" x14ac:dyDescent="0.3">
      <c r="A23">
        <v>46652</v>
      </c>
      <c r="B23" t="s">
        <v>26</v>
      </c>
      <c r="C23">
        <v>54014</v>
      </c>
      <c r="D23">
        <v>41641</v>
      </c>
      <c r="E23">
        <v>1093699</v>
      </c>
      <c r="F23" t="s">
        <v>31</v>
      </c>
      <c r="G23" t="s">
        <v>32</v>
      </c>
      <c r="H23" s="2">
        <v>46076.368750000001</v>
      </c>
      <c r="I23">
        <v>58</v>
      </c>
      <c r="J23" s="2">
        <v>46076.369710648149</v>
      </c>
      <c r="K23">
        <v>58</v>
      </c>
      <c r="L23" s="2">
        <v>46076.371458333335</v>
      </c>
      <c r="M23">
        <v>58</v>
      </c>
      <c r="N23" s="2">
        <v>46076.6252662037</v>
      </c>
      <c r="O23">
        <v>56</v>
      </c>
      <c r="P23">
        <v>454</v>
      </c>
      <c r="Q23">
        <v>461</v>
      </c>
    </row>
    <row r="24" spans="1:17" x14ac:dyDescent="0.3">
      <c r="A24">
        <v>46652</v>
      </c>
      <c r="B24" t="s">
        <v>26</v>
      </c>
      <c r="C24">
        <v>54014</v>
      </c>
      <c r="D24">
        <v>41641</v>
      </c>
      <c r="E24">
        <v>1093700</v>
      </c>
      <c r="F24" t="s">
        <v>31</v>
      </c>
      <c r="G24" t="s">
        <v>32</v>
      </c>
      <c r="H24" s="2">
        <v>46076.368750000001</v>
      </c>
      <c r="I24">
        <v>58</v>
      </c>
      <c r="J24" s="2">
        <v>46076.369710648149</v>
      </c>
      <c r="K24">
        <v>58</v>
      </c>
      <c r="L24" s="2">
        <v>46076.371458333335</v>
      </c>
      <c r="M24">
        <v>58</v>
      </c>
      <c r="N24" s="2">
        <v>46076.6252662037</v>
      </c>
      <c r="O24">
        <v>56</v>
      </c>
      <c r="P24">
        <v>454</v>
      </c>
      <c r="Q24">
        <v>461</v>
      </c>
    </row>
    <row r="25" spans="1:17" x14ac:dyDescent="0.3">
      <c r="A25">
        <v>46652</v>
      </c>
      <c r="B25" t="s">
        <v>26</v>
      </c>
      <c r="C25">
        <v>54014</v>
      </c>
      <c r="D25">
        <v>41641</v>
      </c>
      <c r="E25">
        <v>1093701</v>
      </c>
      <c r="F25" t="s">
        <v>31</v>
      </c>
      <c r="G25" t="s">
        <v>32</v>
      </c>
      <c r="H25" s="2">
        <v>46076.368750000001</v>
      </c>
      <c r="I25">
        <v>58</v>
      </c>
      <c r="J25" s="2">
        <v>46076.369710648149</v>
      </c>
      <c r="K25">
        <v>58</v>
      </c>
      <c r="L25" s="2">
        <v>46076.371458333335</v>
      </c>
      <c r="M25">
        <v>58</v>
      </c>
      <c r="N25" s="2">
        <v>46076.6252662037</v>
      </c>
      <c r="O25">
        <v>56</v>
      </c>
      <c r="P25">
        <v>454</v>
      </c>
      <c r="Q25">
        <v>461</v>
      </c>
    </row>
    <row r="26" spans="1:17" x14ac:dyDescent="0.3">
      <c r="A26">
        <v>46652</v>
      </c>
      <c r="B26" t="s">
        <v>26</v>
      </c>
      <c r="C26">
        <v>54014</v>
      </c>
      <c r="D26">
        <v>41641</v>
      </c>
      <c r="E26">
        <v>1093702</v>
      </c>
      <c r="F26" t="s">
        <v>31</v>
      </c>
      <c r="G26" t="s">
        <v>32</v>
      </c>
      <c r="H26" s="2">
        <v>46076.368750000001</v>
      </c>
      <c r="I26">
        <v>58</v>
      </c>
      <c r="J26" s="2">
        <v>46076.369710648149</v>
      </c>
      <c r="K26">
        <v>58</v>
      </c>
      <c r="L26" s="2">
        <v>46076.371458333335</v>
      </c>
      <c r="M26">
        <v>58</v>
      </c>
      <c r="N26" s="2">
        <v>46076.6252662037</v>
      </c>
      <c r="O26">
        <v>56</v>
      </c>
      <c r="P26">
        <v>454</v>
      </c>
      <c r="Q26">
        <v>461</v>
      </c>
    </row>
    <row r="27" spans="1:17" x14ac:dyDescent="0.3">
      <c r="A27">
        <v>46652</v>
      </c>
      <c r="B27" t="s">
        <v>26</v>
      </c>
      <c r="C27">
        <v>54014</v>
      </c>
      <c r="D27">
        <v>41641</v>
      </c>
      <c r="E27">
        <v>1093703</v>
      </c>
      <c r="F27" t="s">
        <v>31</v>
      </c>
      <c r="G27" t="s">
        <v>32</v>
      </c>
      <c r="H27" s="2">
        <v>46076.368750000001</v>
      </c>
      <c r="I27">
        <v>58</v>
      </c>
      <c r="J27" s="2">
        <v>46076.369710648149</v>
      </c>
      <c r="K27">
        <v>58</v>
      </c>
      <c r="L27" s="2">
        <v>46076.371458333335</v>
      </c>
      <c r="M27">
        <v>58</v>
      </c>
      <c r="N27" s="2">
        <v>46076.6252662037</v>
      </c>
      <c r="O27">
        <v>56</v>
      </c>
      <c r="P27">
        <v>454</v>
      </c>
      <c r="Q27">
        <v>461</v>
      </c>
    </row>
    <row r="28" spans="1:17" x14ac:dyDescent="0.3">
      <c r="A28">
        <v>46652</v>
      </c>
      <c r="B28" t="s">
        <v>26</v>
      </c>
      <c r="C28">
        <v>54014</v>
      </c>
      <c r="D28">
        <v>41641</v>
      </c>
      <c r="E28">
        <v>1093704</v>
      </c>
      <c r="F28" t="s">
        <v>31</v>
      </c>
      <c r="G28" t="s">
        <v>32</v>
      </c>
      <c r="H28" s="2">
        <v>46076.368750000001</v>
      </c>
      <c r="I28">
        <v>58</v>
      </c>
      <c r="J28" s="2">
        <v>46076.369710648149</v>
      </c>
      <c r="K28">
        <v>58</v>
      </c>
      <c r="L28" s="2">
        <v>46076.371458333335</v>
      </c>
      <c r="M28">
        <v>58</v>
      </c>
      <c r="N28" s="2">
        <v>46076.6252662037</v>
      </c>
      <c r="O28">
        <v>56</v>
      </c>
      <c r="P28">
        <v>454</v>
      </c>
      <c r="Q28">
        <v>461</v>
      </c>
    </row>
    <row r="29" spans="1:17" x14ac:dyDescent="0.3">
      <c r="A29">
        <v>46652</v>
      </c>
      <c r="B29" t="s">
        <v>26</v>
      </c>
      <c r="C29">
        <v>54014</v>
      </c>
      <c r="D29">
        <v>41641</v>
      </c>
      <c r="E29">
        <v>1093705</v>
      </c>
      <c r="F29" t="s">
        <v>31</v>
      </c>
      <c r="G29" t="s">
        <v>32</v>
      </c>
      <c r="H29" s="2">
        <v>46076.368750000001</v>
      </c>
      <c r="I29">
        <v>58</v>
      </c>
      <c r="J29" s="2">
        <v>46076.369710648149</v>
      </c>
      <c r="K29">
        <v>58</v>
      </c>
      <c r="L29" s="2">
        <v>46076.371458333335</v>
      </c>
      <c r="M29">
        <v>58</v>
      </c>
      <c r="N29" s="2">
        <v>46076.6252662037</v>
      </c>
      <c r="O29">
        <v>56</v>
      </c>
      <c r="P29">
        <v>454</v>
      </c>
      <c r="Q29">
        <v>461</v>
      </c>
    </row>
    <row r="30" spans="1:17" x14ac:dyDescent="0.3">
      <c r="A30">
        <v>46652</v>
      </c>
      <c r="B30" t="s">
        <v>26</v>
      </c>
      <c r="C30">
        <v>54014</v>
      </c>
      <c r="D30">
        <v>41641</v>
      </c>
      <c r="E30">
        <v>1093706</v>
      </c>
      <c r="F30" t="s">
        <v>31</v>
      </c>
      <c r="G30" t="s">
        <v>32</v>
      </c>
      <c r="H30" s="2">
        <v>46076.368750000001</v>
      </c>
      <c r="I30">
        <v>58</v>
      </c>
      <c r="J30" s="2">
        <v>46076.369710648149</v>
      </c>
      <c r="K30">
        <v>58</v>
      </c>
      <c r="L30" s="2">
        <v>46076.371458333335</v>
      </c>
      <c r="M30">
        <v>58</v>
      </c>
      <c r="N30" s="2">
        <v>46076.6252662037</v>
      </c>
      <c r="O30">
        <v>56</v>
      </c>
      <c r="P30">
        <v>454</v>
      </c>
      <c r="Q30">
        <v>461</v>
      </c>
    </row>
    <row r="31" spans="1:17" x14ac:dyDescent="0.3">
      <c r="A31">
        <v>46652</v>
      </c>
      <c r="B31" t="s">
        <v>26</v>
      </c>
      <c r="C31">
        <v>54014</v>
      </c>
      <c r="D31">
        <v>41641</v>
      </c>
      <c r="E31">
        <v>1093713</v>
      </c>
      <c r="F31" t="s">
        <v>33</v>
      </c>
      <c r="G31" t="s">
        <v>34</v>
      </c>
      <c r="H31" s="2">
        <v>46076.368750000001</v>
      </c>
      <c r="I31">
        <v>58</v>
      </c>
      <c r="J31" s="2">
        <v>46076.369733796295</v>
      </c>
      <c r="K31">
        <v>58</v>
      </c>
      <c r="L31" s="2">
        <v>46076.376319444447</v>
      </c>
      <c r="M31">
        <v>58</v>
      </c>
      <c r="N31" s="2">
        <v>46076.457106481481</v>
      </c>
      <c r="O31">
        <v>44</v>
      </c>
      <c r="P31">
        <v>454</v>
      </c>
      <c r="Q31">
        <v>461</v>
      </c>
    </row>
    <row r="32" spans="1:17" x14ac:dyDescent="0.3">
      <c r="A32">
        <v>46596</v>
      </c>
      <c r="B32" t="s">
        <v>26</v>
      </c>
      <c r="C32">
        <v>54021</v>
      </c>
      <c r="D32">
        <v>41669</v>
      </c>
      <c r="E32">
        <v>1093810</v>
      </c>
      <c r="F32" t="s">
        <v>35</v>
      </c>
      <c r="G32" t="s">
        <v>36</v>
      </c>
      <c r="H32" s="2">
        <v>46076.393750000003</v>
      </c>
      <c r="I32">
        <v>58</v>
      </c>
      <c r="J32" s="2">
        <v>46076.39539351852</v>
      </c>
      <c r="K32">
        <v>58</v>
      </c>
      <c r="L32" s="2">
        <v>46076.397916666669</v>
      </c>
      <c r="M32">
        <v>58</v>
      </c>
      <c r="N32" s="2">
        <v>46077.459386574075</v>
      </c>
      <c r="O32">
        <v>74</v>
      </c>
      <c r="P32">
        <v>454</v>
      </c>
      <c r="Q32">
        <v>461</v>
      </c>
    </row>
    <row r="33" spans="1:17" x14ac:dyDescent="0.3">
      <c r="A33">
        <v>46596</v>
      </c>
      <c r="B33" t="s">
        <v>26</v>
      </c>
      <c r="C33">
        <v>54021</v>
      </c>
      <c r="D33">
        <v>41669</v>
      </c>
      <c r="E33">
        <v>1093811</v>
      </c>
      <c r="F33" t="s">
        <v>35</v>
      </c>
      <c r="G33" t="s">
        <v>36</v>
      </c>
      <c r="H33" s="2">
        <v>46076.393750000003</v>
      </c>
      <c r="I33">
        <v>58</v>
      </c>
      <c r="J33" s="2">
        <v>46076.39539351852</v>
      </c>
      <c r="K33">
        <v>58</v>
      </c>
      <c r="L33" s="2">
        <v>46076.397916666669</v>
      </c>
      <c r="M33">
        <v>58</v>
      </c>
      <c r="N33" s="2">
        <v>46077.459386574075</v>
      </c>
      <c r="O33">
        <v>74</v>
      </c>
      <c r="P33">
        <v>454</v>
      </c>
      <c r="Q33">
        <v>461</v>
      </c>
    </row>
    <row r="34" spans="1:17" x14ac:dyDescent="0.3">
      <c r="A34">
        <v>46596</v>
      </c>
      <c r="B34" t="s">
        <v>26</v>
      </c>
      <c r="C34">
        <v>54021</v>
      </c>
      <c r="D34">
        <v>41669</v>
      </c>
      <c r="E34">
        <v>1093812</v>
      </c>
      <c r="F34" t="s">
        <v>35</v>
      </c>
      <c r="G34" t="s">
        <v>36</v>
      </c>
      <c r="H34" s="2">
        <v>46076.393750000003</v>
      </c>
      <c r="I34">
        <v>58</v>
      </c>
      <c r="J34" s="2">
        <v>46076.39539351852</v>
      </c>
      <c r="K34">
        <v>58</v>
      </c>
      <c r="L34" s="2">
        <v>46076.397916666669</v>
      </c>
      <c r="M34">
        <v>58</v>
      </c>
      <c r="N34" s="2">
        <v>46077.459386574075</v>
      </c>
      <c r="O34">
        <v>74</v>
      </c>
      <c r="P34">
        <v>454</v>
      </c>
      <c r="Q34">
        <v>461</v>
      </c>
    </row>
    <row r="35" spans="1:17" x14ac:dyDescent="0.3">
      <c r="A35">
        <v>46596</v>
      </c>
      <c r="B35" t="s">
        <v>26</v>
      </c>
      <c r="C35">
        <v>54021</v>
      </c>
      <c r="D35">
        <v>41669</v>
      </c>
      <c r="E35">
        <v>1093813</v>
      </c>
      <c r="F35" t="s">
        <v>35</v>
      </c>
      <c r="G35" t="s">
        <v>36</v>
      </c>
      <c r="H35" s="2">
        <v>46076.393750000003</v>
      </c>
      <c r="I35">
        <v>58</v>
      </c>
      <c r="J35" s="2">
        <v>46076.39539351852</v>
      </c>
      <c r="K35">
        <v>58</v>
      </c>
      <c r="L35" s="2">
        <v>46076.397916666669</v>
      </c>
      <c r="M35">
        <v>58</v>
      </c>
      <c r="N35" s="2">
        <v>46077.459386574075</v>
      </c>
      <c r="O35">
        <v>74</v>
      </c>
      <c r="P35">
        <v>454</v>
      </c>
      <c r="Q35">
        <v>461</v>
      </c>
    </row>
    <row r="36" spans="1:17" x14ac:dyDescent="0.3">
      <c r="A36">
        <v>46596</v>
      </c>
      <c r="B36" t="s">
        <v>26</v>
      </c>
      <c r="C36">
        <v>54021</v>
      </c>
      <c r="D36">
        <v>41669</v>
      </c>
      <c r="E36">
        <v>1093814</v>
      </c>
      <c r="F36" t="s">
        <v>35</v>
      </c>
      <c r="G36" t="s">
        <v>36</v>
      </c>
      <c r="H36" s="2">
        <v>46076.393750000003</v>
      </c>
      <c r="I36">
        <v>58</v>
      </c>
      <c r="J36" s="2">
        <v>46076.39539351852</v>
      </c>
      <c r="K36">
        <v>58</v>
      </c>
      <c r="L36" s="2">
        <v>46076.397916666669</v>
      </c>
      <c r="M36">
        <v>58</v>
      </c>
      <c r="N36" s="2">
        <v>46077.459386574075</v>
      </c>
      <c r="O36">
        <v>74</v>
      </c>
      <c r="P36">
        <v>454</v>
      </c>
      <c r="Q36">
        <v>461</v>
      </c>
    </row>
    <row r="37" spans="1:17" x14ac:dyDescent="0.3">
      <c r="A37">
        <v>46596</v>
      </c>
      <c r="B37" t="s">
        <v>26</v>
      </c>
      <c r="C37">
        <v>54021</v>
      </c>
      <c r="D37">
        <v>41669</v>
      </c>
      <c r="E37">
        <v>1093815</v>
      </c>
      <c r="F37" t="s">
        <v>37</v>
      </c>
      <c r="G37" t="s">
        <v>38</v>
      </c>
      <c r="H37" s="2">
        <v>46076.393750000003</v>
      </c>
      <c r="I37">
        <v>58</v>
      </c>
      <c r="J37" s="2">
        <v>46076.395405092589</v>
      </c>
      <c r="K37">
        <v>58</v>
      </c>
      <c r="L37" s="2">
        <v>46076.398865740739</v>
      </c>
      <c r="M37">
        <v>58</v>
      </c>
      <c r="N37" s="2">
        <v>46077.375821759262</v>
      </c>
      <c r="O37">
        <v>74</v>
      </c>
      <c r="P37">
        <v>454</v>
      </c>
      <c r="Q37">
        <v>461</v>
      </c>
    </row>
    <row r="38" spans="1:17" x14ac:dyDescent="0.3">
      <c r="A38">
        <v>46596</v>
      </c>
      <c r="B38" t="s">
        <v>26</v>
      </c>
      <c r="C38">
        <v>54021</v>
      </c>
      <c r="D38">
        <v>41669</v>
      </c>
      <c r="E38">
        <v>1093816</v>
      </c>
      <c r="F38" t="s">
        <v>37</v>
      </c>
      <c r="G38" t="s">
        <v>38</v>
      </c>
      <c r="H38" s="2">
        <v>46076.393750000003</v>
      </c>
      <c r="I38">
        <v>58</v>
      </c>
      <c r="J38" s="2">
        <v>46076.395405092589</v>
      </c>
      <c r="K38">
        <v>58</v>
      </c>
      <c r="L38" s="2">
        <v>46076.398865740739</v>
      </c>
      <c r="M38">
        <v>58</v>
      </c>
      <c r="N38" s="2">
        <v>46077.375821759262</v>
      </c>
      <c r="O38">
        <v>74</v>
      </c>
      <c r="P38">
        <v>454</v>
      </c>
      <c r="Q38">
        <v>461</v>
      </c>
    </row>
    <row r="39" spans="1:17" x14ac:dyDescent="0.3">
      <c r="A39">
        <v>46596</v>
      </c>
      <c r="B39" t="s">
        <v>26</v>
      </c>
      <c r="C39">
        <v>54021</v>
      </c>
      <c r="D39">
        <v>41669</v>
      </c>
      <c r="E39">
        <v>1093817</v>
      </c>
      <c r="F39" t="s">
        <v>37</v>
      </c>
      <c r="G39" t="s">
        <v>38</v>
      </c>
      <c r="H39" s="2">
        <v>46076.393750000003</v>
      </c>
      <c r="I39">
        <v>58</v>
      </c>
      <c r="J39" s="2">
        <v>46076.395405092589</v>
      </c>
      <c r="K39">
        <v>58</v>
      </c>
      <c r="L39" s="2">
        <v>46076.398865740739</v>
      </c>
      <c r="M39">
        <v>58</v>
      </c>
      <c r="N39" s="2">
        <v>46077.375821759262</v>
      </c>
      <c r="O39">
        <v>74</v>
      </c>
      <c r="P39">
        <v>454</v>
      </c>
      <c r="Q39">
        <v>461</v>
      </c>
    </row>
    <row r="40" spans="1:17" x14ac:dyDescent="0.3">
      <c r="A40">
        <v>46596</v>
      </c>
      <c r="B40" t="s">
        <v>26</v>
      </c>
      <c r="C40">
        <v>54021</v>
      </c>
      <c r="D40">
        <v>41669</v>
      </c>
      <c r="E40">
        <v>1093818</v>
      </c>
      <c r="F40" t="s">
        <v>37</v>
      </c>
      <c r="G40" t="s">
        <v>38</v>
      </c>
      <c r="H40" s="2">
        <v>46076.393750000003</v>
      </c>
      <c r="I40">
        <v>58</v>
      </c>
      <c r="J40" s="2">
        <v>46076.395405092589</v>
      </c>
      <c r="K40">
        <v>58</v>
      </c>
      <c r="L40" s="2">
        <v>46076.398865740739</v>
      </c>
      <c r="M40">
        <v>58</v>
      </c>
      <c r="N40" s="2">
        <v>46077.375821759262</v>
      </c>
      <c r="O40">
        <v>74</v>
      </c>
      <c r="P40">
        <v>454</v>
      </c>
      <c r="Q40">
        <v>461</v>
      </c>
    </row>
    <row r="41" spans="1:17" x14ac:dyDescent="0.3">
      <c r="A41">
        <v>46596</v>
      </c>
      <c r="B41" t="s">
        <v>26</v>
      </c>
      <c r="C41">
        <v>54021</v>
      </c>
      <c r="D41">
        <v>41669</v>
      </c>
      <c r="E41">
        <v>1093819</v>
      </c>
      <c r="F41" t="s">
        <v>37</v>
      </c>
      <c r="G41" t="s">
        <v>38</v>
      </c>
      <c r="H41" s="2">
        <v>46076.393750000003</v>
      </c>
      <c r="I41">
        <v>58</v>
      </c>
      <c r="J41" s="2">
        <v>46076.395405092589</v>
      </c>
      <c r="K41">
        <v>58</v>
      </c>
      <c r="L41" s="2">
        <v>46076.398865740739</v>
      </c>
      <c r="M41">
        <v>58</v>
      </c>
      <c r="N41" s="2">
        <v>46077.375821759262</v>
      </c>
      <c r="O41">
        <v>74</v>
      </c>
      <c r="P41">
        <v>454</v>
      </c>
      <c r="Q41">
        <v>461</v>
      </c>
    </row>
    <row r="42" spans="1:17" x14ac:dyDescent="0.3">
      <c r="A42">
        <v>46596</v>
      </c>
      <c r="B42" t="s">
        <v>26</v>
      </c>
      <c r="C42">
        <v>54021</v>
      </c>
      <c r="D42">
        <v>41669</v>
      </c>
      <c r="E42">
        <v>1093820</v>
      </c>
      <c r="F42" t="s">
        <v>37</v>
      </c>
      <c r="G42" t="s">
        <v>38</v>
      </c>
      <c r="H42" s="2">
        <v>46076.393750000003</v>
      </c>
      <c r="I42">
        <v>58</v>
      </c>
      <c r="J42" s="2">
        <v>46076.395405092589</v>
      </c>
      <c r="K42">
        <v>58</v>
      </c>
      <c r="L42" s="2">
        <v>46076.398865740739</v>
      </c>
      <c r="M42">
        <v>58</v>
      </c>
      <c r="N42" s="2">
        <v>46077.375821759262</v>
      </c>
      <c r="O42">
        <v>74</v>
      </c>
      <c r="P42">
        <v>454</v>
      </c>
      <c r="Q42">
        <v>461</v>
      </c>
    </row>
    <row r="43" spans="1:17" x14ac:dyDescent="0.3">
      <c r="A43">
        <v>46596</v>
      </c>
      <c r="B43" t="s">
        <v>26</v>
      </c>
      <c r="C43">
        <v>54021</v>
      </c>
      <c r="D43">
        <v>41669</v>
      </c>
      <c r="E43">
        <v>1093821</v>
      </c>
      <c r="F43" t="s">
        <v>39</v>
      </c>
      <c r="G43" t="s">
        <v>40</v>
      </c>
      <c r="H43" s="2">
        <v>46076.393750000003</v>
      </c>
      <c r="I43">
        <v>58</v>
      </c>
      <c r="J43" s="2">
        <v>46076.395428240743</v>
      </c>
      <c r="K43">
        <v>58</v>
      </c>
      <c r="L43" s="2">
        <v>46076.400405092594</v>
      </c>
      <c r="M43">
        <v>58</v>
      </c>
      <c r="N43" s="2">
        <v>46077.458182870374</v>
      </c>
      <c r="O43">
        <v>74</v>
      </c>
      <c r="P43">
        <v>454</v>
      </c>
      <c r="Q43">
        <v>461</v>
      </c>
    </row>
    <row r="44" spans="1:17" x14ac:dyDescent="0.3">
      <c r="A44">
        <v>46596</v>
      </c>
      <c r="B44" t="s">
        <v>26</v>
      </c>
      <c r="C44">
        <v>54021</v>
      </c>
      <c r="D44">
        <v>41669</v>
      </c>
      <c r="E44">
        <v>1093822</v>
      </c>
      <c r="F44" t="s">
        <v>39</v>
      </c>
      <c r="G44" t="s">
        <v>40</v>
      </c>
      <c r="H44" s="2">
        <v>46076.393750000003</v>
      </c>
      <c r="I44">
        <v>58</v>
      </c>
      <c r="J44" s="2">
        <v>46076.395428240743</v>
      </c>
      <c r="K44">
        <v>58</v>
      </c>
      <c r="L44" s="2">
        <v>46076.400405092594</v>
      </c>
      <c r="M44">
        <v>58</v>
      </c>
      <c r="N44" s="2">
        <v>46077.458182870374</v>
      </c>
      <c r="O44">
        <v>74</v>
      </c>
      <c r="P44">
        <v>454</v>
      </c>
      <c r="Q44">
        <v>461</v>
      </c>
    </row>
    <row r="45" spans="1:17" x14ac:dyDescent="0.3">
      <c r="A45">
        <v>46644</v>
      </c>
      <c r="B45" t="s">
        <v>41</v>
      </c>
      <c r="C45">
        <v>53992</v>
      </c>
      <c r="D45">
        <v>41642</v>
      </c>
      <c r="E45">
        <v>1093856</v>
      </c>
      <c r="F45" t="s">
        <v>42</v>
      </c>
      <c r="G45" t="s">
        <v>43</v>
      </c>
      <c r="H45" s="2">
        <v>46076.34652777778</v>
      </c>
      <c r="I45">
        <v>108</v>
      </c>
      <c r="J45" s="2">
        <v>46076.412164351852</v>
      </c>
      <c r="K45">
        <v>108</v>
      </c>
      <c r="L45" s="2">
        <v>46076.414097222223</v>
      </c>
      <c r="M45">
        <v>132</v>
      </c>
      <c r="N45" s="2">
        <v>46076.61824074074</v>
      </c>
      <c r="O45">
        <v>56</v>
      </c>
      <c r="P45">
        <v>454</v>
      </c>
      <c r="Q45">
        <v>461</v>
      </c>
    </row>
    <row r="46" spans="1:17" x14ac:dyDescent="0.3">
      <c r="A46">
        <v>46644</v>
      </c>
      <c r="B46" t="s">
        <v>41</v>
      </c>
      <c r="C46">
        <v>53992</v>
      </c>
      <c r="D46">
        <v>41642</v>
      </c>
      <c r="E46">
        <v>1093869</v>
      </c>
      <c r="F46" t="s">
        <v>44</v>
      </c>
      <c r="G46" t="s">
        <v>45</v>
      </c>
      <c r="H46" s="2">
        <v>46076.34652777778</v>
      </c>
      <c r="I46">
        <v>108</v>
      </c>
      <c r="J46" s="2">
        <v>46076.412199074075</v>
      </c>
      <c r="K46">
        <v>108</v>
      </c>
      <c r="L46" s="2">
        <v>46076.44263888889</v>
      </c>
      <c r="M46">
        <v>132</v>
      </c>
      <c r="N46" s="2">
        <v>46076.586736111109</v>
      </c>
      <c r="O46">
        <v>56</v>
      </c>
      <c r="P46">
        <v>454</v>
      </c>
      <c r="Q46">
        <v>461</v>
      </c>
    </row>
    <row r="47" spans="1:17" x14ac:dyDescent="0.3">
      <c r="A47">
        <v>46644</v>
      </c>
      <c r="B47" t="s">
        <v>41</v>
      </c>
      <c r="C47">
        <v>53992</v>
      </c>
      <c r="D47">
        <v>41642</v>
      </c>
      <c r="E47">
        <v>1093870</v>
      </c>
      <c r="F47" t="s">
        <v>44</v>
      </c>
      <c r="G47" t="s">
        <v>45</v>
      </c>
      <c r="H47" s="2">
        <v>46076.34652777778</v>
      </c>
      <c r="I47">
        <v>108</v>
      </c>
      <c r="J47" s="2">
        <v>46076.412199074075</v>
      </c>
      <c r="K47">
        <v>108</v>
      </c>
      <c r="L47" s="2">
        <v>46076.442685185182</v>
      </c>
      <c r="M47">
        <v>132</v>
      </c>
      <c r="N47" s="2">
        <v>46076.586736111109</v>
      </c>
      <c r="O47">
        <v>56</v>
      </c>
      <c r="P47">
        <v>454</v>
      </c>
      <c r="Q47">
        <v>461</v>
      </c>
    </row>
    <row r="48" spans="1:17" x14ac:dyDescent="0.3">
      <c r="A48">
        <v>46648</v>
      </c>
      <c r="B48" t="s">
        <v>46</v>
      </c>
      <c r="C48">
        <v>53993</v>
      </c>
      <c r="D48">
        <v>41643</v>
      </c>
      <c r="E48">
        <v>1093894</v>
      </c>
      <c r="F48" t="s">
        <v>49</v>
      </c>
      <c r="G48" t="s">
        <v>50</v>
      </c>
      <c r="H48" s="2">
        <v>46076.347222222219</v>
      </c>
      <c r="I48">
        <v>108</v>
      </c>
      <c r="J48" s="2">
        <v>46076.414282407408</v>
      </c>
      <c r="K48">
        <v>108</v>
      </c>
      <c r="L48" s="2">
        <v>46076.460995370369</v>
      </c>
      <c r="M48">
        <v>132</v>
      </c>
      <c r="N48" s="2">
        <v>46076.617372685185</v>
      </c>
      <c r="O48">
        <v>56</v>
      </c>
      <c r="P48">
        <v>454</v>
      </c>
      <c r="Q48">
        <v>461</v>
      </c>
    </row>
    <row r="49" spans="1:17" x14ac:dyDescent="0.3">
      <c r="A49">
        <v>46648</v>
      </c>
      <c r="B49" t="s">
        <v>46</v>
      </c>
      <c r="C49">
        <v>53993</v>
      </c>
      <c r="D49">
        <v>41643</v>
      </c>
      <c r="E49">
        <v>1093895</v>
      </c>
      <c r="F49" t="s">
        <v>49</v>
      </c>
      <c r="G49" t="s">
        <v>50</v>
      </c>
      <c r="H49" s="2">
        <v>46076.347222222219</v>
      </c>
      <c r="I49">
        <v>108</v>
      </c>
      <c r="J49" s="2">
        <v>46076.414282407408</v>
      </c>
      <c r="K49">
        <v>108</v>
      </c>
      <c r="L49" s="2">
        <v>46076.461736111109</v>
      </c>
      <c r="M49">
        <v>132</v>
      </c>
      <c r="N49" s="2">
        <v>46077.384039351855</v>
      </c>
      <c r="O49">
        <v>74</v>
      </c>
      <c r="P49">
        <v>454</v>
      </c>
      <c r="Q49">
        <v>461</v>
      </c>
    </row>
    <row r="50" spans="1:17" x14ac:dyDescent="0.3">
      <c r="A50">
        <v>46648</v>
      </c>
      <c r="B50" t="s">
        <v>46</v>
      </c>
      <c r="C50">
        <v>53993</v>
      </c>
      <c r="D50">
        <v>41643</v>
      </c>
      <c r="E50">
        <v>1093897</v>
      </c>
      <c r="F50" t="s">
        <v>47</v>
      </c>
      <c r="G50" t="s">
        <v>48</v>
      </c>
      <c r="H50" s="2">
        <v>46076.347222222219</v>
      </c>
      <c r="I50">
        <v>108</v>
      </c>
      <c r="J50" s="2">
        <v>46076.414236111108</v>
      </c>
      <c r="K50">
        <v>108</v>
      </c>
      <c r="L50" s="2">
        <v>46076.462719907409</v>
      </c>
      <c r="M50">
        <v>132</v>
      </c>
      <c r="N50" s="2">
        <v>46076.607881944445</v>
      </c>
      <c r="O50">
        <v>56</v>
      </c>
      <c r="P50">
        <v>454</v>
      </c>
      <c r="Q50">
        <v>461</v>
      </c>
    </row>
    <row r="51" spans="1:17" x14ac:dyDescent="0.3">
      <c r="A51">
        <v>46648</v>
      </c>
      <c r="B51" t="s">
        <v>46</v>
      </c>
      <c r="C51">
        <v>53993</v>
      </c>
      <c r="D51">
        <v>41643</v>
      </c>
      <c r="E51">
        <v>1093903</v>
      </c>
      <c r="F51" t="s">
        <v>51</v>
      </c>
      <c r="G51" t="s">
        <v>52</v>
      </c>
      <c r="H51" s="2">
        <v>46076.347222222219</v>
      </c>
      <c r="I51">
        <v>108</v>
      </c>
      <c r="J51" s="2">
        <v>46076.414340277777</v>
      </c>
      <c r="K51">
        <v>108</v>
      </c>
      <c r="L51" s="2">
        <v>46076.464097222219</v>
      </c>
      <c r="M51">
        <v>132</v>
      </c>
      <c r="N51" s="2">
        <v>46076.609918981485</v>
      </c>
      <c r="O51">
        <v>56</v>
      </c>
      <c r="P51">
        <v>454</v>
      </c>
      <c r="Q51">
        <v>461</v>
      </c>
    </row>
    <row r="52" spans="1:17" x14ac:dyDescent="0.3">
      <c r="A52">
        <v>46648</v>
      </c>
      <c r="B52" t="s">
        <v>46</v>
      </c>
      <c r="C52">
        <v>53993</v>
      </c>
      <c r="D52">
        <v>41643</v>
      </c>
      <c r="E52">
        <v>1093904</v>
      </c>
      <c r="F52" t="s">
        <v>51</v>
      </c>
      <c r="G52" t="s">
        <v>52</v>
      </c>
      <c r="H52" s="2">
        <v>46076.347222222219</v>
      </c>
      <c r="I52">
        <v>108</v>
      </c>
      <c r="J52" s="2">
        <v>46076.414340277777</v>
      </c>
      <c r="K52">
        <v>108</v>
      </c>
      <c r="L52" s="2">
        <v>46076.464270833334</v>
      </c>
      <c r="M52">
        <v>132</v>
      </c>
      <c r="N52" s="2">
        <v>46077.384050925924</v>
      </c>
      <c r="O52">
        <v>74</v>
      </c>
      <c r="P52">
        <v>454</v>
      </c>
      <c r="Q52">
        <v>461</v>
      </c>
    </row>
    <row r="53" spans="1:17" x14ac:dyDescent="0.3">
      <c r="A53">
        <v>46647</v>
      </c>
      <c r="B53" t="s">
        <v>57</v>
      </c>
      <c r="C53">
        <v>53994</v>
      </c>
      <c r="D53">
        <v>41644</v>
      </c>
      <c r="E53">
        <v>1093908</v>
      </c>
      <c r="F53" t="s">
        <v>58</v>
      </c>
      <c r="G53" t="s">
        <v>59</v>
      </c>
      <c r="H53" s="2">
        <v>46076.347916666666</v>
      </c>
      <c r="I53">
        <v>108</v>
      </c>
      <c r="J53" s="2">
        <v>46076.41511574074</v>
      </c>
      <c r="K53">
        <v>108</v>
      </c>
      <c r="L53" s="2">
        <v>46076.465810185182</v>
      </c>
      <c r="M53">
        <v>132</v>
      </c>
      <c r="N53" s="2">
        <v>46076.60628472222</v>
      </c>
      <c r="O53">
        <v>56</v>
      </c>
      <c r="P53">
        <v>454</v>
      </c>
      <c r="Q53">
        <v>461</v>
      </c>
    </row>
    <row r="54" spans="1:17" x14ac:dyDescent="0.3">
      <c r="A54">
        <v>46648</v>
      </c>
      <c r="B54" t="s">
        <v>46</v>
      </c>
      <c r="C54">
        <v>53993</v>
      </c>
      <c r="D54">
        <v>41643</v>
      </c>
      <c r="E54">
        <v>1093912</v>
      </c>
      <c r="F54" t="s">
        <v>55</v>
      </c>
      <c r="G54" t="s">
        <v>56</v>
      </c>
      <c r="H54" s="2">
        <v>46076.347222222219</v>
      </c>
      <c r="I54">
        <v>108</v>
      </c>
      <c r="J54" s="2">
        <v>46076.414409722223</v>
      </c>
      <c r="K54">
        <v>108</v>
      </c>
      <c r="L54" s="2">
        <v>46076.467245370368</v>
      </c>
      <c r="M54">
        <v>132</v>
      </c>
      <c r="N54" s="2">
        <v>46076.60496527778</v>
      </c>
      <c r="O54">
        <v>56</v>
      </c>
      <c r="P54">
        <v>454</v>
      </c>
      <c r="Q54">
        <v>461</v>
      </c>
    </row>
    <row r="55" spans="1:17" x14ac:dyDescent="0.3">
      <c r="A55">
        <v>46648</v>
      </c>
      <c r="B55" t="s">
        <v>46</v>
      </c>
      <c r="C55">
        <v>53993</v>
      </c>
      <c r="D55">
        <v>41643</v>
      </c>
      <c r="E55">
        <v>1093913</v>
      </c>
      <c r="F55" t="s">
        <v>55</v>
      </c>
      <c r="G55" t="s">
        <v>56</v>
      </c>
      <c r="H55" s="2">
        <v>46076.347222222219</v>
      </c>
      <c r="I55">
        <v>108</v>
      </c>
      <c r="J55" s="2">
        <v>46076.414409722223</v>
      </c>
      <c r="K55">
        <v>108</v>
      </c>
      <c r="L55" s="2">
        <v>46076.46733796296</v>
      </c>
      <c r="M55">
        <v>132</v>
      </c>
      <c r="N55" s="2">
        <v>46077.384050925924</v>
      </c>
      <c r="O55">
        <v>74</v>
      </c>
      <c r="P55">
        <v>454</v>
      </c>
      <c r="Q55">
        <v>461</v>
      </c>
    </row>
    <row r="56" spans="1:17" x14ac:dyDescent="0.3">
      <c r="A56">
        <v>46648</v>
      </c>
      <c r="B56" t="s">
        <v>46</v>
      </c>
      <c r="C56">
        <v>53993</v>
      </c>
      <c r="D56">
        <v>41643</v>
      </c>
      <c r="E56">
        <v>1093915</v>
      </c>
      <c r="F56" t="s">
        <v>53</v>
      </c>
      <c r="G56" t="s">
        <v>54</v>
      </c>
      <c r="H56" s="2">
        <v>46076.347222222219</v>
      </c>
      <c r="I56">
        <v>108</v>
      </c>
      <c r="J56" s="2">
        <v>46076.414375</v>
      </c>
      <c r="K56">
        <v>108</v>
      </c>
      <c r="L56" s="2">
        <v>46076.468553240738</v>
      </c>
      <c r="M56">
        <v>132</v>
      </c>
      <c r="N56" s="2">
        <v>46076.60496527778</v>
      </c>
      <c r="O56">
        <v>56</v>
      </c>
      <c r="P56">
        <v>454</v>
      </c>
      <c r="Q56">
        <v>461</v>
      </c>
    </row>
    <row r="57" spans="1:17" x14ac:dyDescent="0.3">
      <c r="A57">
        <v>46648</v>
      </c>
      <c r="B57" t="s">
        <v>46</v>
      </c>
      <c r="C57">
        <v>53993</v>
      </c>
      <c r="D57">
        <v>41643</v>
      </c>
      <c r="E57">
        <v>1093916</v>
      </c>
      <c r="F57" t="s">
        <v>53</v>
      </c>
      <c r="G57" t="s">
        <v>54</v>
      </c>
      <c r="H57" s="2">
        <v>46076.347222222219</v>
      </c>
      <c r="I57">
        <v>108</v>
      </c>
      <c r="J57" s="2">
        <v>46076.414375</v>
      </c>
      <c r="K57">
        <v>108</v>
      </c>
      <c r="L57" s="2">
        <v>46076.468634259261</v>
      </c>
      <c r="M57">
        <v>132</v>
      </c>
      <c r="N57" s="2">
        <v>46077.384050925924</v>
      </c>
      <c r="O57">
        <v>74</v>
      </c>
      <c r="P57">
        <v>454</v>
      </c>
      <c r="Q57">
        <v>461</v>
      </c>
    </row>
    <row r="58" spans="1:17" x14ac:dyDescent="0.3">
      <c r="A58">
        <v>46643</v>
      </c>
      <c r="B58" t="s">
        <v>60</v>
      </c>
      <c r="C58">
        <v>53995</v>
      </c>
      <c r="D58">
        <v>41645</v>
      </c>
      <c r="E58">
        <v>1093921</v>
      </c>
      <c r="F58" t="s">
        <v>85</v>
      </c>
      <c r="G58" t="s">
        <v>86</v>
      </c>
      <c r="H58" s="2">
        <v>46076.347916666666</v>
      </c>
      <c r="I58">
        <v>108</v>
      </c>
      <c r="J58" s="2">
        <v>46076.451064814813</v>
      </c>
      <c r="K58">
        <v>108</v>
      </c>
      <c r="L58" s="2">
        <v>46076.471736111111</v>
      </c>
      <c r="M58">
        <v>132</v>
      </c>
      <c r="N58" s="2">
        <v>46076.590300925927</v>
      </c>
      <c r="O58">
        <v>56</v>
      </c>
      <c r="P58">
        <v>454</v>
      </c>
      <c r="Q58">
        <v>461</v>
      </c>
    </row>
    <row r="59" spans="1:17" x14ac:dyDescent="0.3">
      <c r="A59">
        <v>46643</v>
      </c>
      <c r="B59" t="s">
        <v>60</v>
      </c>
      <c r="C59">
        <v>53995</v>
      </c>
      <c r="D59">
        <v>41645</v>
      </c>
      <c r="E59">
        <v>1093923</v>
      </c>
      <c r="F59" t="s">
        <v>61</v>
      </c>
      <c r="G59" t="s">
        <v>62</v>
      </c>
      <c r="H59" s="2">
        <v>46076.347916666666</v>
      </c>
      <c r="I59">
        <v>108</v>
      </c>
      <c r="J59" s="2">
        <v>46076.45045138889</v>
      </c>
      <c r="K59">
        <v>108</v>
      </c>
      <c r="L59" s="2">
        <v>46076.473483796297</v>
      </c>
      <c r="M59">
        <v>132</v>
      </c>
      <c r="N59" s="2">
        <v>46076.603854166664</v>
      </c>
      <c r="O59">
        <v>56</v>
      </c>
      <c r="P59">
        <v>454</v>
      </c>
      <c r="Q59">
        <v>461</v>
      </c>
    </row>
    <row r="60" spans="1:17" x14ac:dyDescent="0.3">
      <c r="A60">
        <v>46643</v>
      </c>
      <c r="B60" t="s">
        <v>60</v>
      </c>
      <c r="C60">
        <v>53995</v>
      </c>
      <c r="D60">
        <v>41645</v>
      </c>
      <c r="E60">
        <v>1093924</v>
      </c>
      <c r="F60" t="s">
        <v>79</v>
      </c>
      <c r="G60" t="s">
        <v>80</v>
      </c>
      <c r="H60" s="2">
        <v>46076.347916666666</v>
      </c>
      <c r="I60">
        <v>108</v>
      </c>
      <c r="J60" s="2">
        <v>46076.450925925928</v>
      </c>
      <c r="K60">
        <v>108</v>
      </c>
      <c r="L60" s="2">
        <v>46076.475115740737</v>
      </c>
      <c r="M60">
        <v>132</v>
      </c>
      <c r="N60" s="2">
        <v>46076.589814814812</v>
      </c>
      <c r="O60">
        <v>56</v>
      </c>
      <c r="P60">
        <v>454</v>
      </c>
      <c r="Q60">
        <v>461</v>
      </c>
    </row>
    <row r="61" spans="1:17" x14ac:dyDescent="0.3">
      <c r="A61">
        <v>46643</v>
      </c>
      <c r="B61" t="s">
        <v>60</v>
      </c>
      <c r="C61">
        <v>53995</v>
      </c>
      <c r="D61">
        <v>41645</v>
      </c>
      <c r="E61">
        <v>1093925</v>
      </c>
      <c r="F61" t="s">
        <v>81</v>
      </c>
      <c r="G61" t="s">
        <v>82</v>
      </c>
      <c r="H61" s="2">
        <v>46076.347916666666</v>
      </c>
      <c r="I61">
        <v>108</v>
      </c>
      <c r="J61" s="2">
        <v>46076.450972222221</v>
      </c>
      <c r="K61">
        <v>108</v>
      </c>
      <c r="L61" s="2">
        <v>46076.476365740738</v>
      </c>
      <c r="M61">
        <v>132</v>
      </c>
      <c r="N61" s="2">
        <v>46076.589814814812</v>
      </c>
      <c r="O61">
        <v>56</v>
      </c>
      <c r="P61">
        <v>454</v>
      </c>
      <c r="Q61">
        <v>461</v>
      </c>
    </row>
    <row r="62" spans="1:17" x14ac:dyDescent="0.3">
      <c r="A62">
        <v>46643</v>
      </c>
      <c r="B62" t="s">
        <v>60</v>
      </c>
      <c r="C62">
        <v>53995</v>
      </c>
      <c r="D62">
        <v>41645</v>
      </c>
      <c r="E62">
        <v>1093930</v>
      </c>
      <c r="F62" t="s">
        <v>69</v>
      </c>
      <c r="G62" t="s">
        <v>70</v>
      </c>
      <c r="H62" s="2">
        <v>46076.347916666666</v>
      </c>
      <c r="I62">
        <v>108</v>
      </c>
      <c r="J62" s="2">
        <v>46076.450659722221</v>
      </c>
      <c r="K62">
        <v>108</v>
      </c>
      <c r="L62" s="2">
        <v>46076.479166666664</v>
      </c>
      <c r="M62">
        <v>132</v>
      </c>
      <c r="N62" s="2">
        <v>46076.589814814812</v>
      </c>
      <c r="O62">
        <v>56</v>
      </c>
      <c r="P62">
        <v>454</v>
      </c>
      <c r="Q62">
        <v>461</v>
      </c>
    </row>
    <row r="63" spans="1:17" x14ac:dyDescent="0.3">
      <c r="A63">
        <v>46643</v>
      </c>
      <c r="B63" t="s">
        <v>60</v>
      </c>
      <c r="C63">
        <v>53995</v>
      </c>
      <c r="D63">
        <v>41645</v>
      </c>
      <c r="E63">
        <v>1093943</v>
      </c>
      <c r="F63" t="s">
        <v>67</v>
      </c>
      <c r="G63" t="s">
        <v>68</v>
      </c>
      <c r="H63" s="2">
        <v>46076.347916666666</v>
      </c>
      <c r="I63">
        <v>108</v>
      </c>
      <c r="J63" s="2">
        <v>46076.450613425928</v>
      </c>
      <c r="K63">
        <v>108</v>
      </c>
      <c r="L63" s="2">
        <v>46076.572256944448</v>
      </c>
      <c r="M63">
        <v>132</v>
      </c>
      <c r="N63" s="2">
        <v>46076.590300925927</v>
      </c>
      <c r="O63">
        <v>56</v>
      </c>
      <c r="P63">
        <v>454</v>
      </c>
      <c r="Q63">
        <v>461</v>
      </c>
    </row>
    <row r="64" spans="1:17" x14ac:dyDescent="0.3">
      <c r="A64">
        <v>46643</v>
      </c>
      <c r="B64" t="s">
        <v>60</v>
      </c>
      <c r="C64">
        <v>53995</v>
      </c>
      <c r="D64">
        <v>41645</v>
      </c>
      <c r="E64">
        <v>1093946</v>
      </c>
      <c r="F64" t="s">
        <v>65</v>
      </c>
      <c r="G64" t="s">
        <v>66</v>
      </c>
      <c r="H64" s="2">
        <v>46076.347916666666</v>
      </c>
      <c r="I64">
        <v>108</v>
      </c>
      <c r="J64" s="2">
        <v>46076.450578703705</v>
      </c>
      <c r="K64">
        <v>108</v>
      </c>
      <c r="L64" s="2">
        <v>46076.573935185188</v>
      </c>
      <c r="M64">
        <v>132</v>
      </c>
      <c r="N64" s="2">
        <v>46076.590300925927</v>
      </c>
      <c r="O64">
        <v>56</v>
      </c>
      <c r="P64">
        <v>454</v>
      </c>
      <c r="Q64">
        <v>461</v>
      </c>
    </row>
    <row r="65" spans="1:17" x14ac:dyDescent="0.3">
      <c r="A65">
        <v>46643</v>
      </c>
      <c r="B65" t="s">
        <v>60</v>
      </c>
      <c r="C65">
        <v>53995</v>
      </c>
      <c r="D65">
        <v>41645</v>
      </c>
      <c r="E65">
        <v>1093948</v>
      </c>
      <c r="F65" t="s">
        <v>83</v>
      </c>
      <c r="G65" t="s">
        <v>84</v>
      </c>
      <c r="H65" s="2">
        <v>46076.347916666666</v>
      </c>
      <c r="I65">
        <v>108</v>
      </c>
      <c r="J65" s="2">
        <v>46076.451018518521</v>
      </c>
      <c r="K65">
        <v>108</v>
      </c>
      <c r="L65" s="2">
        <v>46076.575532407405</v>
      </c>
      <c r="M65">
        <v>132</v>
      </c>
      <c r="N65" s="2">
        <v>46076.589826388888</v>
      </c>
      <c r="O65">
        <v>56</v>
      </c>
      <c r="P65">
        <v>454</v>
      </c>
      <c r="Q65">
        <v>461</v>
      </c>
    </row>
    <row r="66" spans="1:17" x14ac:dyDescent="0.3">
      <c r="A66">
        <v>46643</v>
      </c>
      <c r="B66" t="s">
        <v>60</v>
      </c>
      <c r="C66">
        <v>53995</v>
      </c>
      <c r="D66">
        <v>41645</v>
      </c>
      <c r="E66">
        <v>1093950</v>
      </c>
      <c r="F66" t="s">
        <v>77</v>
      </c>
      <c r="G66" t="s">
        <v>78</v>
      </c>
      <c r="H66" s="2">
        <v>46076.347916666666</v>
      </c>
      <c r="I66">
        <v>108</v>
      </c>
      <c r="J66" s="2">
        <v>46076.450879629629</v>
      </c>
      <c r="K66">
        <v>108</v>
      </c>
      <c r="L66" s="2">
        <v>46076.576840277776</v>
      </c>
      <c r="M66">
        <v>132</v>
      </c>
      <c r="N66" s="2">
        <v>46076.590300925927</v>
      </c>
      <c r="O66">
        <v>56</v>
      </c>
      <c r="P66">
        <v>454</v>
      </c>
      <c r="Q66">
        <v>461</v>
      </c>
    </row>
    <row r="67" spans="1:17" x14ac:dyDescent="0.3">
      <c r="A67">
        <v>46534</v>
      </c>
      <c r="B67" t="s">
        <v>130</v>
      </c>
      <c r="C67">
        <v>54017</v>
      </c>
      <c r="D67">
        <v>41665</v>
      </c>
      <c r="E67">
        <v>1094089</v>
      </c>
      <c r="F67" t="s">
        <v>131</v>
      </c>
      <c r="G67" t="s">
        <v>132</v>
      </c>
      <c r="H67" s="2">
        <v>46076.372916666667</v>
      </c>
      <c r="I67">
        <v>108</v>
      </c>
      <c r="J67" s="2">
        <v>46076.612129629626</v>
      </c>
      <c r="K67">
        <v>45</v>
      </c>
      <c r="L67" s="2">
        <v>46076.627523148149</v>
      </c>
      <c r="M67">
        <v>56</v>
      </c>
      <c r="N67" s="2">
        <v>46076.729791666665</v>
      </c>
      <c r="O67">
        <v>74</v>
      </c>
      <c r="P67">
        <v>454</v>
      </c>
      <c r="Q67">
        <v>461</v>
      </c>
    </row>
    <row r="68" spans="1:17" x14ac:dyDescent="0.3">
      <c r="A68">
        <v>46534</v>
      </c>
      <c r="B68" t="s">
        <v>130</v>
      </c>
      <c r="C68">
        <v>54017</v>
      </c>
      <c r="D68">
        <v>41665</v>
      </c>
      <c r="E68">
        <v>1094090</v>
      </c>
      <c r="F68" t="s">
        <v>131</v>
      </c>
      <c r="G68" t="s">
        <v>132</v>
      </c>
      <c r="H68" s="2">
        <v>46076.372916666667</v>
      </c>
      <c r="I68">
        <v>108</v>
      </c>
      <c r="J68" s="2">
        <v>46076.612129629626</v>
      </c>
      <c r="K68">
        <v>45</v>
      </c>
      <c r="L68" s="2">
        <v>46076.628009259257</v>
      </c>
      <c r="M68">
        <v>56</v>
      </c>
      <c r="N68" s="2">
        <v>46076.652314814812</v>
      </c>
      <c r="O68">
        <v>45</v>
      </c>
      <c r="P68">
        <v>454</v>
      </c>
      <c r="Q68">
        <v>461</v>
      </c>
    </row>
    <row r="69" spans="1:17" x14ac:dyDescent="0.3">
      <c r="A69">
        <v>46643</v>
      </c>
      <c r="B69" t="s">
        <v>60</v>
      </c>
      <c r="C69">
        <v>53995</v>
      </c>
      <c r="D69">
        <v>41645</v>
      </c>
      <c r="E69">
        <v>1094125</v>
      </c>
      <c r="F69" t="s">
        <v>87</v>
      </c>
      <c r="G69" t="s">
        <v>88</v>
      </c>
      <c r="H69" s="2">
        <v>46076.347916666666</v>
      </c>
      <c r="I69">
        <v>108</v>
      </c>
      <c r="J69" s="2">
        <v>46076.451111111113</v>
      </c>
      <c r="K69">
        <v>108</v>
      </c>
      <c r="L69" s="2">
        <v>46076.63521990741</v>
      </c>
      <c r="M69">
        <v>56</v>
      </c>
      <c r="N69" s="2">
        <v>46076.718935185185</v>
      </c>
      <c r="O69">
        <v>74</v>
      </c>
      <c r="P69">
        <v>454</v>
      </c>
      <c r="Q69">
        <v>461</v>
      </c>
    </row>
    <row r="70" spans="1:17" x14ac:dyDescent="0.3">
      <c r="A70">
        <v>46643</v>
      </c>
      <c r="B70" t="s">
        <v>60</v>
      </c>
      <c r="C70">
        <v>53995</v>
      </c>
      <c r="D70">
        <v>41645</v>
      </c>
      <c r="E70">
        <v>1094126</v>
      </c>
      <c r="F70" t="s">
        <v>63</v>
      </c>
      <c r="G70" t="s">
        <v>64</v>
      </c>
      <c r="H70" s="2">
        <v>46076.347916666666</v>
      </c>
      <c r="I70">
        <v>108</v>
      </c>
      <c r="J70" s="2">
        <v>46076.450520833336</v>
      </c>
      <c r="K70">
        <v>108</v>
      </c>
      <c r="L70" s="2">
        <v>46076.63621527778</v>
      </c>
      <c r="M70">
        <v>56</v>
      </c>
      <c r="N70" s="2">
        <v>46076.717673611114</v>
      </c>
      <c r="O70">
        <v>74</v>
      </c>
      <c r="P70">
        <v>454</v>
      </c>
      <c r="Q70">
        <v>461</v>
      </c>
    </row>
    <row r="71" spans="1:17" x14ac:dyDescent="0.3">
      <c r="A71">
        <v>46643</v>
      </c>
      <c r="B71" t="s">
        <v>60</v>
      </c>
      <c r="C71">
        <v>53995</v>
      </c>
      <c r="D71">
        <v>41645</v>
      </c>
      <c r="E71">
        <v>1094129</v>
      </c>
      <c r="F71" t="s">
        <v>75</v>
      </c>
      <c r="G71" t="s">
        <v>76</v>
      </c>
      <c r="H71" s="2">
        <v>46076.347916666666</v>
      </c>
      <c r="I71">
        <v>108</v>
      </c>
      <c r="J71" s="2">
        <v>46076.450821759259</v>
      </c>
      <c r="K71">
        <v>108</v>
      </c>
      <c r="L71" s="2">
        <v>46076.637546296297</v>
      </c>
      <c r="M71">
        <v>56</v>
      </c>
      <c r="N71" s="2">
        <v>46076.717673611114</v>
      </c>
      <c r="O71">
        <v>74</v>
      </c>
      <c r="P71">
        <v>454</v>
      </c>
      <c r="Q71">
        <v>461</v>
      </c>
    </row>
    <row r="72" spans="1:17" x14ac:dyDescent="0.3">
      <c r="A72">
        <v>46643</v>
      </c>
      <c r="B72" t="s">
        <v>60</v>
      </c>
      <c r="C72">
        <v>53995</v>
      </c>
      <c r="D72">
        <v>41645</v>
      </c>
      <c r="E72">
        <v>1094133</v>
      </c>
      <c r="F72" t="s">
        <v>71</v>
      </c>
      <c r="G72" t="s">
        <v>72</v>
      </c>
      <c r="H72" s="2">
        <v>46076.347916666666</v>
      </c>
      <c r="I72">
        <v>108</v>
      </c>
      <c r="J72" s="2">
        <v>46076.450740740744</v>
      </c>
      <c r="K72">
        <v>108</v>
      </c>
      <c r="L72" s="2">
        <v>46076.638356481482</v>
      </c>
      <c r="M72">
        <v>56</v>
      </c>
      <c r="N72" s="2">
        <v>46076.717673611114</v>
      </c>
      <c r="O72">
        <v>74</v>
      </c>
      <c r="P72">
        <v>454</v>
      </c>
      <c r="Q72">
        <v>461</v>
      </c>
    </row>
    <row r="73" spans="1:17" x14ac:dyDescent="0.3">
      <c r="A73">
        <v>46643</v>
      </c>
      <c r="B73" t="s">
        <v>60</v>
      </c>
      <c r="C73">
        <v>53995</v>
      </c>
      <c r="D73">
        <v>41645</v>
      </c>
      <c r="E73">
        <v>1094134</v>
      </c>
      <c r="F73" t="s">
        <v>73</v>
      </c>
      <c r="G73" t="s">
        <v>74</v>
      </c>
      <c r="H73" s="2">
        <v>46076.347916666666</v>
      </c>
      <c r="I73">
        <v>108</v>
      </c>
      <c r="J73" s="2">
        <v>46076.450787037036</v>
      </c>
      <c r="K73">
        <v>108</v>
      </c>
      <c r="L73" s="2">
        <v>46076.63890046296</v>
      </c>
      <c r="M73">
        <v>56</v>
      </c>
      <c r="N73" s="2">
        <v>46076.717673611114</v>
      </c>
      <c r="O73">
        <v>74</v>
      </c>
      <c r="P73">
        <v>454</v>
      </c>
      <c r="Q73">
        <v>461</v>
      </c>
    </row>
    <row r="74" spans="1:17" x14ac:dyDescent="0.3">
      <c r="A74">
        <v>46161</v>
      </c>
      <c r="B74" t="s">
        <v>89</v>
      </c>
      <c r="C74">
        <v>53997</v>
      </c>
      <c r="D74">
        <v>41647</v>
      </c>
      <c r="E74">
        <v>1094140</v>
      </c>
      <c r="F74" t="s">
        <v>94</v>
      </c>
      <c r="G74" t="s">
        <v>95</v>
      </c>
      <c r="H74" s="2">
        <v>46076.350694444445</v>
      </c>
      <c r="I74">
        <v>108</v>
      </c>
      <c r="J74" s="2">
        <v>46076.585138888891</v>
      </c>
      <c r="K74">
        <v>108</v>
      </c>
      <c r="L74" s="2">
        <v>46076.642245370371</v>
      </c>
      <c r="M74">
        <v>56</v>
      </c>
      <c r="N74" s="2">
        <v>46076.712696759256</v>
      </c>
      <c r="O74">
        <v>74</v>
      </c>
      <c r="P74">
        <v>454</v>
      </c>
      <c r="Q74">
        <v>461</v>
      </c>
    </row>
    <row r="75" spans="1:17" x14ac:dyDescent="0.3">
      <c r="A75">
        <v>46161</v>
      </c>
      <c r="B75" t="s">
        <v>89</v>
      </c>
      <c r="C75">
        <v>53997</v>
      </c>
      <c r="D75">
        <v>41647</v>
      </c>
      <c r="E75">
        <v>1094141</v>
      </c>
      <c r="F75" t="s">
        <v>94</v>
      </c>
      <c r="G75" t="s">
        <v>95</v>
      </c>
      <c r="H75" s="2">
        <v>46076.350694444445</v>
      </c>
      <c r="I75">
        <v>108</v>
      </c>
      <c r="J75" s="2">
        <v>46076.585138888891</v>
      </c>
      <c r="K75">
        <v>108</v>
      </c>
      <c r="L75" s="2">
        <v>46076.642245370371</v>
      </c>
      <c r="M75">
        <v>56</v>
      </c>
      <c r="N75" s="2">
        <v>46076.712696759256</v>
      </c>
      <c r="O75">
        <v>74</v>
      </c>
      <c r="P75">
        <v>454</v>
      </c>
      <c r="Q75">
        <v>461</v>
      </c>
    </row>
    <row r="76" spans="1:17" x14ac:dyDescent="0.3">
      <c r="A76">
        <v>46161</v>
      </c>
      <c r="B76" t="s">
        <v>89</v>
      </c>
      <c r="C76">
        <v>53997</v>
      </c>
      <c r="D76">
        <v>41647</v>
      </c>
      <c r="E76">
        <v>1094142</v>
      </c>
      <c r="F76" t="s">
        <v>94</v>
      </c>
      <c r="G76" t="s">
        <v>95</v>
      </c>
      <c r="H76" s="2">
        <v>46076.350694444445</v>
      </c>
      <c r="I76">
        <v>108</v>
      </c>
      <c r="J76" s="2">
        <v>46076.585138888891</v>
      </c>
      <c r="K76">
        <v>108</v>
      </c>
      <c r="L76" s="2">
        <v>46076.642245370371</v>
      </c>
      <c r="M76">
        <v>56</v>
      </c>
      <c r="N76" s="2">
        <v>46076.712696759256</v>
      </c>
      <c r="O76">
        <v>74</v>
      </c>
      <c r="P76">
        <v>454</v>
      </c>
      <c r="Q76">
        <v>461</v>
      </c>
    </row>
    <row r="77" spans="1:17" x14ac:dyDescent="0.3">
      <c r="A77">
        <v>46161</v>
      </c>
      <c r="B77" t="s">
        <v>89</v>
      </c>
      <c r="C77">
        <v>53997</v>
      </c>
      <c r="D77">
        <v>41647</v>
      </c>
      <c r="E77">
        <v>1094143</v>
      </c>
      <c r="F77" t="s">
        <v>90</v>
      </c>
      <c r="G77" t="s">
        <v>91</v>
      </c>
      <c r="H77" s="2">
        <v>46076.350694444445</v>
      </c>
      <c r="I77">
        <v>108</v>
      </c>
      <c r="J77" s="2">
        <v>46076.582569444443</v>
      </c>
      <c r="K77">
        <v>108</v>
      </c>
      <c r="L77" s="2">
        <v>46076.643263888887</v>
      </c>
      <c r="M77">
        <v>56</v>
      </c>
      <c r="N77" s="2">
        <v>46076.712696759256</v>
      </c>
      <c r="O77">
        <v>74</v>
      </c>
      <c r="P77">
        <v>454</v>
      </c>
      <c r="Q77">
        <v>461</v>
      </c>
    </row>
    <row r="78" spans="1:17" x14ac:dyDescent="0.3">
      <c r="A78">
        <v>46161</v>
      </c>
      <c r="B78" t="s">
        <v>89</v>
      </c>
      <c r="C78">
        <v>53997</v>
      </c>
      <c r="D78">
        <v>41647</v>
      </c>
      <c r="E78">
        <v>1094145</v>
      </c>
      <c r="F78" t="s">
        <v>92</v>
      </c>
      <c r="G78" t="s">
        <v>93</v>
      </c>
      <c r="H78" s="2">
        <v>46076.350694444445</v>
      </c>
      <c r="I78">
        <v>108</v>
      </c>
      <c r="J78" s="2">
        <v>46076.584722222222</v>
      </c>
      <c r="K78">
        <v>108</v>
      </c>
      <c r="L78" s="2">
        <v>46076.643877314818</v>
      </c>
      <c r="M78">
        <v>56</v>
      </c>
      <c r="N78" s="2">
        <v>46076.712696759256</v>
      </c>
      <c r="O78">
        <v>74</v>
      </c>
      <c r="P78">
        <v>454</v>
      </c>
      <c r="Q78">
        <v>461</v>
      </c>
    </row>
    <row r="79" spans="1:17" x14ac:dyDescent="0.3">
      <c r="A79">
        <v>46161</v>
      </c>
      <c r="B79" t="s">
        <v>89</v>
      </c>
      <c r="C79">
        <v>53997</v>
      </c>
      <c r="D79">
        <v>41647</v>
      </c>
      <c r="E79">
        <v>1094146</v>
      </c>
      <c r="F79" t="s">
        <v>92</v>
      </c>
      <c r="G79" t="s">
        <v>93</v>
      </c>
      <c r="H79" s="2">
        <v>46076.350694444445</v>
      </c>
      <c r="I79">
        <v>108</v>
      </c>
      <c r="J79" s="2">
        <v>46076.584722222222</v>
      </c>
      <c r="K79">
        <v>108</v>
      </c>
      <c r="L79" s="2">
        <v>46076.643877314818</v>
      </c>
      <c r="M79">
        <v>56</v>
      </c>
      <c r="N79" s="2">
        <v>46076.712696759256</v>
      </c>
      <c r="O79">
        <v>74</v>
      </c>
      <c r="P79">
        <v>454</v>
      </c>
      <c r="Q79">
        <v>461</v>
      </c>
    </row>
    <row r="80" spans="1:17" x14ac:dyDescent="0.3">
      <c r="A80">
        <v>46161</v>
      </c>
      <c r="B80" t="s">
        <v>89</v>
      </c>
      <c r="C80">
        <v>53997</v>
      </c>
      <c r="D80">
        <v>41647</v>
      </c>
      <c r="E80">
        <v>1094147</v>
      </c>
      <c r="F80" t="s">
        <v>92</v>
      </c>
      <c r="G80" t="s">
        <v>93</v>
      </c>
      <c r="H80" s="2">
        <v>46076.350694444445</v>
      </c>
      <c r="I80">
        <v>108</v>
      </c>
      <c r="J80" s="2">
        <v>46076.584722222222</v>
      </c>
      <c r="K80">
        <v>108</v>
      </c>
      <c r="L80" s="2">
        <v>46076.643877314818</v>
      </c>
      <c r="M80">
        <v>56</v>
      </c>
      <c r="N80" s="2">
        <v>46076.712696759256</v>
      </c>
      <c r="O80">
        <v>74</v>
      </c>
      <c r="P80">
        <v>454</v>
      </c>
      <c r="Q80">
        <v>461</v>
      </c>
    </row>
    <row r="81" spans="1:17" x14ac:dyDescent="0.3">
      <c r="A81">
        <v>46161</v>
      </c>
      <c r="B81" t="s">
        <v>89</v>
      </c>
      <c r="C81">
        <v>53997</v>
      </c>
      <c r="D81">
        <v>41647</v>
      </c>
      <c r="E81">
        <v>1094148</v>
      </c>
      <c r="F81" t="s">
        <v>92</v>
      </c>
      <c r="G81" t="s">
        <v>93</v>
      </c>
      <c r="H81" s="2">
        <v>46076.350694444445</v>
      </c>
      <c r="I81">
        <v>108</v>
      </c>
      <c r="J81" s="2">
        <v>46076.584722222222</v>
      </c>
      <c r="K81">
        <v>108</v>
      </c>
      <c r="L81" s="2">
        <v>46076.643877314818</v>
      </c>
      <c r="M81">
        <v>56</v>
      </c>
      <c r="N81" s="2">
        <v>46076.712696759256</v>
      </c>
      <c r="O81">
        <v>74</v>
      </c>
      <c r="P81">
        <v>454</v>
      </c>
      <c r="Q81">
        <v>461</v>
      </c>
    </row>
    <row r="82" spans="1:17" x14ac:dyDescent="0.3">
      <c r="A82">
        <v>46161</v>
      </c>
      <c r="B82" t="s">
        <v>89</v>
      </c>
      <c r="C82">
        <v>53997</v>
      </c>
      <c r="D82">
        <v>41647</v>
      </c>
      <c r="E82">
        <v>1094149</v>
      </c>
      <c r="F82" t="s">
        <v>92</v>
      </c>
      <c r="G82" t="s">
        <v>93</v>
      </c>
      <c r="H82" s="2">
        <v>46076.350694444445</v>
      </c>
      <c r="I82">
        <v>108</v>
      </c>
      <c r="J82" s="2">
        <v>46076.584722222222</v>
      </c>
      <c r="K82">
        <v>108</v>
      </c>
      <c r="L82" s="2">
        <v>46076.643877314818</v>
      </c>
      <c r="M82">
        <v>56</v>
      </c>
      <c r="N82" s="2">
        <v>46076.712696759256</v>
      </c>
      <c r="O82">
        <v>74</v>
      </c>
      <c r="P82">
        <v>454</v>
      </c>
      <c r="Q82">
        <v>461</v>
      </c>
    </row>
    <row r="83" spans="1:17" x14ac:dyDescent="0.3">
      <c r="A83">
        <v>46161</v>
      </c>
      <c r="B83" t="s">
        <v>89</v>
      </c>
      <c r="C83">
        <v>53997</v>
      </c>
      <c r="D83">
        <v>41647</v>
      </c>
      <c r="E83">
        <v>1094160</v>
      </c>
      <c r="F83" t="s">
        <v>96</v>
      </c>
      <c r="G83" t="s">
        <v>97</v>
      </c>
      <c r="H83" s="2">
        <v>46076.350694444445</v>
      </c>
      <c r="I83">
        <v>108</v>
      </c>
      <c r="J83" s="2">
        <v>46076.586400462962</v>
      </c>
      <c r="K83">
        <v>108</v>
      </c>
      <c r="L83" s="2">
        <v>46076.648414351854</v>
      </c>
      <c r="M83">
        <v>56</v>
      </c>
      <c r="N83" s="2">
        <v>46077.36346064815</v>
      </c>
      <c r="O83">
        <v>74</v>
      </c>
      <c r="P83">
        <v>454</v>
      </c>
      <c r="Q83">
        <v>461</v>
      </c>
    </row>
    <row r="84" spans="1:17" x14ac:dyDescent="0.3">
      <c r="A84">
        <v>46161</v>
      </c>
      <c r="B84" t="s">
        <v>89</v>
      </c>
      <c r="C84">
        <v>53997</v>
      </c>
      <c r="D84">
        <v>41647</v>
      </c>
      <c r="E84">
        <v>1094161</v>
      </c>
      <c r="F84" t="s">
        <v>96</v>
      </c>
      <c r="G84" t="s">
        <v>97</v>
      </c>
      <c r="H84" s="2">
        <v>46076.350694444445</v>
      </c>
      <c r="I84">
        <v>108</v>
      </c>
      <c r="J84" s="2">
        <v>46076.586400462962</v>
      </c>
      <c r="K84">
        <v>108</v>
      </c>
      <c r="L84" s="2">
        <v>46076.648414351854</v>
      </c>
      <c r="M84">
        <v>56</v>
      </c>
      <c r="N84" s="2">
        <v>46077.36346064815</v>
      </c>
      <c r="O84">
        <v>74</v>
      </c>
      <c r="P84">
        <v>454</v>
      </c>
      <c r="Q84">
        <v>461</v>
      </c>
    </row>
    <row r="85" spans="1:17" x14ac:dyDescent="0.3">
      <c r="A85">
        <v>46161</v>
      </c>
      <c r="B85" t="s">
        <v>89</v>
      </c>
      <c r="C85">
        <v>53997</v>
      </c>
      <c r="D85">
        <v>41647</v>
      </c>
      <c r="E85">
        <v>1094162</v>
      </c>
      <c r="F85" t="s">
        <v>96</v>
      </c>
      <c r="G85" t="s">
        <v>97</v>
      </c>
      <c r="H85" s="2">
        <v>46076.350694444445</v>
      </c>
      <c r="I85">
        <v>108</v>
      </c>
      <c r="J85" s="2">
        <v>46076.586400462962</v>
      </c>
      <c r="K85">
        <v>108</v>
      </c>
      <c r="L85" s="2">
        <v>46076.648414351854</v>
      </c>
      <c r="M85">
        <v>56</v>
      </c>
      <c r="N85" s="2">
        <v>46077.36346064815</v>
      </c>
      <c r="O85">
        <v>74</v>
      </c>
      <c r="P85">
        <v>454</v>
      </c>
      <c r="Q85">
        <v>461</v>
      </c>
    </row>
    <row r="86" spans="1:17" x14ac:dyDescent="0.3">
      <c r="A86">
        <v>46161</v>
      </c>
      <c r="B86" t="s">
        <v>89</v>
      </c>
      <c r="C86">
        <v>53997</v>
      </c>
      <c r="D86">
        <v>41647</v>
      </c>
      <c r="E86">
        <v>1094163</v>
      </c>
      <c r="F86" t="s">
        <v>96</v>
      </c>
      <c r="G86" t="s">
        <v>97</v>
      </c>
      <c r="H86" s="2">
        <v>46076.350694444445</v>
      </c>
      <c r="I86">
        <v>108</v>
      </c>
      <c r="J86" s="2">
        <v>46076.586400462962</v>
      </c>
      <c r="K86">
        <v>108</v>
      </c>
      <c r="L86" s="2">
        <v>46076.648414351854</v>
      </c>
      <c r="M86">
        <v>56</v>
      </c>
      <c r="N86" s="2">
        <v>46077.36346064815</v>
      </c>
      <c r="O86">
        <v>74</v>
      </c>
      <c r="P86">
        <v>454</v>
      </c>
      <c r="Q86">
        <v>461</v>
      </c>
    </row>
    <row r="87" spans="1:17" x14ac:dyDescent="0.3">
      <c r="A87">
        <v>46161</v>
      </c>
      <c r="B87" t="s">
        <v>89</v>
      </c>
      <c r="C87">
        <v>53997</v>
      </c>
      <c r="D87">
        <v>41647</v>
      </c>
      <c r="E87">
        <v>1094164</v>
      </c>
      <c r="F87" t="s">
        <v>96</v>
      </c>
      <c r="G87" t="s">
        <v>97</v>
      </c>
      <c r="H87" s="2">
        <v>46076.350694444445</v>
      </c>
      <c r="I87">
        <v>108</v>
      </c>
      <c r="J87" s="2">
        <v>46076.586400462962</v>
      </c>
      <c r="K87">
        <v>108</v>
      </c>
      <c r="L87" s="2">
        <v>46076.648414351854</v>
      </c>
      <c r="M87">
        <v>56</v>
      </c>
      <c r="N87" s="2">
        <v>46077.36346064815</v>
      </c>
      <c r="O87">
        <v>74</v>
      </c>
      <c r="P87">
        <v>454</v>
      </c>
      <c r="Q87">
        <v>461</v>
      </c>
    </row>
    <row r="88" spans="1:17" x14ac:dyDescent="0.3">
      <c r="A88">
        <v>46161</v>
      </c>
      <c r="B88" t="s">
        <v>89</v>
      </c>
      <c r="C88">
        <v>53997</v>
      </c>
      <c r="D88">
        <v>41647</v>
      </c>
      <c r="E88">
        <v>1094165</v>
      </c>
      <c r="F88" t="s">
        <v>96</v>
      </c>
      <c r="G88" t="s">
        <v>97</v>
      </c>
      <c r="H88" s="2">
        <v>46076.350694444445</v>
      </c>
      <c r="I88">
        <v>108</v>
      </c>
      <c r="J88" s="2">
        <v>46076.586400462962</v>
      </c>
      <c r="K88">
        <v>108</v>
      </c>
      <c r="L88" s="2">
        <v>46076.648414351854</v>
      </c>
      <c r="M88">
        <v>56</v>
      </c>
      <c r="N88" s="2">
        <v>46077.36346064815</v>
      </c>
      <c r="O88">
        <v>74</v>
      </c>
      <c r="P88">
        <v>454</v>
      </c>
      <c r="Q88">
        <v>461</v>
      </c>
    </row>
    <row r="89" spans="1:17" x14ac:dyDescent="0.3">
      <c r="A89">
        <v>46161</v>
      </c>
      <c r="B89" t="s">
        <v>89</v>
      </c>
      <c r="C89">
        <v>53997</v>
      </c>
      <c r="D89">
        <v>41647</v>
      </c>
      <c r="E89">
        <v>1094166</v>
      </c>
      <c r="F89" t="s">
        <v>96</v>
      </c>
      <c r="G89" t="s">
        <v>97</v>
      </c>
      <c r="H89" s="2">
        <v>46076.350694444445</v>
      </c>
      <c r="I89">
        <v>108</v>
      </c>
      <c r="J89" s="2">
        <v>46076.586400462962</v>
      </c>
      <c r="K89">
        <v>108</v>
      </c>
      <c r="L89" s="2">
        <v>46076.648414351854</v>
      </c>
      <c r="M89">
        <v>56</v>
      </c>
      <c r="N89" s="2">
        <v>46077.36346064815</v>
      </c>
      <c r="O89">
        <v>74</v>
      </c>
      <c r="P89">
        <v>454</v>
      </c>
      <c r="Q89">
        <v>461</v>
      </c>
    </row>
    <row r="90" spans="1:17" x14ac:dyDescent="0.3">
      <c r="A90">
        <v>46662</v>
      </c>
      <c r="B90" t="s">
        <v>24</v>
      </c>
      <c r="C90">
        <v>54022</v>
      </c>
      <c r="D90">
        <v>41670</v>
      </c>
      <c r="E90">
        <v>1094168</v>
      </c>
      <c r="F90" t="s">
        <v>137</v>
      </c>
      <c r="G90" t="s">
        <v>138</v>
      </c>
      <c r="H90" s="2">
        <v>46076.648611111108</v>
      </c>
      <c r="I90">
        <v>108</v>
      </c>
      <c r="J90" s="2">
        <v>46076.649942129632</v>
      </c>
      <c r="K90">
        <v>108</v>
      </c>
      <c r="L90" s="2">
        <v>46076.650254629632</v>
      </c>
      <c r="M90">
        <v>58</v>
      </c>
      <c r="N90" s="2">
        <v>46076.651076388887</v>
      </c>
      <c r="O90">
        <v>58</v>
      </c>
      <c r="P90">
        <v>454</v>
      </c>
      <c r="Q90">
        <v>461</v>
      </c>
    </row>
    <row r="91" spans="1:17" x14ac:dyDescent="0.3">
      <c r="A91">
        <v>46662</v>
      </c>
      <c r="B91" t="s">
        <v>24</v>
      </c>
      <c r="C91">
        <v>54022</v>
      </c>
      <c r="D91">
        <v>41670</v>
      </c>
      <c r="E91">
        <v>1094169</v>
      </c>
      <c r="F91" t="s">
        <v>137</v>
      </c>
      <c r="G91" t="s">
        <v>138</v>
      </c>
      <c r="H91" s="2">
        <v>46076.648611111108</v>
      </c>
      <c r="I91">
        <v>108</v>
      </c>
      <c r="J91" s="2">
        <v>46076.649942129632</v>
      </c>
      <c r="K91">
        <v>108</v>
      </c>
      <c r="L91" s="2">
        <v>46076.650277777779</v>
      </c>
      <c r="M91">
        <v>58</v>
      </c>
      <c r="N91" s="2">
        <v>46076.651076388887</v>
      </c>
      <c r="O91">
        <v>58</v>
      </c>
      <c r="P91">
        <v>454</v>
      </c>
      <c r="Q91">
        <v>461</v>
      </c>
    </row>
    <row r="92" spans="1:17" x14ac:dyDescent="0.3">
      <c r="A92">
        <v>46161</v>
      </c>
      <c r="B92" t="s">
        <v>89</v>
      </c>
      <c r="C92">
        <v>53997</v>
      </c>
      <c r="D92">
        <v>41647</v>
      </c>
      <c r="E92">
        <v>1094170</v>
      </c>
      <c r="F92" t="s">
        <v>98</v>
      </c>
      <c r="G92" t="s">
        <v>99</v>
      </c>
      <c r="H92" s="2">
        <v>46076.350694444445</v>
      </c>
      <c r="I92">
        <v>108</v>
      </c>
      <c r="J92" s="2">
        <v>46076.587488425925</v>
      </c>
      <c r="K92">
        <v>108</v>
      </c>
      <c r="L92" s="2">
        <v>46076.650439814817</v>
      </c>
      <c r="M92">
        <v>56</v>
      </c>
      <c r="N92" s="2">
        <v>46076.712696759256</v>
      </c>
      <c r="O92">
        <v>74</v>
      </c>
      <c r="P92">
        <v>454</v>
      </c>
      <c r="Q92">
        <v>461</v>
      </c>
    </row>
    <row r="93" spans="1:17" x14ac:dyDescent="0.3">
      <c r="A93">
        <v>46161</v>
      </c>
      <c r="B93" t="s">
        <v>89</v>
      </c>
      <c r="C93">
        <v>53997</v>
      </c>
      <c r="D93">
        <v>41647</v>
      </c>
      <c r="E93">
        <v>1094171</v>
      </c>
      <c r="F93" t="s">
        <v>98</v>
      </c>
      <c r="G93" t="s">
        <v>99</v>
      </c>
      <c r="H93" s="2">
        <v>46076.350694444445</v>
      </c>
      <c r="I93">
        <v>108</v>
      </c>
      <c r="J93" s="2">
        <v>46076.587488425925</v>
      </c>
      <c r="K93">
        <v>108</v>
      </c>
      <c r="L93" s="2">
        <v>46076.65053240741</v>
      </c>
      <c r="M93">
        <v>56</v>
      </c>
      <c r="N93" s="2">
        <v>46076.712696759256</v>
      </c>
      <c r="O93">
        <v>74</v>
      </c>
      <c r="P93">
        <v>454</v>
      </c>
      <c r="Q93">
        <v>461</v>
      </c>
    </row>
    <row r="94" spans="1:17" x14ac:dyDescent="0.3">
      <c r="A94">
        <v>46394</v>
      </c>
      <c r="B94" t="s">
        <v>89</v>
      </c>
      <c r="C94">
        <v>53999</v>
      </c>
      <c r="D94">
        <v>41649</v>
      </c>
      <c r="E94">
        <v>1094177</v>
      </c>
      <c r="F94" t="s">
        <v>104</v>
      </c>
      <c r="G94" t="s">
        <v>105</v>
      </c>
      <c r="H94" s="2">
        <v>46076.354166666664</v>
      </c>
      <c r="I94">
        <v>108</v>
      </c>
      <c r="J94" s="2">
        <v>46076.58997685185</v>
      </c>
      <c r="K94">
        <v>108</v>
      </c>
      <c r="L94" s="2">
        <v>46076.651724537034</v>
      </c>
      <c r="M94">
        <v>56</v>
      </c>
      <c r="N94" s="2">
        <v>46077.359305555554</v>
      </c>
      <c r="O94">
        <v>74</v>
      </c>
      <c r="P94">
        <v>454</v>
      </c>
      <c r="Q94">
        <v>461</v>
      </c>
    </row>
    <row r="95" spans="1:17" x14ac:dyDescent="0.3">
      <c r="A95">
        <v>46394</v>
      </c>
      <c r="B95" t="s">
        <v>89</v>
      </c>
      <c r="C95">
        <v>53999</v>
      </c>
      <c r="D95">
        <v>41649</v>
      </c>
      <c r="E95">
        <v>1094178</v>
      </c>
      <c r="F95" t="s">
        <v>104</v>
      </c>
      <c r="G95" t="s">
        <v>105</v>
      </c>
      <c r="H95" s="2">
        <v>46076.354166666664</v>
      </c>
      <c r="I95">
        <v>108</v>
      </c>
      <c r="J95" s="2">
        <v>46076.58997685185</v>
      </c>
      <c r="K95">
        <v>108</v>
      </c>
      <c r="L95" s="2">
        <v>46076.651724537034</v>
      </c>
      <c r="M95">
        <v>56</v>
      </c>
      <c r="N95" s="2">
        <v>46077.359305555554</v>
      </c>
      <c r="O95">
        <v>74</v>
      </c>
      <c r="P95">
        <v>454</v>
      </c>
      <c r="Q95">
        <v>461</v>
      </c>
    </row>
    <row r="96" spans="1:17" x14ac:dyDescent="0.3">
      <c r="A96">
        <v>46394</v>
      </c>
      <c r="B96" t="s">
        <v>89</v>
      </c>
      <c r="C96">
        <v>53999</v>
      </c>
      <c r="D96">
        <v>41649</v>
      </c>
      <c r="E96">
        <v>1094181</v>
      </c>
      <c r="F96" t="s">
        <v>108</v>
      </c>
      <c r="G96" t="s">
        <v>109</v>
      </c>
      <c r="H96" s="2">
        <v>46076.354166666664</v>
      </c>
      <c r="I96">
        <v>108</v>
      </c>
      <c r="J96" s="2">
        <v>46076.591365740744</v>
      </c>
      <c r="K96">
        <v>108</v>
      </c>
      <c r="L96" s="2">
        <v>46076.653958333336</v>
      </c>
      <c r="M96">
        <v>56</v>
      </c>
      <c r="N96" s="2">
        <v>46076.722696759258</v>
      </c>
      <c r="O96">
        <v>74</v>
      </c>
      <c r="P96">
        <v>454</v>
      </c>
      <c r="Q96">
        <v>461</v>
      </c>
    </row>
    <row r="97" spans="1:17" x14ac:dyDescent="0.3">
      <c r="A97">
        <v>46394</v>
      </c>
      <c r="B97" t="s">
        <v>89</v>
      </c>
      <c r="C97">
        <v>53999</v>
      </c>
      <c r="D97">
        <v>41649</v>
      </c>
      <c r="E97">
        <v>1094182</v>
      </c>
      <c r="F97" t="s">
        <v>108</v>
      </c>
      <c r="G97" t="s">
        <v>109</v>
      </c>
      <c r="H97" s="2">
        <v>46076.354166666664</v>
      </c>
      <c r="I97">
        <v>108</v>
      </c>
      <c r="J97" s="2">
        <v>46076.591365740744</v>
      </c>
      <c r="K97">
        <v>108</v>
      </c>
      <c r="L97" s="2">
        <v>46076.654074074075</v>
      </c>
      <c r="M97">
        <v>56</v>
      </c>
      <c r="N97" s="2">
        <v>46076.722696759258</v>
      </c>
      <c r="O97">
        <v>74</v>
      </c>
      <c r="P97">
        <v>454</v>
      </c>
      <c r="Q97">
        <v>461</v>
      </c>
    </row>
    <row r="98" spans="1:17" x14ac:dyDescent="0.3">
      <c r="A98">
        <v>46394</v>
      </c>
      <c r="B98" t="s">
        <v>89</v>
      </c>
      <c r="C98">
        <v>53999</v>
      </c>
      <c r="D98">
        <v>41649</v>
      </c>
      <c r="E98">
        <v>1094184</v>
      </c>
      <c r="F98" t="s">
        <v>110</v>
      </c>
      <c r="G98" t="s">
        <v>111</v>
      </c>
      <c r="H98" s="2">
        <v>46076.354166666664</v>
      </c>
      <c r="I98">
        <v>108</v>
      </c>
      <c r="J98" s="2">
        <v>46076.59207175926</v>
      </c>
      <c r="K98">
        <v>108</v>
      </c>
      <c r="L98" s="2">
        <v>46076.655138888891</v>
      </c>
      <c r="M98">
        <v>56</v>
      </c>
      <c r="N98" s="2">
        <v>46077.359305555554</v>
      </c>
      <c r="O98">
        <v>74</v>
      </c>
      <c r="P98">
        <v>454</v>
      </c>
      <c r="Q98">
        <v>461</v>
      </c>
    </row>
    <row r="99" spans="1:17" x14ac:dyDescent="0.3">
      <c r="A99">
        <v>46394</v>
      </c>
      <c r="B99" t="s">
        <v>89</v>
      </c>
      <c r="C99">
        <v>53999</v>
      </c>
      <c r="D99">
        <v>41649</v>
      </c>
      <c r="E99">
        <v>1094185</v>
      </c>
      <c r="F99" t="s">
        <v>110</v>
      </c>
      <c r="G99" t="s">
        <v>111</v>
      </c>
      <c r="H99" s="2">
        <v>46076.354166666664</v>
      </c>
      <c r="I99">
        <v>108</v>
      </c>
      <c r="J99" s="2">
        <v>46076.59207175926</v>
      </c>
      <c r="K99">
        <v>108</v>
      </c>
      <c r="L99" s="2">
        <v>46076.655138888891</v>
      </c>
      <c r="M99">
        <v>56</v>
      </c>
      <c r="N99" s="2">
        <v>46077.359305555554</v>
      </c>
      <c r="O99">
        <v>74</v>
      </c>
      <c r="P99">
        <v>454</v>
      </c>
      <c r="Q99">
        <v>461</v>
      </c>
    </row>
    <row r="100" spans="1:17" x14ac:dyDescent="0.3">
      <c r="A100">
        <v>46394</v>
      </c>
      <c r="B100" t="s">
        <v>89</v>
      </c>
      <c r="C100">
        <v>53999</v>
      </c>
      <c r="D100">
        <v>41649</v>
      </c>
      <c r="E100">
        <v>1094188</v>
      </c>
      <c r="F100" t="s">
        <v>112</v>
      </c>
      <c r="G100" t="s">
        <v>113</v>
      </c>
      <c r="H100" s="2">
        <v>46076.354166666664</v>
      </c>
      <c r="I100">
        <v>108</v>
      </c>
      <c r="J100" s="2">
        <v>46076.592650462961</v>
      </c>
      <c r="K100">
        <v>108</v>
      </c>
      <c r="L100" s="2">
        <v>46076.659432870372</v>
      </c>
      <c r="M100">
        <v>56</v>
      </c>
      <c r="N100" s="2">
        <v>46077.359305555554</v>
      </c>
      <c r="O100">
        <v>74</v>
      </c>
      <c r="P100">
        <v>454</v>
      </c>
      <c r="Q100">
        <v>461</v>
      </c>
    </row>
    <row r="101" spans="1:17" x14ac:dyDescent="0.3">
      <c r="A101">
        <v>46394</v>
      </c>
      <c r="B101" t="s">
        <v>89</v>
      </c>
      <c r="C101">
        <v>53999</v>
      </c>
      <c r="D101">
        <v>41649</v>
      </c>
      <c r="E101">
        <v>1094189</v>
      </c>
      <c r="F101" t="s">
        <v>112</v>
      </c>
      <c r="G101" t="s">
        <v>113</v>
      </c>
      <c r="H101" s="2">
        <v>46076.354166666664</v>
      </c>
      <c r="I101">
        <v>108</v>
      </c>
      <c r="J101" s="2">
        <v>46076.592650462961</v>
      </c>
      <c r="K101">
        <v>108</v>
      </c>
      <c r="L101" s="2">
        <v>46076.659432870372</v>
      </c>
      <c r="M101">
        <v>56</v>
      </c>
      <c r="N101" s="2">
        <v>46077.359305555554</v>
      </c>
      <c r="O101">
        <v>74</v>
      </c>
      <c r="P101">
        <v>454</v>
      </c>
      <c r="Q101">
        <v>461</v>
      </c>
    </row>
    <row r="102" spans="1:17" x14ac:dyDescent="0.3">
      <c r="A102">
        <v>46669</v>
      </c>
      <c r="B102" t="s">
        <v>26</v>
      </c>
      <c r="C102">
        <v>54025</v>
      </c>
      <c r="D102">
        <v>41673</v>
      </c>
      <c r="E102">
        <v>1094191</v>
      </c>
      <c r="F102" t="s">
        <v>139</v>
      </c>
      <c r="G102" t="s">
        <v>140</v>
      </c>
      <c r="H102" s="2">
        <v>46076.659722222219</v>
      </c>
      <c r="I102">
        <v>58</v>
      </c>
      <c r="J102" s="2">
        <v>46076.660624999997</v>
      </c>
      <c r="K102">
        <v>58</v>
      </c>
      <c r="L102" s="2">
        <v>46076.660844907405</v>
      </c>
      <c r="M102">
        <v>58</v>
      </c>
      <c r="N102" s="2">
        <v>46076.662407407406</v>
      </c>
      <c r="O102">
        <v>42</v>
      </c>
      <c r="P102">
        <v>454</v>
      </c>
      <c r="Q102">
        <v>461</v>
      </c>
    </row>
    <row r="103" spans="1:17" x14ac:dyDescent="0.3">
      <c r="A103">
        <v>46394</v>
      </c>
      <c r="B103" t="s">
        <v>89</v>
      </c>
      <c r="C103">
        <v>53999</v>
      </c>
      <c r="D103">
        <v>41649</v>
      </c>
      <c r="E103">
        <v>1094195</v>
      </c>
      <c r="F103" t="s">
        <v>106</v>
      </c>
      <c r="G103" t="s">
        <v>107</v>
      </c>
      <c r="H103" s="2">
        <v>46076.354166666664</v>
      </c>
      <c r="I103">
        <v>108</v>
      </c>
      <c r="J103" s="2">
        <v>46076.590729166666</v>
      </c>
      <c r="K103">
        <v>108</v>
      </c>
      <c r="L103" s="2">
        <v>46076.678981481484</v>
      </c>
      <c r="M103">
        <v>56</v>
      </c>
      <c r="N103" s="2">
        <v>46077.359305555554</v>
      </c>
      <c r="O103">
        <v>74</v>
      </c>
      <c r="P103">
        <v>454</v>
      </c>
      <c r="Q103">
        <v>461</v>
      </c>
    </row>
    <row r="104" spans="1:17" x14ac:dyDescent="0.3">
      <c r="A104">
        <v>46394</v>
      </c>
      <c r="B104" t="s">
        <v>89</v>
      </c>
      <c r="C104">
        <v>53999</v>
      </c>
      <c r="D104">
        <v>41649</v>
      </c>
      <c r="E104">
        <v>1094196</v>
      </c>
      <c r="F104" t="s">
        <v>106</v>
      </c>
      <c r="G104" t="s">
        <v>107</v>
      </c>
      <c r="H104" s="2">
        <v>46076.354166666664</v>
      </c>
      <c r="I104">
        <v>108</v>
      </c>
      <c r="J104" s="2">
        <v>46076.590729166666</v>
      </c>
      <c r="K104">
        <v>108</v>
      </c>
      <c r="L104" s="2">
        <v>46076.678981481484</v>
      </c>
      <c r="M104">
        <v>56</v>
      </c>
      <c r="N104" s="2">
        <v>46077.359305555554</v>
      </c>
      <c r="O104">
        <v>74</v>
      </c>
      <c r="P104">
        <v>454</v>
      </c>
      <c r="Q104">
        <v>461</v>
      </c>
    </row>
    <row r="105" spans="1:17" x14ac:dyDescent="0.3">
      <c r="A105">
        <v>46390</v>
      </c>
      <c r="B105" t="s">
        <v>89</v>
      </c>
      <c r="C105">
        <v>53998</v>
      </c>
      <c r="D105">
        <v>41648</v>
      </c>
      <c r="E105">
        <v>1094201</v>
      </c>
      <c r="F105" t="s">
        <v>100</v>
      </c>
      <c r="G105" t="s">
        <v>101</v>
      </c>
      <c r="H105" s="2">
        <v>46076.352083333331</v>
      </c>
      <c r="I105">
        <v>108</v>
      </c>
      <c r="J105" s="2">
        <v>46076.589016203703</v>
      </c>
      <c r="K105">
        <v>108</v>
      </c>
      <c r="L105" s="2">
        <v>46076.680671296293</v>
      </c>
      <c r="M105">
        <v>56</v>
      </c>
      <c r="N105" s="2">
        <v>46077.364699074074</v>
      </c>
      <c r="O105">
        <v>74</v>
      </c>
      <c r="P105">
        <v>454</v>
      </c>
      <c r="Q105">
        <v>461</v>
      </c>
    </row>
    <row r="106" spans="1:17" x14ac:dyDescent="0.3">
      <c r="A106">
        <v>46390</v>
      </c>
      <c r="B106" t="s">
        <v>89</v>
      </c>
      <c r="C106">
        <v>53998</v>
      </c>
      <c r="D106">
        <v>41648</v>
      </c>
      <c r="E106">
        <v>1094203</v>
      </c>
      <c r="F106" t="s">
        <v>102</v>
      </c>
      <c r="G106" t="s">
        <v>103</v>
      </c>
      <c r="H106" s="2">
        <v>46076.352083333331</v>
      </c>
      <c r="I106">
        <v>108</v>
      </c>
      <c r="J106" s="2">
        <v>46076.589502314811</v>
      </c>
      <c r="K106">
        <v>108</v>
      </c>
      <c r="L106" s="2">
        <v>46076.68141203704</v>
      </c>
      <c r="M106">
        <v>56</v>
      </c>
      <c r="N106" s="2">
        <v>46076.728668981479</v>
      </c>
      <c r="O106">
        <v>74</v>
      </c>
      <c r="P106">
        <v>454</v>
      </c>
      <c r="Q106">
        <v>461</v>
      </c>
    </row>
    <row r="107" spans="1:17" x14ac:dyDescent="0.3">
      <c r="A107">
        <v>46523</v>
      </c>
      <c r="B107" t="s">
        <v>89</v>
      </c>
      <c r="C107">
        <v>54001</v>
      </c>
      <c r="D107">
        <v>41651</v>
      </c>
      <c r="E107">
        <v>1094206</v>
      </c>
      <c r="F107" t="s">
        <v>116</v>
      </c>
      <c r="G107" t="s">
        <v>117</v>
      </c>
      <c r="H107" s="2">
        <v>46076.357638888891</v>
      </c>
      <c r="I107">
        <v>108</v>
      </c>
      <c r="J107" s="2">
        <v>46076.594375000001</v>
      </c>
      <c r="K107">
        <v>108</v>
      </c>
      <c r="L107" s="2">
        <v>46076.682500000003</v>
      </c>
      <c r="M107">
        <v>56</v>
      </c>
      <c r="N107" s="2">
        <v>46076.724907407406</v>
      </c>
      <c r="O107">
        <v>74</v>
      </c>
      <c r="P107">
        <v>454</v>
      </c>
      <c r="Q107">
        <v>461</v>
      </c>
    </row>
    <row r="108" spans="1:17" x14ac:dyDescent="0.3">
      <c r="A108">
        <v>46471</v>
      </c>
      <c r="B108" t="s">
        <v>89</v>
      </c>
      <c r="C108">
        <v>54000</v>
      </c>
      <c r="D108">
        <v>41650</v>
      </c>
      <c r="E108">
        <v>1094209</v>
      </c>
      <c r="F108" t="s">
        <v>114</v>
      </c>
      <c r="G108" t="s">
        <v>115</v>
      </c>
      <c r="H108" s="2">
        <v>46076.356249999997</v>
      </c>
      <c r="I108">
        <v>108</v>
      </c>
      <c r="J108" s="2">
        <v>46076.593530092592</v>
      </c>
      <c r="K108">
        <v>108</v>
      </c>
      <c r="L108" s="2">
        <v>46076.683553240742</v>
      </c>
      <c r="M108">
        <v>56</v>
      </c>
      <c r="N108" s="2">
        <v>46076.720868055556</v>
      </c>
      <c r="O108">
        <v>74</v>
      </c>
      <c r="P108">
        <v>454</v>
      </c>
      <c r="Q108">
        <v>461</v>
      </c>
    </row>
    <row r="109" spans="1:17" x14ac:dyDescent="0.3">
      <c r="A109">
        <v>46471</v>
      </c>
      <c r="B109" t="s">
        <v>89</v>
      </c>
      <c r="C109">
        <v>54000</v>
      </c>
      <c r="D109">
        <v>41650</v>
      </c>
      <c r="E109">
        <v>1094210</v>
      </c>
      <c r="F109" t="s">
        <v>114</v>
      </c>
      <c r="G109" t="s">
        <v>115</v>
      </c>
      <c r="H109" s="2">
        <v>46076.356249999997</v>
      </c>
      <c r="I109">
        <v>108</v>
      </c>
      <c r="J109" s="2">
        <v>46076.593530092592</v>
      </c>
      <c r="K109">
        <v>108</v>
      </c>
      <c r="L109" s="2">
        <v>46076.683645833335</v>
      </c>
      <c r="M109">
        <v>56</v>
      </c>
      <c r="N109" s="2">
        <v>46076.720868055556</v>
      </c>
      <c r="O109">
        <v>74</v>
      </c>
      <c r="P109">
        <v>454</v>
      </c>
      <c r="Q109">
        <v>461</v>
      </c>
    </row>
    <row r="110" spans="1:17" x14ac:dyDescent="0.3">
      <c r="A110">
        <v>45935</v>
      </c>
      <c r="B110" t="s">
        <v>89</v>
      </c>
      <c r="C110">
        <v>54002</v>
      </c>
      <c r="D110">
        <v>41652</v>
      </c>
      <c r="E110">
        <v>1094212</v>
      </c>
      <c r="F110" t="s">
        <v>118</v>
      </c>
      <c r="G110" t="s">
        <v>119</v>
      </c>
      <c r="H110" s="2">
        <v>46076.35833333333</v>
      </c>
      <c r="I110">
        <v>108</v>
      </c>
      <c r="J110" s="2">
        <v>46076.595393518517</v>
      </c>
      <c r="K110">
        <v>108</v>
      </c>
      <c r="L110" s="2">
        <v>46076.684490740743</v>
      </c>
      <c r="M110">
        <v>56</v>
      </c>
      <c r="N110" s="2">
        <v>46076.723240740743</v>
      </c>
      <c r="O110">
        <v>74</v>
      </c>
      <c r="P110">
        <v>454</v>
      </c>
      <c r="Q110">
        <v>461</v>
      </c>
    </row>
    <row r="111" spans="1:17" x14ac:dyDescent="0.3">
      <c r="A111">
        <v>46089</v>
      </c>
      <c r="B111" t="s">
        <v>89</v>
      </c>
      <c r="C111">
        <v>54003</v>
      </c>
      <c r="D111">
        <v>41653</v>
      </c>
      <c r="E111">
        <v>1094277</v>
      </c>
      <c r="F111" t="s">
        <v>120</v>
      </c>
      <c r="G111" t="s">
        <v>121</v>
      </c>
      <c r="H111" s="2">
        <v>46076.35833333333</v>
      </c>
      <c r="I111">
        <v>108</v>
      </c>
      <c r="J111" s="2">
        <v>46076.596770833334</v>
      </c>
      <c r="K111">
        <v>108</v>
      </c>
      <c r="L111" s="2">
        <v>46076.698287037034</v>
      </c>
      <c r="M111">
        <v>56</v>
      </c>
      <c r="N111" s="2">
        <v>46077.366226851853</v>
      </c>
      <c r="O111">
        <v>74</v>
      </c>
      <c r="P111">
        <v>454</v>
      </c>
      <c r="Q111">
        <v>461</v>
      </c>
    </row>
    <row r="112" spans="1:17" x14ac:dyDescent="0.3">
      <c r="A112">
        <v>46089</v>
      </c>
      <c r="B112" t="s">
        <v>89</v>
      </c>
      <c r="C112">
        <v>54003</v>
      </c>
      <c r="D112">
        <v>41653</v>
      </c>
      <c r="E112">
        <v>1094284</v>
      </c>
      <c r="F112" t="s">
        <v>120</v>
      </c>
      <c r="G112" t="s">
        <v>121</v>
      </c>
      <c r="H112" s="2">
        <v>46076.35833333333</v>
      </c>
      <c r="I112">
        <v>108</v>
      </c>
      <c r="J112" s="2">
        <v>46076.596770833334</v>
      </c>
      <c r="K112">
        <v>108</v>
      </c>
      <c r="L112" s="2">
        <v>46076.699641203704</v>
      </c>
      <c r="M112">
        <v>56</v>
      </c>
      <c r="N112" s="2">
        <v>46077.366226851853</v>
      </c>
      <c r="O112">
        <v>74</v>
      </c>
      <c r="P112">
        <v>454</v>
      </c>
      <c r="Q112">
        <v>461</v>
      </c>
    </row>
    <row r="113" spans="1:17" x14ac:dyDescent="0.3">
      <c r="A113">
        <v>46089</v>
      </c>
      <c r="B113" t="s">
        <v>89</v>
      </c>
      <c r="C113">
        <v>54003</v>
      </c>
      <c r="D113">
        <v>41653</v>
      </c>
      <c r="E113">
        <v>1094285</v>
      </c>
      <c r="F113" t="s">
        <v>120</v>
      </c>
      <c r="G113" t="s">
        <v>121</v>
      </c>
      <c r="H113" s="2">
        <v>46076.35833333333</v>
      </c>
      <c r="I113">
        <v>108</v>
      </c>
      <c r="J113" s="2">
        <v>46076.596770833334</v>
      </c>
      <c r="K113">
        <v>108</v>
      </c>
      <c r="L113" s="2">
        <v>46076.699641203704</v>
      </c>
      <c r="M113">
        <v>56</v>
      </c>
      <c r="N113" s="2">
        <v>46077.366226851853</v>
      </c>
      <c r="O113">
        <v>74</v>
      </c>
      <c r="P113">
        <v>454</v>
      </c>
      <c r="Q113">
        <v>461</v>
      </c>
    </row>
    <row r="114" spans="1:17" x14ac:dyDescent="0.3">
      <c r="A114">
        <v>46089</v>
      </c>
      <c r="B114" t="s">
        <v>89</v>
      </c>
      <c r="C114">
        <v>54003</v>
      </c>
      <c r="D114">
        <v>41653</v>
      </c>
      <c r="E114">
        <v>1094289</v>
      </c>
      <c r="F114" t="s">
        <v>120</v>
      </c>
      <c r="G114" t="s">
        <v>121</v>
      </c>
      <c r="H114" s="2">
        <v>46076.35833333333</v>
      </c>
      <c r="I114">
        <v>108</v>
      </c>
      <c r="J114" s="2">
        <v>46076.596770833334</v>
      </c>
      <c r="K114">
        <v>108</v>
      </c>
      <c r="L114" s="2">
        <v>46076.700057870374</v>
      </c>
      <c r="M114">
        <v>56</v>
      </c>
      <c r="N114" s="2">
        <v>46077.366226851853</v>
      </c>
      <c r="O114">
        <v>74</v>
      </c>
      <c r="P114">
        <v>454</v>
      </c>
      <c r="Q114">
        <v>461</v>
      </c>
    </row>
    <row r="115" spans="1:17" x14ac:dyDescent="0.3">
      <c r="A115">
        <v>46665</v>
      </c>
      <c r="B115" t="s">
        <v>26</v>
      </c>
      <c r="C115">
        <v>54026</v>
      </c>
      <c r="D115">
        <v>41674</v>
      </c>
      <c r="E115">
        <v>1094291</v>
      </c>
      <c r="F115" t="s">
        <v>157</v>
      </c>
      <c r="G115" t="s">
        <v>158</v>
      </c>
      <c r="H115" s="2">
        <v>46076.698611111111</v>
      </c>
      <c r="I115">
        <v>58</v>
      </c>
      <c r="J115" s="2">
        <v>46076.699780092589</v>
      </c>
      <c r="K115">
        <v>58</v>
      </c>
      <c r="L115" s="2">
        <v>46076.700173611112</v>
      </c>
      <c r="M115">
        <v>58</v>
      </c>
      <c r="N115" s="2">
        <v>46076.700324074074</v>
      </c>
      <c r="O115">
        <v>58</v>
      </c>
      <c r="P115">
        <v>454</v>
      </c>
      <c r="Q115">
        <v>461</v>
      </c>
    </row>
    <row r="116" spans="1:17" x14ac:dyDescent="0.3">
      <c r="A116">
        <v>46089</v>
      </c>
      <c r="B116" t="s">
        <v>89</v>
      </c>
      <c r="C116">
        <v>54003</v>
      </c>
      <c r="D116">
        <v>41653</v>
      </c>
      <c r="E116">
        <v>1094292</v>
      </c>
      <c r="F116" t="s">
        <v>120</v>
      </c>
      <c r="G116" t="s">
        <v>121</v>
      </c>
      <c r="H116" s="2">
        <v>46076.35833333333</v>
      </c>
      <c r="I116">
        <v>108</v>
      </c>
      <c r="J116" s="2">
        <v>46076.596770833334</v>
      </c>
      <c r="K116">
        <v>108</v>
      </c>
      <c r="L116" s="2">
        <v>46076.700173611112</v>
      </c>
      <c r="M116">
        <v>56</v>
      </c>
      <c r="N116" s="2">
        <v>46077.366226851853</v>
      </c>
      <c r="O116">
        <v>74</v>
      </c>
      <c r="P116">
        <v>454</v>
      </c>
      <c r="Q116">
        <v>461</v>
      </c>
    </row>
    <row r="117" spans="1:17" x14ac:dyDescent="0.3">
      <c r="A117">
        <v>46089</v>
      </c>
      <c r="B117" t="s">
        <v>89</v>
      </c>
      <c r="C117">
        <v>54003</v>
      </c>
      <c r="D117">
        <v>41653</v>
      </c>
      <c r="E117">
        <v>1094293</v>
      </c>
      <c r="F117" t="s">
        <v>120</v>
      </c>
      <c r="G117" t="s">
        <v>121</v>
      </c>
      <c r="H117" s="2">
        <v>46076.35833333333</v>
      </c>
      <c r="I117">
        <v>108</v>
      </c>
      <c r="J117" s="2">
        <v>46076.596770833334</v>
      </c>
      <c r="K117">
        <v>108</v>
      </c>
      <c r="L117" s="2">
        <v>46076.700219907405</v>
      </c>
      <c r="M117">
        <v>56</v>
      </c>
      <c r="N117" s="2">
        <v>46077.366226851853</v>
      </c>
      <c r="O117">
        <v>74</v>
      </c>
      <c r="P117">
        <v>454</v>
      </c>
      <c r="Q117">
        <v>461</v>
      </c>
    </row>
    <row r="118" spans="1:17" x14ac:dyDescent="0.3">
      <c r="A118">
        <v>46089</v>
      </c>
      <c r="B118" t="s">
        <v>89</v>
      </c>
      <c r="C118">
        <v>54003</v>
      </c>
      <c r="D118">
        <v>41653</v>
      </c>
      <c r="E118">
        <v>1094297</v>
      </c>
      <c r="F118" t="s">
        <v>120</v>
      </c>
      <c r="G118" t="s">
        <v>121</v>
      </c>
      <c r="H118" s="2">
        <v>46076.35833333333</v>
      </c>
      <c r="I118">
        <v>108</v>
      </c>
      <c r="J118" s="2">
        <v>46076.596770833334</v>
      </c>
      <c r="K118">
        <v>108</v>
      </c>
      <c r="L118" s="2">
        <v>46076.70045138889</v>
      </c>
      <c r="M118">
        <v>56</v>
      </c>
      <c r="N118" s="2">
        <v>46077.366226851853</v>
      </c>
      <c r="O118">
        <v>74</v>
      </c>
      <c r="P118">
        <v>454</v>
      </c>
      <c r="Q118">
        <v>461</v>
      </c>
    </row>
    <row r="119" spans="1:17" x14ac:dyDescent="0.3">
      <c r="A119">
        <v>46089</v>
      </c>
      <c r="B119" t="s">
        <v>89</v>
      </c>
      <c r="C119">
        <v>54003</v>
      </c>
      <c r="D119">
        <v>41653</v>
      </c>
      <c r="E119">
        <v>1094304</v>
      </c>
      <c r="F119" t="s">
        <v>120</v>
      </c>
      <c r="G119" t="s">
        <v>121</v>
      </c>
      <c r="H119" s="2">
        <v>46076.35833333333</v>
      </c>
      <c r="I119">
        <v>108</v>
      </c>
      <c r="J119" s="2">
        <v>46076.596770833334</v>
      </c>
      <c r="K119">
        <v>108</v>
      </c>
      <c r="L119" s="2">
        <v>46076.702673611115</v>
      </c>
      <c r="M119">
        <v>56</v>
      </c>
      <c r="N119" s="2">
        <v>46077.370266203703</v>
      </c>
      <c r="O119">
        <v>74</v>
      </c>
      <c r="P119">
        <v>454</v>
      </c>
      <c r="Q119">
        <v>461</v>
      </c>
    </row>
    <row r="120" spans="1:17" x14ac:dyDescent="0.3">
      <c r="A120">
        <v>46089</v>
      </c>
      <c r="B120" t="s">
        <v>89</v>
      </c>
      <c r="C120">
        <v>54003</v>
      </c>
      <c r="D120">
        <v>41653</v>
      </c>
      <c r="E120">
        <v>1094306</v>
      </c>
      <c r="F120" t="s">
        <v>120</v>
      </c>
      <c r="G120" t="s">
        <v>121</v>
      </c>
      <c r="H120" s="2">
        <v>46076.35833333333</v>
      </c>
      <c r="I120">
        <v>108</v>
      </c>
      <c r="J120" s="2">
        <v>46076.596770833334</v>
      </c>
      <c r="K120">
        <v>108</v>
      </c>
      <c r="L120" s="2">
        <v>46076.702916666669</v>
      </c>
      <c r="M120">
        <v>56</v>
      </c>
      <c r="N120" s="2">
        <v>46077.370266203703</v>
      </c>
      <c r="O120">
        <v>74</v>
      </c>
      <c r="P120">
        <v>454</v>
      </c>
      <c r="Q120">
        <v>461</v>
      </c>
    </row>
    <row r="121" spans="1:17" x14ac:dyDescent="0.3">
      <c r="A121">
        <v>46089</v>
      </c>
      <c r="B121" t="s">
        <v>89</v>
      </c>
      <c r="C121">
        <v>54003</v>
      </c>
      <c r="D121">
        <v>41653</v>
      </c>
      <c r="E121">
        <v>1094309</v>
      </c>
      <c r="F121" t="s">
        <v>120</v>
      </c>
      <c r="G121" t="s">
        <v>121</v>
      </c>
      <c r="H121" s="2">
        <v>46076.35833333333</v>
      </c>
      <c r="I121">
        <v>108</v>
      </c>
      <c r="J121" s="2">
        <v>46076.596770833334</v>
      </c>
      <c r="K121">
        <v>108</v>
      </c>
      <c r="L121" s="2">
        <v>46076.703796296293</v>
      </c>
      <c r="M121">
        <v>56</v>
      </c>
      <c r="N121" s="2">
        <v>46077.384050925924</v>
      </c>
      <c r="O121">
        <v>74</v>
      </c>
      <c r="P121">
        <v>454</v>
      </c>
      <c r="Q121">
        <v>461</v>
      </c>
    </row>
    <row r="122" spans="1:17" x14ac:dyDescent="0.3">
      <c r="A122">
        <v>46089</v>
      </c>
      <c r="B122" t="s">
        <v>89</v>
      </c>
      <c r="C122">
        <v>54003</v>
      </c>
      <c r="D122">
        <v>41653</v>
      </c>
      <c r="E122">
        <v>1094318</v>
      </c>
      <c r="F122" t="s">
        <v>122</v>
      </c>
      <c r="G122" t="s">
        <v>123</v>
      </c>
      <c r="H122" s="2">
        <v>46076.35833333333</v>
      </c>
      <c r="I122">
        <v>108</v>
      </c>
      <c r="J122" s="2">
        <v>46076.602025462962</v>
      </c>
      <c r="K122">
        <v>108</v>
      </c>
      <c r="L122" s="2">
        <v>46076.706736111111</v>
      </c>
      <c r="M122">
        <v>56</v>
      </c>
      <c r="N122" s="2">
        <v>46076.719895833332</v>
      </c>
      <c r="O122">
        <v>74</v>
      </c>
      <c r="P122">
        <v>454</v>
      </c>
      <c r="Q122">
        <v>461</v>
      </c>
    </row>
    <row r="123" spans="1:17" x14ac:dyDescent="0.3">
      <c r="A123">
        <v>46089</v>
      </c>
      <c r="B123" t="s">
        <v>89</v>
      </c>
      <c r="C123">
        <v>54003</v>
      </c>
      <c r="D123">
        <v>41653</v>
      </c>
      <c r="E123">
        <v>1094319</v>
      </c>
      <c r="F123" t="s">
        <v>122</v>
      </c>
      <c r="G123" t="s">
        <v>123</v>
      </c>
      <c r="H123" s="2">
        <v>46076.35833333333</v>
      </c>
      <c r="I123">
        <v>108</v>
      </c>
      <c r="J123" s="2">
        <v>46076.602025462962</v>
      </c>
      <c r="K123">
        <v>108</v>
      </c>
      <c r="L123" s="2">
        <v>46076.70685185185</v>
      </c>
      <c r="M123">
        <v>56</v>
      </c>
      <c r="N123" s="2">
        <v>46076.719895833332</v>
      </c>
      <c r="O123">
        <v>74</v>
      </c>
      <c r="P123">
        <v>454</v>
      </c>
      <c r="Q123">
        <v>461</v>
      </c>
    </row>
    <row r="124" spans="1:17" x14ac:dyDescent="0.3">
      <c r="A124">
        <v>46497</v>
      </c>
      <c r="B124" t="s">
        <v>89</v>
      </c>
      <c r="C124">
        <v>54008</v>
      </c>
      <c r="D124">
        <v>41657</v>
      </c>
      <c r="E124">
        <v>1094323</v>
      </c>
      <c r="F124" t="s">
        <v>133</v>
      </c>
      <c r="G124" t="s">
        <v>134</v>
      </c>
      <c r="H124" s="2">
        <v>46076.363194444442</v>
      </c>
      <c r="I124">
        <v>108</v>
      </c>
      <c r="J124" s="2">
        <v>46076.613935185182</v>
      </c>
      <c r="K124">
        <v>108</v>
      </c>
      <c r="L124" s="2">
        <v>46076.708344907405</v>
      </c>
      <c r="M124">
        <v>56</v>
      </c>
      <c r="N124" s="2">
        <v>46077.372615740744</v>
      </c>
      <c r="O124">
        <v>74</v>
      </c>
      <c r="P124">
        <v>454</v>
      </c>
      <c r="Q124">
        <v>461</v>
      </c>
    </row>
    <row r="125" spans="1:17" x14ac:dyDescent="0.3">
      <c r="A125">
        <v>46497</v>
      </c>
      <c r="B125" t="s">
        <v>89</v>
      </c>
      <c r="C125">
        <v>54008</v>
      </c>
      <c r="D125">
        <v>41657</v>
      </c>
      <c r="E125">
        <v>1094327</v>
      </c>
      <c r="F125" t="s">
        <v>135</v>
      </c>
      <c r="G125" t="s">
        <v>136</v>
      </c>
      <c r="H125" s="2">
        <v>46076.363194444442</v>
      </c>
      <c r="I125">
        <v>108</v>
      </c>
      <c r="J125" s="2">
        <v>46076.619699074072</v>
      </c>
      <c r="K125">
        <v>108</v>
      </c>
      <c r="L125" s="2">
        <v>46076.709027777775</v>
      </c>
      <c r="M125">
        <v>56</v>
      </c>
      <c r="N125" s="2">
        <v>46076.729791666665</v>
      </c>
      <c r="O125">
        <v>74</v>
      </c>
      <c r="P125">
        <v>454</v>
      </c>
      <c r="Q125">
        <v>461</v>
      </c>
    </row>
    <row r="126" spans="1:17" x14ac:dyDescent="0.3">
      <c r="A126">
        <v>46505</v>
      </c>
      <c r="B126" t="s">
        <v>89</v>
      </c>
      <c r="C126">
        <v>54010</v>
      </c>
      <c r="D126">
        <v>41659</v>
      </c>
      <c r="E126">
        <v>1094336</v>
      </c>
      <c r="F126" t="s">
        <v>167</v>
      </c>
      <c r="G126" t="s">
        <v>168</v>
      </c>
      <c r="H126" s="2">
        <v>46076.364583333336</v>
      </c>
      <c r="I126">
        <v>108</v>
      </c>
      <c r="J126" s="2">
        <v>46076.707638888889</v>
      </c>
      <c r="K126">
        <v>108</v>
      </c>
      <c r="L126" s="2">
        <v>46076.710381944446</v>
      </c>
      <c r="M126">
        <v>56</v>
      </c>
      <c r="N126" s="2">
        <v>46077.369386574072</v>
      </c>
      <c r="O126">
        <v>74</v>
      </c>
      <c r="P126">
        <v>454</v>
      </c>
      <c r="Q126">
        <v>461</v>
      </c>
    </row>
    <row r="127" spans="1:17" x14ac:dyDescent="0.3">
      <c r="A127">
        <v>46505</v>
      </c>
      <c r="B127" t="s">
        <v>89</v>
      </c>
      <c r="C127">
        <v>54010</v>
      </c>
      <c r="D127">
        <v>41659</v>
      </c>
      <c r="E127">
        <v>1094338</v>
      </c>
      <c r="F127" t="s">
        <v>169</v>
      </c>
      <c r="G127" t="s">
        <v>170</v>
      </c>
      <c r="H127" s="2">
        <v>46076.364583333336</v>
      </c>
      <c r="I127">
        <v>108</v>
      </c>
      <c r="J127" s="2">
        <v>46076.707662037035</v>
      </c>
      <c r="K127">
        <v>108</v>
      </c>
      <c r="L127" s="2">
        <v>46076.710960648146</v>
      </c>
      <c r="M127">
        <v>56</v>
      </c>
      <c r="N127" s="2">
        <v>46077.369386574072</v>
      </c>
      <c r="O127">
        <v>74</v>
      </c>
      <c r="P127">
        <v>454</v>
      </c>
      <c r="Q127">
        <v>461</v>
      </c>
    </row>
    <row r="128" spans="1:17" x14ac:dyDescent="0.3">
      <c r="A128">
        <v>46503</v>
      </c>
      <c r="B128" t="s">
        <v>89</v>
      </c>
      <c r="C128">
        <v>54009</v>
      </c>
      <c r="D128">
        <v>41658</v>
      </c>
      <c r="E128">
        <v>1094354</v>
      </c>
      <c r="F128" t="s">
        <v>165</v>
      </c>
      <c r="G128" t="s">
        <v>166</v>
      </c>
      <c r="H128" s="2">
        <v>46076.363194444442</v>
      </c>
      <c r="I128">
        <v>108</v>
      </c>
      <c r="J128" s="2">
        <v>46076.70753472222</v>
      </c>
      <c r="K128">
        <v>108</v>
      </c>
      <c r="L128" s="2">
        <v>46076.714421296296</v>
      </c>
      <c r="M128">
        <v>56</v>
      </c>
      <c r="N128" s="2">
        <v>46077.372025462966</v>
      </c>
      <c r="O128">
        <v>74</v>
      </c>
      <c r="P128">
        <v>454</v>
      </c>
      <c r="Q128">
        <v>461</v>
      </c>
    </row>
    <row r="129" spans="1:17" x14ac:dyDescent="0.3">
      <c r="A129">
        <v>46470</v>
      </c>
      <c r="B129" t="s">
        <v>89</v>
      </c>
      <c r="C129">
        <v>54007</v>
      </c>
      <c r="D129">
        <v>41656</v>
      </c>
      <c r="E129">
        <v>1094358</v>
      </c>
      <c r="F129" t="s">
        <v>126</v>
      </c>
      <c r="G129" t="s">
        <v>127</v>
      </c>
      <c r="H129" s="2">
        <v>46076.363194444442</v>
      </c>
      <c r="I129">
        <v>108</v>
      </c>
      <c r="J129" s="2">
        <v>46076.605173611111</v>
      </c>
      <c r="K129">
        <v>108</v>
      </c>
      <c r="L129" s="2">
        <v>46076.716608796298</v>
      </c>
      <c r="M129">
        <v>56</v>
      </c>
      <c r="N129" s="2">
        <v>46077.366226851853</v>
      </c>
      <c r="O129">
        <v>74</v>
      </c>
      <c r="P129">
        <v>454</v>
      </c>
      <c r="Q129">
        <v>461</v>
      </c>
    </row>
    <row r="130" spans="1:17" x14ac:dyDescent="0.3">
      <c r="A130">
        <v>46470</v>
      </c>
      <c r="B130" t="s">
        <v>89</v>
      </c>
      <c r="C130">
        <v>54007</v>
      </c>
      <c r="D130">
        <v>41656</v>
      </c>
      <c r="E130">
        <v>1094360</v>
      </c>
      <c r="F130" t="s">
        <v>128</v>
      </c>
      <c r="G130" t="s">
        <v>129</v>
      </c>
      <c r="H130" s="2">
        <v>46076.363194444442</v>
      </c>
      <c r="I130">
        <v>108</v>
      </c>
      <c r="J130" s="2">
        <v>46076.605208333334</v>
      </c>
      <c r="K130">
        <v>108</v>
      </c>
      <c r="L130" s="2">
        <v>46076.717662037037</v>
      </c>
      <c r="M130">
        <v>56</v>
      </c>
      <c r="N130" s="2">
        <v>46077.366226851853</v>
      </c>
      <c r="O130">
        <v>74</v>
      </c>
      <c r="P130">
        <v>454</v>
      </c>
      <c r="Q130">
        <v>461</v>
      </c>
    </row>
    <row r="131" spans="1:17" x14ac:dyDescent="0.3">
      <c r="A131">
        <v>46196</v>
      </c>
      <c r="B131" t="s">
        <v>89</v>
      </c>
      <c r="C131">
        <v>54004</v>
      </c>
      <c r="D131">
        <v>41654</v>
      </c>
      <c r="E131">
        <v>1094366</v>
      </c>
      <c r="F131" t="s">
        <v>124</v>
      </c>
      <c r="G131" t="s">
        <v>125</v>
      </c>
      <c r="H131" s="2">
        <v>46076.359027777777</v>
      </c>
      <c r="I131">
        <v>108</v>
      </c>
      <c r="J131" s="2">
        <v>46076.604074074072</v>
      </c>
      <c r="K131">
        <v>108</v>
      </c>
      <c r="L131" s="2">
        <v>46076.718298611115</v>
      </c>
      <c r="M131">
        <v>56</v>
      </c>
      <c r="N131" s="2">
        <v>46077.371215277781</v>
      </c>
      <c r="O131">
        <v>74</v>
      </c>
      <c r="P131">
        <v>454</v>
      </c>
      <c r="Q131">
        <v>461</v>
      </c>
    </row>
    <row r="132" spans="1:17" x14ac:dyDescent="0.3">
      <c r="A132">
        <v>46553</v>
      </c>
      <c r="B132" t="s">
        <v>191</v>
      </c>
      <c r="C132">
        <v>54018</v>
      </c>
      <c r="D132">
        <v>41666</v>
      </c>
      <c r="E132">
        <v>1094375</v>
      </c>
      <c r="F132" t="s">
        <v>192</v>
      </c>
      <c r="G132" t="s">
        <v>193</v>
      </c>
      <c r="H132" s="2">
        <v>46076.373611111114</v>
      </c>
      <c r="I132">
        <v>108</v>
      </c>
      <c r="J132" s="2">
        <v>46076.724733796298</v>
      </c>
      <c r="K132">
        <v>108</v>
      </c>
      <c r="L132" s="2">
        <v>46076.726076388892</v>
      </c>
      <c r="M132">
        <v>56</v>
      </c>
      <c r="N132" s="2">
        <v>46076.727384259262</v>
      </c>
      <c r="O132">
        <v>56</v>
      </c>
      <c r="P132">
        <v>454</v>
      </c>
      <c r="Q132">
        <v>461</v>
      </c>
    </row>
    <row r="133" spans="1:17" x14ac:dyDescent="0.3">
      <c r="A133">
        <v>46553</v>
      </c>
      <c r="B133" t="s">
        <v>191</v>
      </c>
      <c r="C133">
        <v>54018</v>
      </c>
      <c r="D133">
        <v>41666</v>
      </c>
      <c r="E133">
        <v>1094376</v>
      </c>
      <c r="F133" t="s">
        <v>192</v>
      </c>
      <c r="G133" t="s">
        <v>193</v>
      </c>
      <c r="H133" s="2">
        <v>46076.373611111114</v>
      </c>
      <c r="I133">
        <v>108</v>
      </c>
      <c r="J133" s="2">
        <v>46076.724733796298</v>
      </c>
      <c r="K133">
        <v>108</v>
      </c>
      <c r="L133" s="2">
        <v>46076.72625</v>
      </c>
      <c r="M133">
        <v>56</v>
      </c>
      <c r="N133" s="2">
        <v>46077.458819444444</v>
      </c>
      <c r="O133">
        <v>74</v>
      </c>
      <c r="P133">
        <v>454</v>
      </c>
      <c r="Q133">
        <v>461</v>
      </c>
    </row>
    <row r="134" spans="1:17" x14ac:dyDescent="0.3">
      <c r="A134">
        <v>46258</v>
      </c>
      <c r="B134" t="s">
        <v>141</v>
      </c>
      <c r="C134">
        <v>54023</v>
      </c>
      <c r="D134">
        <v>41672</v>
      </c>
      <c r="E134">
        <v>1094386</v>
      </c>
      <c r="F134" t="s">
        <v>144</v>
      </c>
      <c r="G134" t="s">
        <v>145</v>
      </c>
      <c r="H134" s="2">
        <v>46076.65</v>
      </c>
      <c r="I134">
        <v>108</v>
      </c>
      <c r="J134" s="2">
        <v>46076.683229166665</v>
      </c>
      <c r="K134">
        <v>108</v>
      </c>
      <c r="L134" s="2">
        <v>46076.73128472222</v>
      </c>
      <c r="M134">
        <v>56</v>
      </c>
      <c r="N134" s="2">
        <v>46076.741377314815</v>
      </c>
      <c r="O134">
        <v>45</v>
      </c>
      <c r="P134">
        <v>454</v>
      </c>
      <c r="Q134">
        <v>461</v>
      </c>
    </row>
    <row r="135" spans="1:17" x14ac:dyDescent="0.3">
      <c r="A135">
        <v>46258</v>
      </c>
      <c r="B135" t="s">
        <v>141</v>
      </c>
      <c r="C135">
        <v>54023</v>
      </c>
      <c r="D135">
        <v>41672</v>
      </c>
      <c r="E135">
        <v>1094387</v>
      </c>
      <c r="F135" t="s">
        <v>144</v>
      </c>
      <c r="G135" t="s">
        <v>145</v>
      </c>
      <c r="H135" s="2">
        <v>46076.65</v>
      </c>
      <c r="I135">
        <v>108</v>
      </c>
      <c r="J135" s="2">
        <v>46076.683229166665</v>
      </c>
      <c r="K135">
        <v>108</v>
      </c>
      <c r="L135" s="2">
        <v>46076.731412037036</v>
      </c>
      <c r="M135">
        <v>56</v>
      </c>
      <c r="N135" s="2">
        <v>46077.458819444444</v>
      </c>
      <c r="O135">
        <v>74</v>
      </c>
      <c r="P135">
        <v>454</v>
      </c>
      <c r="Q135">
        <v>461</v>
      </c>
    </row>
    <row r="136" spans="1:17" x14ac:dyDescent="0.3">
      <c r="A136">
        <v>46619</v>
      </c>
      <c r="B136" t="s">
        <v>146</v>
      </c>
      <c r="C136">
        <v>54012</v>
      </c>
      <c r="D136">
        <v>41661</v>
      </c>
      <c r="E136">
        <v>1094480</v>
      </c>
      <c r="F136" t="s">
        <v>147</v>
      </c>
      <c r="G136" t="s">
        <v>148</v>
      </c>
      <c r="H136" s="2">
        <v>46076.366666666669</v>
      </c>
      <c r="I136">
        <v>108</v>
      </c>
      <c r="J136" s="2">
        <v>46076.694224537037</v>
      </c>
      <c r="K136">
        <v>108</v>
      </c>
      <c r="L136" s="2">
        <v>46077.346620370372</v>
      </c>
      <c r="M136">
        <v>56</v>
      </c>
      <c r="N136" s="2">
        <v>46077.380520833336</v>
      </c>
      <c r="O136">
        <v>74</v>
      </c>
      <c r="P136">
        <v>454</v>
      </c>
      <c r="Q136">
        <v>461</v>
      </c>
    </row>
    <row r="137" spans="1:17" x14ac:dyDescent="0.3">
      <c r="A137">
        <v>46619</v>
      </c>
      <c r="B137" t="s">
        <v>146</v>
      </c>
      <c r="C137">
        <v>54012</v>
      </c>
      <c r="D137">
        <v>41661</v>
      </c>
      <c r="E137">
        <v>1094481</v>
      </c>
      <c r="F137" t="s">
        <v>147</v>
      </c>
      <c r="G137" t="s">
        <v>148</v>
      </c>
      <c r="H137" s="2">
        <v>46076.366666666669</v>
      </c>
      <c r="I137">
        <v>108</v>
      </c>
      <c r="J137" s="2">
        <v>46076.694224537037</v>
      </c>
      <c r="K137">
        <v>108</v>
      </c>
      <c r="L137" s="2">
        <v>46077.346747685187</v>
      </c>
      <c r="M137">
        <v>56</v>
      </c>
      <c r="N137" s="2">
        <v>46077.379953703705</v>
      </c>
      <c r="O137">
        <v>74</v>
      </c>
      <c r="P137">
        <v>454</v>
      </c>
      <c r="Q137">
        <v>461</v>
      </c>
    </row>
    <row r="138" spans="1:17" x14ac:dyDescent="0.3">
      <c r="A138">
        <v>46619</v>
      </c>
      <c r="B138" t="s">
        <v>146</v>
      </c>
      <c r="C138">
        <v>54012</v>
      </c>
      <c r="D138">
        <v>41661</v>
      </c>
      <c r="E138">
        <v>1094482</v>
      </c>
      <c r="F138" t="s">
        <v>147</v>
      </c>
      <c r="G138" t="s">
        <v>148</v>
      </c>
      <c r="H138" s="2">
        <v>46076.366666666669</v>
      </c>
      <c r="I138">
        <v>108</v>
      </c>
      <c r="J138" s="2">
        <v>46076.694224537037</v>
      </c>
      <c r="K138">
        <v>108</v>
      </c>
      <c r="L138" s="2">
        <v>46077.346886574072</v>
      </c>
      <c r="M138">
        <v>56</v>
      </c>
      <c r="N138" s="2">
        <v>46077.386053240742</v>
      </c>
      <c r="O138">
        <v>74</v>
      </c>
      <c r="P138">
        <v>454</v>
      </c>
      <c r="Q138">
        <v>461</v>
      </c>
    </row>
    <row r="139" spans="1:17" x14ac:dyDescent="0.3">
      <c r="A139">
        <v>46619</v>
      </c>
      <c r="B139" t="s">
        <v>146</v>
      </c>
      <c r="C139">
        <v>54012</v>
      </c>
      <c r="D139">
        <v>41661</v>
      </c>
      <c r="E139">
        <v>1094483</v>
      </c>
      <c r="F139" t="s">
        <v>147</v>
      </c>
      <c r="G139" t="s">
        <v>148</v>
      </c>
      <c r="H139" s="2">
        <v>46076.366666666669</v>
      </c>
      <c r="I139">
        <v>108</v>
      </c>
      <c r="J139" s="2">
        <v>46076.694224537037</v>
      </c>
      <c r="K139">
        <v>108</v>
      </c>
      <c r="L139" s="2">
        <v>46077.346990740742</v>
      </c>
      <c r="M139">
        <v>56</v>
      </c>
      <c r="N139" s="2">
        <v>46077.386053240742</v>
      </c>
      <c r="O139">
        <v>74</v>
      </c>
      <c r="P139">
        <v>454</v>
      </c>
      <c r="Q139">
        <v>461</v>
      </c>
    </row>
    <row r="140" spans="1:17" x14ac:dyDescent="0.3">
      <c r="A140">
        <v>46410</v>
      </c>
      <c r="B140" t="s">
        <v>89</v>
      </c>
      <c r="C140">
        <v>54006</v>
      </c>
      <c r="D140">
        <v>41655</v>
      </c>
      <c r="E140">
        <v>1094489</v>
      </c>
      <c r="F140" t="s">
        <v>206</v>
      </c>
      <c r="G140" t="s">
        <v>207</v>
      </c>
      <c r="H140" s="2">
        <v>46076.359722222223</v>
      </c>
      <c r="I140">
        <v>108</v>
      </c>
      <c r="J140" s="2">
        <v>46077.349166666667</v>
      </c>
      <c r="K140">
        <v>108</v>
      </c>
      <c r="L140" s="2">
        <v>46077.349583333336</v>
      </c>
      <c r="M140">
        <v>108</v>
      </c>
      <c r="N140" s="2">
        <v>46077.350706018522</v>
      </c>
      <c r="O140">
        <v>108</v>
      </c>
      <c r="P140">
        <v>454</v>
      </c>
      <c r="Q140">
        <v>461</v>
      </c>
    </row>
    <row r="141" spans="1:17" x14ac:dyDescent="0.3">
      <c r="A141">
        <v>46410</v>
      </c>
      <c r="B141" t="s">
        <v>89</v>
      </c>
      <c r="C141">
        <v>54006</v>
      </c>
      <c r="D141">
        <v>41655</v>
      </c>
      <c r="E141">
        <v>1094490</v>
      </c>
      <c r="F141" t="s">
        <v>208</v>
      </c>
      <c r="G141" t="s">
        <v>209</v>
      </c>
      <c r="H141" s="2">
        <v>46076.359722222223</v>
      </c>
      <c r="I141">
        <v>108</v>
      </c>
      <c r="J141" s="2">
        <v>46077.34920138889</v>
      </c>
      <c r="K141">
        <v>108</v>
      </c>
      <c r="L141" s="2">
        <v>46077.349756944444</v>
      </c>
      <c r="M141">
        <v>108</v>
      </c>
      <c r="N141" s="2">
        <v>46077.350706018522</v>
      </c>
      <c r="O141">
        <v>108</v>
      </c>
      <c r="P141">
        <v>454</v>
      </c>
      <c r="Q141">
        <v>461</v>
      </c>
    </row>
    <row r="142" spans="1:17" x14ac:dyDescent="0.3">
      <c r="A142">
        <v>46410</v>
      </c>
      <c r="B142" t="s">
        <v>89</v>
      </c>
      <c r="C142">
        <v>54006</v>
      </c>
      <c r="D142">
        <v>41655</v>
      </c>
      <c r="E142">
        <v>1094491</v>
      </c>
      <c r="F142" t="s">
        <v>210</v>
      </c>
      <c r="G142" t="s">
        <v>211</v>
      </c>
      <c r="H142" s="2">
        <v>46076.359722222223</v>
      </c>
      <c r="I142">
        <v>108</v>
      </c>
      <c r="J142" s="2">
        <v>46077.349224537036</v>
      </c>
      <c r="K142">
        <v>108</v>
      </c>
      <c r="L142" s="2">
        <v>46077.349895833337</v>
      </c>
      <c r="M142">
        <v>108</v>
      </c>
      <c r="N142" s="2">
        <v>46077.350706018522</v>
      </c>
      <c r="O142">
        <v>108</v>
      </c>
      <c r="P142">
        <v>454</v>
      </c>
      <c r="Q142">
        <v>461</v>
      </c>
    </row>
    <row r="143" spans="1:17" x14ac:dyDescent="0.3">
      <c r="A143">
        <v>46410</v>
      </c>
      <c r="B143" t="s">
        <v>89</v>
      </c>
      <c r="C143">
        <v>54006</v>
      </c>
      <c r="D143">
        <v>41655</v>
      </c>
      <c r="E143">
        <v>1094492</v>
      </c>
      <c r="F143" t="s">
        <v>212</v>
      </c>
      <c r="G143" t="s">
        <v>213</v>
      </c>
      <c r="H143" s="2">
        <v>46076.359722222223</v>
      </c>
      <c r="I143">
        <v>108</v>
      </c>
      <c r="J143" s="2">
        <v>46077.349259259259</v>
      </c>
      <c r="K143">
        <v>108</v>
      </c>
      <c r="L143" s="2">
        <v>46077.350057870368</v>
      </c>
      <c r="M143">
        <v>108</v>
      </c>
      <c r="N143" s="2">
        <v>46077.350706018522</v>
      </c>
      <c r="O143">
        <v>108</v>
      </c>
      <c r="P143">
        <v>454</v>
      </c>
      <c r="Q143">
        <v>461</v>
      </c>
    </row>
    <row r="144" spans="1:17" x14ac:dyDescent="0.3">
      <c r="A144">
        <v>46410</v>
      </c>
      <c r="B144" t="s">
        <v>89</v>
      </c>
      <c r="C144">
        <v>54006</v>
      </c>
      <c r="D144">
        <v>41655</v>
      </c>
      <c r="E144">
        <v>1094493</v>
      </c>
      <c r="F144" t="s">
        <v>214</v>
      </c>
      <c r="G144" t="s">
        <v>215</v>
      </c>
      <c r="H144" s="2">
        <v>46076.359722222223</v>
      </c>
      <c r="I144">
        <v>108</v>
      </c>
      <c r="J144" s="2">
        <v>46077.349282407406</v>
      </c>
      <c r="K144">
        <v>108</v>
      </c>
      <c r="L144" s="2">
        <v>46077.350162037037</v>
      </c>
      <c r="M144">
        <v>108</v>
      </c>
      <c r="N144" s="2">
        <v>46077.350706018522</v>
      </c>
      <c r="O144">
        <v>108</v>
      </c>
      <c r="P144">
        <v>454</v>
      </c>
      <c r="Q144">
        <v>461</v>
      </c>
    </row>
    <row r="145" spans="1:17" x14ac:dyDescent="0.3">
      <c r="A145">
        <v>46619</v>
      </c>
      <c r="B145" t="s">
        <v>146</v>
      </c>
      <c r="C145">
        <v>54012</v>
      </c>
      <c r="D145">
        <v>41661</v>
      </c>
      <c r="E145">
        <v>1094502</v>
      </c>
      <c r="F145" t="s">
        <v>149</v>
      </c>
      <c r="G145" t="s">
        <v>150</v>
      </c>
      <c r="H145" s="2">
        <v>46076.366666666669</v>
      </c>
      <c r="I145">
        <v>108</v>
      </c>
      <c r="J145" s="2">
        <v>46076.694976851853</v>
      </c>
      <c r="K145">
        <v>108</v>
      </c>
      <c r="L145" s="2">
        <v>46077.353391203702</v>
      </c>
      <c r="M145">
        <v>56</v>
      </c>
      <c r="N145" s="2">
        <v>46077.379340277781</v>
      </c>
      <c r="O145">
        <v>74</v>
      </c>
      <c r="P145">
        <v>454</v>
      </c>
      <c r="Q145">
        <v>461</v>
      </c>
    </row>
    <row r="146" spans="1:17" x14ac:dyDescent="0.3">
      <c r="A146">
        <v>46619</v>
      </c>
      <c r="B146" t="s">
        <v>146</v>
      </c>
      <c r="C146">
        <v>54012</v>
      </c>
      <c r="D146">
        <v>41661</v>
      </c>
      <c r="E146">
        <v>1094503</v>
      </c>
      <c r="F146" t="s">
        <v>149</v>
      </c>
      <c r="G146" t="s">
        <v>150</v>
      </c>
      <c r="H146" s="2">
        <v>46076.366666666669</v>
      </c>
      <c r="I146">
        <v>108</v>
      </c>
      <c r="J146" s="2">
        <v>46076.694976851853</v>
      </c>
      <c r="K146">
        <v>108</v>
      </c>
      <c r="L146" s="2">
        <v>46077.353541666664</v>
      </c>
      <c r="M146">
        <v>56</v>
      </c>
      <c r="N146" s="2">
        <v>46077.385659722226</v>
      </c>
      <c r="O146">
        <v>74</v>
      </c>
      <c r="P146">
        <v>454</v>
      </c>
      <c r="Q146">
        <v>461</v>
      </c>
    </row>
    <row r="147" spans="1:17" x14ac:dyDescent="0.3">
      <c r="A147">
        <v>46606</v>
      </c>
      <c r="B147" t="s">
        <v>146</v>
      </c>
      <c r="C147">
        <v>54015</v>
      </c>
      <c r="D147">
        <v>41663</v>
      </c>
      <c r="E147">
        <v>1094513</v>
      </c>
      <c r="F147" t="s">
        <v>151</v>
      </c>
      <c r="G147" t="s">
        <v>152</v>
      </c>
      <c r="H147" s="2">
        <v>46076.368055555555</v>
      </c>
      <c r="I147">
        <v>108</v>
      </c>
      <c r="J147" s="2">
        <v>46076.696620370371</v>
      </c>
      <c r="K147">
        <v>108</v>
      </c>
      <c r="L147" s="2">
        <v>46077.357893518521</v>
      </c>
      <c r="M147">
        <v>56</v>
      </c>
      <c r="N147" s="2">
        <v>46077.37736111111</v>
      </c>
      <c r="O147">
        <v>74</v>
      </c>
      <c r="P147">
        <v>457</v>
      </c>
      <c r="Q147">
        <v>461</v>
      </c>
    </row>
    <row r="148" spans="1:17" x14ac:dyDescent="0.3">
      <c r="A148">
        <v>46606</v>
      </c>
      <c r="B148" t="s">
        <v>146</v>
      </c>
      <c r="C148">
        <v>54015</v>
      </c>
      <c r="D148">
        <v>41663</v>
      </c>
      <c r="E148">
        <v>1094527</v>
      </c>
      <c r="F148" t="s">
        <v>153</v>
      </c>
      <c r="G148" t="s">
        <v>154</v>
      </c>
      <c r="H148" s="2">
        <v>46076.368055555555</v>
      </c>
      <c r="I148">
        <v>108</v>
      </c>
      <c r="J148" s="2">
        <v>46076.698587962965</v>
      </c>
      <c r="K148">
        <v>108</v>
      </c>
      <c r="L148" s="2">
        <v>46077.360254629632</v>
      </c>
      <c r="M148">
        <v>56</v>
      </c>
      <c r="N148" s="2">
        <v>46077.37736111111</v>
      </c>
      <c r="O148">
        <v>74</v>
      </c>
      <c r="P148">
        <v>457</v>
      </c>
      <c r="Q148">
        <v>461</v>
      </c>
    </row>
    <row r="149" spans="1:17" x14ac:dyDescent="0.3">
      <c r="A149">
        <v>46606</v>
      </c>
      <c r="B149" t="s">
        <v>146</v>
      </c>
      <c r="C149">
        <v>54015</v>
      </c>
      <c r="D149">
        <v>41663</v>
      </c>
      <c r="E149">
        <v>1094539</v>
      </c>
      <c r="F149" t="s">
        <v>153</v>
      </c>
      <c r="G149" t="s">
        <v>154</v>
      </c>
      <c r="H149" s="2">
        <v>46076.368055555555</v>
      </c>
      <c r="I149">
        <v>108</v>
      </c>
      <c r="J149" s="2">
        <v>46076.698587962965</v>
      </c>
      <c r="K149">
        <v>108</v>
      </c>
      <c r="L149" s="2">
        <v>46077.363043981481</v>
      </c>
      <c r="M149">
        <v>56</v>
      </c>
      <c r="N149" s="2">
        <v>46077.37736111111</v>
      </c>
      <c r="O149">
        <v>74</v>
      </c>
      <c r="P149">
        <v>457</v>
      </c>
      <c r="Q149">
        <v>461</v>
      </c>
    </row>
    <row r="150" spans="1:17" x14ac:dyDescent="0.3">
      <c r="A150">
        <v>46606</v>
      </c>
      <c r="B150" t="s">
        <v>146</v>
      </c>
      <c r="C150">
        <v>54015</v>
      </c>
      <c r="D150">
        <v>41663</v>
      </c>
      <c r="E150">
        <v>1094553</v>
      </c>
      <c r="F150" t="s">
        <v>155</v>
      </c>
      <c r="G150" t="s">
        <v>156</v>
      </c>
      <c r="H150" s="2">
        <v>46076.368055555555</v>
      </c>
      <c r="I150">
        <v>108</v>
      </c>
      <c r="J150" s="2">
        <v>46076.699259259258</v>
      </c>
      <c r="K150">
        <v>108</v>
      </c>
      <c r="L150" s="2">
        <v>46077.365659722222</v>
      </c>
      <c r="M150">
        <v>56</v>
      </c>
      <c r="N150" s="2">
        <v>46077.414050925923</v>
      </c>
      <c r="O150">
        <v>74</v>
      </c>
      <c r="P150">
        <v>457</v>
      </c>
      <c r="Q150">
        <v>461</v>
      </c>
    </row>
    <row r="151" spans="1:17" x14ac:dyDescent="0.3">
      <c r="A151">
        <v>46598</v>
      </c>
      <c r="B151" t="s">
        <v>146</v>
      </c>
      <c r="C151">
        <v>54013</v>
      </c>
      <c r="D151">
        <v>41662</v>
      </c>
      <c r="E151">
        <v>1094565</v>
      </c>
      <c r="F151" t="s">
        <v>159</v>
      </c>
      <c r="G151" t="s">
        <v>160</v>
      </c>
      <c r="H151" s="2">
        <v>46076.367361111108</v>
      </c>
      <c r="I151">
        <v>108</v>
      </c>
      <c r="J151" s="2">
        <v>46076.701215277775</v>
      </c>
      <c r="K151">
        <v>108</v>
      </c>
      <c r="L151" s="2">
        <v>46077.367476851854</v>
      </c>
      <c r="M151">
        <v>56</v>
      </c>
      <c r="N151" s="2">
        <v>46077.378842592596</v>
      </c>
      <c r="O151">
        <v>74</v>
      </c>
      <c r="P151">
        <v>454</v>
      </c>
      <c r="Q151">
        <v>461</v>
      </c>
    </row>
    <row r="152" spans="1:17" x14ac:dyDescent="0.3">
      <c r="A152">
        <v>46598</v>
      </c>
      <c r="B152" t="s">
        <v>146</v>
      </c>
      <c r="C152">
        <v>54013</v>
      </c>
      <c r="D152">
        <v>41662</v>
      </c>
      <c r="E152">
        <v>1094580</v>
      </c>
      <c r="F152" t="s">
        <v>161</v>
      </c>
      <c r="G152" t="s">
        <v>162</v>
      </c>
      <c r="H152" s="2">
        <v>46076.367361111108</v>
      </c>
      <c r="I152">
        <v>108</v>
      </c>
      <c r="J152" s="2">
        <v>46076.702291666668</v>
      </c>
      <c r="K152">
        <v>108</v>
      </c>
      <c r="L152" s="2">
        <v>46077.374039351853</v>
      </c>
      <c r="M152">
        <v>56</v>
      </c>
      <c r="N152" s="2">
        <v>46077.412835648145</v>
      </c>
      <c r="O152">
        <v>74</v>
      </c>
      <c r="P152">
        <v>454</v>
      </c>
      <c r="Q152">
        <v>461</v>
      </c>
    </row>
    <row r="153" spans="1:17" x14ac:dyDescent="0.3">
      <c r="A153">
        <v>46598</v>
      </c>
      <c r="B153" t="s">
        <v>146</v>
      </c>
      <c r="C153">
        <v>54013</v>
      </c>
      <c r="D153">
        <v>41662</v>
      </c>
      <c r="E153">
        <v>1094581</v>
      </c>
      <c r="F153" t="s">
        <v>161</v>
      </c>
      <c r="G153" t="s">
        <v>162</v>
      </c>
      <c r="H153" s="2">
        <v>46076.367361111108</v>
      </c>
      <c r="I153">
        <v>108</v>
      </c>
      <c r="J153" s="2">
        <v>46076.702291666668</v>
      </c>
      <c r="K153">
        <v>108</v>
      </c>
      <c r="L153" s="2">
        <v>46077.374039351853</v>
      </c>
      <c r="M153">
        <v>56</v>
      </c>
      <c r="N153" s="2">
        <v>46077.412835648145</v>
      </c>
      <c r="O153">
        <v>74</v>
      </c>
      <c r="P153">
        <v>454</v>
      </c>
      <c r="Q153">
        <v>461</v>
      </c>
    </row>
    <row r="154" spans="1:17" x14ac:dyDescent="0.3">
      <c r="A154">
        <v>46598</v>
      </c>
      <c r="B154" t="s">
        <v>146</v>
      </c>
      <c r="C154">
        <v>54013</v>
      </c>
      <c r="D154">
        <v>41662</v>
      </c>
      <c r="E154">
        <v>1094582</v>
      </c>
      <c r="F154" t="s">
        <v>161</v>
      </c>
      <c r="G154" t="s">
        <v>162</v>
      </c>
      <c r="H154" s="2">
        <v>46076.367361111108</v>
      </c>
      <c r="I154">
        <v>108</v>
      </c>
      <c r="J154" s="2">
        <v>46076.702291666668</v>
      </c>
      <c r="K154">
        <v>108</v>
      </c>
      <c r="L154" s="2">
        <v>46077.374039351853</v>
      </c>
      <c r="M154">
        <v>56</v>
      </c>
      <c r="N154" s="2">
        <v>46077.412835648145</v>
      </c>
      <c r="O154">
        <v>74</v>
      </c>
      <c r="P154">
        <v>454</v>
      </c>
      <c r="Q154">
        <v>461</v>
      </c>
    </row>
    <row r="155" spans="1:17" x14ac:dyDescent="0.3">
      <c r="A155">
        <v>46598</v>
      </c>
      <c r="B155" t="s">
        <v>146</v>
      </c>
      <c r="C155">
        <v>54013</v>
      </c>
      <c r="D155">
        <v>41662</v>
      </c>
      <c r="E155">
        <v>1094583</v>
      </c>
      <c r="F155" t="s">
        <v>161</v>
      </c>
      <c r="G155" t="s">
        <v>162</v>
      </c>
      <c r="H155" s="2">
        <v>46076.367361111108</v>
      </c>
      <c r="I155">
        <v>108</v>
      </c>
      <c r="J155" s="2">
        <v>46076.702291666668</v>
      </c>
      <c r="K155">
        <v>108</v>
      </c>
      <c r="L155" s="2">
        <v>46077.374837962961</v>
      </c>
      <c r="M155">
        <v>56</v>
      </c>
      <c r="N155" s="2">
        <v>46077.412835648145</v>
      </c>
      <c r="O155">
        <v>74</v>
      </c>
      <c r="P155">
        <v>454</v>
      </c>
      <c r="Q155">
        <v>461</v>
      </c>
    </row>
    <row r="156" spans="1:17" x14ac:dyDescent="0.3">
      <c r="A156">
        <v>46598</v>
      </c>
      <c r="B156" t="s">
        <v>146</v>
      </c>
      <c r="C156">
        <v>54013</v>
      </c>
      <c r="D156">
        <v>41662</v>
      </c>
      <c r="E156">
        <v>1094584</v>
      </c>
      <c r="F156" t="s">
        <v>161</v>
      </c>
      <c r="G156" t="s">
        <v>162</v>
      </c>
      <c r="H156" s="2">
        <v>46076.367361111108</v>
      </c>
      <c r="I156">
        <v>108</v>
      </c>
      <c r="J156" s="2">
        <v>46076.702291666668</v>
      </c>
      <c r="K156">
        <v>108</v>
      </c>
      <c r="L156" s="2">
        <v>46077.375011574077</v>
      </c>
      <c r="M156">
        <v>56</v>
      </c>
      <c r="N156" s="2">
        <v>46077.385659722226</v>
      </c>
      <c r="O156">
        <v>74</v>
      </c>
      <c r="P156">
        <v>454</v>
      </c>
      <c r="Q156">
        <v>461</v>
      </c>
    </row>
    <row r="157" spans="1:17" x14ac:dyDescent="0.3">
      <c r="A157">
        <v>46606</v>
      </c>
      <c r="B157" t="s">
        <v>146</v>
      </c>
      <c r="C157">
        <v>54015</v>
      </c>
      <c r="D157">
        <v>41663</v>
      </c>
      <c r="E157">
        <v>1094595</v>
      </c>
      <c r="F157" t="s">
        <v>171</v>
      </c>
      <c r="G157" t="s">
        <v>172</v>
      </c>
      <c r="H157" s="2">
        <v>46076.368055555555</v>
      </c>
      <c r="I157">
        <v>108</v>
      </c>
      <c r="J157" s="2">
        <v>46076.708194444444</v>
      </c>
      <c r="K157">
        <v>108</v>
      </c>
      <c r="L157" s="2">
        <v>46077.380659722221</v>
      </c>
      <c r="M157">
        <v>56</v>
      </c>
      <c r="N157" s="2">
        <v>46077.410868055558</v>
      </c>
      <c r="O157">
        <v>74</v>
      </c>
      <c r="P157">
        <v>457</v>
      </c>
      <c r="Q157">
        <v>461</v>
      </c>
    </row>
    <row r="158" spans="1:17" x14ac:dyDescent="0.3">
      <c r="A158">
        <v>46606</v>
      </c>
      <c r="B158" t="s">
        <v>146</v>
      </c>
      <c r="C158">
        <v>54015</v>
      </c>
      <c r="D158">
        <v>41663</v>
      </c>
      <c r="E158">
        <v>1094596</v>
      </c>
      <c r="F158" t="s">
        <v>171</v>
      </c>
      <c r="G158" t="s">
        <v>172</v>
      </c>
      <c r="H158" s="2">
        <v>46076.368055555555</v>
      </c>
      <c r="I158">
        <v>108</v>
      </c>
      <c r="J158" s="2">
        <v>46076.708194444444</v>
      </c>
      <c r="K158">
        <v>108</v>
      </c>
      <c r="L158" s="2">
        <v>46077.380659722221</v>
      </c>
      <c r="M158">
        <v>56</v>
      </c>
      <c r="N158" s="2">
        <v>46077.410868055558</v>
      </c>
      <c r="O158">
        <v>74</v>
      </c>
      <c r="P158">
        <v>457</v>
      </c>
      <c r="Q158">
        <v>461</v>
      </c>
    </row>
    <row r="159" spans="1:17" x14ac:dyDescent="0.3">
      <c r="A159">
        <v>46606</v>
      </c>
      <c r="B159" t="s">
        <v>146</v>
      </c>
      <c r="C159">
        <v>54015</v>
      </c>
      <c r="D159">
        <v>41663</v>
      </c>
      <c r="E159">
        <v>1094597</v>
      </c>
      <c r="F159" t="s">
        <v>171</v>
      </c>
      <c r="G159" t="s">
        <v>172</v>
      </c>
      <c r="H159" s="2">
        <v>46076.368055555555</v>
      </c>
      <c r="I159">
        <v>108</v>
      </c>
      <c r="J159" s="2">
        <v>46076.708194444444</v>
      </c>
      <c r="K159">
        <v>108</v>
      </c>
      <c r="L159" s="2">
        <v>46077.380659722221</v>
      </c>
      <c r="M159">
        <v>56</v>
      </c>
      <c r="N159" s="2">
        <v>46077.410868055558</v>
      </c>
      <c r="O159">
        <v>74</v>
      </c>
      <c r="P159">
        <v>457</v>
      </c>
      <c r="Q159">
        <v>461</v>
      </c>
    </row>
    <row r="160" spans="1:17" x14ac:dyDescent="0.3">
      <c r="A160">
        <v>46606</v>
      </c>
      <c r="B160" t="s">
        <v>146</v>
      </c>
      <c r="C160">
        <v>54015</v>
      </c>
      <c r="D160">
        <v>41663</v>
      </c>
      <c r="E160">
        <v>1094600</v>
      </c>
      <c r="F160" t="s">
        <v>171</v>
      </c>
      <c r="G160" t="s">
        <v>172</v>
      </c>
      <c r="H160" s="2">
        <v>46076.368055555555</v>
      </c>
      <c r="I160">
        <v>108</v>
      </c>
      <c r="J160" s="2">
        <v>46076.708194444444</v>
      </c>
      <c r="K160">
        <v>108</v>
      </c>
      <c r="L160" s="2">
        <v>46077.381053240744</v>
      </c>
      <c r="M160">
        <v>56</v>
      </c>
      <c r="N160" s="2">
        <v>46077.410868055558</v>
      </c>
      <c r="O160">
        <v>74</v>
      </c>
      <c r="P160">
        <v>457</v>
      </c>
      <c r="Q160">
        <v>461</v>
      </c>
    </row>
    <row r="161" spans="1:17" x14ac:dyDescent="0.3">
      <c r="A161">
        <v>46606</v>
      </c>
      <c r="B161" t="s">
        <v>146</v>
      </c>
      <c r="C161">
        <v>54015</v>
      </c>
      <c r="D161">
        <v>41663</v>
      </c>
      <c r="E161">
        <v>1094607</v>
      </c>
      <c r="F161" t="s">
        <v>163</v>
      </c>
      <c r="G161" t="s">
        <v>164</v>
      </c>
      <c r="H161" s="2">
        <v>46076.368055555555</v>
      </c>
      <c r="I161">
        <v>108</v>
      </c>
      <c r="J161" s="2">
        <v>46076.706863425927</v>
      </c>
      <c r="K161">
        <v>108</v>
      </c>
      <c r="L161" s="2">
        <v>46077.382835648146</v>
      </c>
      <c r="M161">
        <v>56</v>
      </c>
      <c r="N161" s="2">
        <v>46077.389016203706</v>
      </c>
      <c r="O161">
        <v>58</v>
      </c>
      <c r="P161">
        <v>457</v>
      </c>
      <c r="Q161">
        <v>461</v>
      </c>
    </row>
    <row r="162" spans="1:17" x14ac:dyDescent="0.3">
      <c r="A162">
        <v>46606</v>
      </c>
      <c r="B162" t="s">
        <v>146</v>
      </c>
      <c r="C162">
        <v>54015</v>
      </c>
      <c r="D162">
        <v>41663</v>
      </c>
      <c r="E162">
        <v>1094608</v>
      </c>
      <c r="F162" t="s">
        <v>163</v>
      </c>
      <c r="G162" t="s">
        <v>164</v>
      </c>
      <c r="H162" s="2">
        <v>46076.368055555555</v>
      </c>
      <c r="I162">
        <v>108</v>
      </c>
      <c r="J162" s="2">
        <v>46076.706863425927</v>
      </c>
      <c r="K162">
        <v>108</v>
      </c>
      <c r="L162" s="2">
        <v>46077.382835648146</v>
      </c>
      <c r="M162">
        <v>56</v>
      </c>
      <c r="N162" s="2">
        <v>46077.389016203706</v>
      </c>
      <c r="O162">
        <v>58</v>
      </c>
      <c r="P162">
        <v>457</v>
      </c>
      <c r="Q162">
        <v>461</v>
      </c>
    </row>
    <row r="163" spans="1:17" x14ac:dyDescent="0.3">
      <c r="A163">
        <v>46606</v>
      </c>
      <c r="B163" t="s">
        <v>146</v>
      </c>
      <c r="C163">
        <v>54015</v>
      </c>
      <c r="D163">
        <v>41663</v>
      </c>
      <c r="E163">
        <v>1094609</v>
      </c>
      <c r="F163" t="s">
        <v>163</v>
      </c>
      <c r="G163" t="s">
        <v>164</v>
      </c>
      <c r="H163" s="2">
        <v>46076.368055555555</v>
      </c>
      <c r="I163">
        <v>108</v>
      </c>
      <c r="J163" s="2">
        <v>46076.706863425927</v>
      </c>
      <c r="K163">
        <v>108</v>
      </c>
      <c r="L163" s="2">
        <v>46077.382835648146</v>
      </c>
      <c r="M163">
        <v>56</v>
      </c>
      <c r="N163" s="2">
        <v>46077.389016203706</v>
      </c>
      <c r="O163">
        <v>58</v>
      </c>
      <c r="P163">
        <v>457</v>
      </c>
      <c r="Q163">
        <v>461</v>
      </c>
    </row>
    <row r="164" spans="1:17" x14ac:dyDescent="0.3">
      <c r="A164">
        <v>46606</v>
      </c>
      <c r="B164" t="s">
        <v>146</v>
      </c>
      <c r="C164">
        <v>54015</v>
      </c>
      <c r="D164">
        <v>41663</v>
      </c>
      <c r="E164">
        <v>1094612</v>
      </c>
      <c r="F164" t="s">
        <v>163</v>
      </c>
      <c r="G164" t="s">
        <v>164</v>
      </c>
      <c r="H164" s="2">
        <v>46076.368055555555</v>
      </c>
      <c r="I164">
        <v>108</v>
      </c>
      <c r="J164" s="2">
        <v>46076.706863425927</v>
      </c>
      <c r="K164">
        <v>108</v>
      </c>
      <c r="L164" s="2">
        <v>46077.383564814816</v>
      </c>
      <c r="M164">
        <v>56</v>
      </c>
      <c r="N164" s="2">
        <v>46077.389016203706</v>
      </c>
      <c r="O164">
        <v>58</v>
      </c>
      <c r="P164">
        <v>457</v>
      </c>
      <c r="Q164">
        <v>461</v>
      </c>
    </row>
    <row r="165" spans="1:17" x14ac:dyDescent="0.3">
      <c r="A165">
        <v>46606</v>
      </c>
      <c r="B165" t="s">
        <v>146</v>
      </c>
      <c r="C165">
        <v>54015</v>
      </c>
      <c r="D165">
        <v>41663</v>
      </c>
      <c r="E165">
        <v>1094631</v>
      </c>
      <c r="F165" t="s">
        <v>179</v>
      </c>
      <c r="G165" t="s">
        <v>180</v>
      </c>
      <c r="H165" s="2">
        <v>46076.368055555555</v>
      </c>
      <c r="I165">
        <v>108</v>
      </c>
      <c r="J165" s="2">
        <v>46076.712800925925</v>
      </c>
      <c r="K165">
        <v>108</v>
      </c>
      <c r="L165" s="2">
        <v>46077.391539351855</v>
      </c>
      <c r="M165">
        <v>56</v>
      </c>
      <c r="N165" s="2">
        <v>46077.410868055558</v>
      </c>
      <c r="O165">
        <v>74</v>
      </c>
      <c r="P165">
        <v>457</v>
      </c>
      <c r="Q165">
        <v>461</v>
      </c>
    </row>
    <row r="166" spans="1:17" x14ac:dyDescent="0.3">
      <c r="A166">
        <v>46620</v>
      </c>
      <c r="B166" t="s">
        <v>141</v>
      </c>
      <c r="C166">
        <v>54024</v>
      </c>
      <c r="D166">
        <v>41671</v>
      </c>
      <c r="E166">
        <v>1094633</v>
      </c>
      <c r="F166" t="s">
        <v>142</v>
      </c>
      <c r="G166" t="s">
        <v>143</v>
      </c>
      <c r="H166" s="2">
        <v>46076.650694444441</v>
      </c>
      <c r="I166">
        <v>108</v>
      </c>
      <c r="J166" s="2">
        <v>46076.681608796294</v>
      </c>
      <c r="K166">
        <v>108</v>
      </c>
      <c r="L166" s="2">
        <v>46077.39267361111</v>
      </c>
      <c r="M166">
        <v>58</v>
      </c>
      <c r="N166" s="2">
        <v>46077.392893518518</v>
      </c>
      <c r="O166">
        <v>58</v>
      </c>
      <c r="P166">
        <v>454</v>
      </c>
      <c r="Q166">
        <v>461</v>
      </c>
    </row>
    <row r="167" spans="1:17" x14ac:dyDescent="0.3">
      <c r="A167">
        <v>46620</v>
      </c>
      <c r="B167" t="s">
        <v>141</v>
      </c>
      <c r="C167">
        <v>54024</v>
      </c>
      <c r="D167">
        <v>41671</v>
      </c>
      <c r="E167">
        <v>1094634</v>
      </c>
      <c r="F167" t="s">
        <v>142</v>
      </c>
      <c r="G167" t="s">
        <v>143</v>
      </c>
      <c r="H167" s="2">
        <v>46076.650694444441</v>
      </c>
      <c r="I167">
        <v>108</v>
      </c>
      <c r="J167" s="2">
        <v>46076.681608796294</v>
      </c>
      <c r="K167">
        <v>108</v>
      </c>
      <c r="L167" s="2">
        <v>46077.39267361111</v>
      </c>
      <c r="M167">
        <v>58</v>
      </c>
      <c r="N167" s="2">
        <v>46077.392893518518</v>
      </c>
      <c r="O167">
        <v>58</v>
      </c>
      <c r="P167">
        <v>454</v>
      </c>
      <c r="Q167">
        <v>461</v>
      </c>
    </row>
    <row r="168" spans="1:17" x14ac:dyDescent="0.3">
      <c r="A168">
        <v>46620</v>
      </c>
      <c r="B168" t="s">
        <v>141</v>
      </c>
      <c r="C168">
        <v>54024</v>
      </c>
      <c r="D168">
        <v>41671</v>
      </c>
      <c r="E168">
        <v>1094635</v>
      </c>
      <c r="F168" t="s">
        <v>142</v>
      </c>
      <c r="G168" t="s">
        <v>143</v>
      </c>
      <c r="H168" s="2">
        <v>46076.650694444441</v>
      </c>
      <c r="I168">
        <v>108</v>
      </c>
      <c r="J168" s="2">
        <v>46076.681608796294</v>
      </c>
      <c r="K168">
        <v>108</v>
      </c>
      <c r="L168" s="2">
        <v>46077.39267361111</v>
      </c>
      <c r="M168">
        <v>58</v>
      </c>
      <c r="N168" s="2">
        <v>46077.392893518518</v>
      </c>
      <c r="O168">
        <v>58</v>
      </c>
      <c r="P168">
        <v>454</v>
      </c>
      <c r="Q168">
        <v>461</v>
      </c>
    </row>
    <row r="169" spans="1:17" x14ac:dyDescent="0.3">
      <c r="A169">
        <v>46620</v>
      </c>
      <c r="B169" t="s">
        <v>141</v>
      </c>
      <c r="C169">
        <v>54024</v>
      </c>
      <c r="D169">
        <v>41671</v>
      </c>
      <c r="E169">
        <v>1094636</v>
      </c>
      <c r="F169" t="s">
        <v>142</v>
      </c>
      <c r="G169" t="s">
        <v>143</v>
      </c>
      <c r="H169" s="2">
        <v>46076.650694444441</v>
      </c>
      <c r="I169">
        <v>108</v>
      </c>
      <c r="J169" s="2">
        <v>46076.681608796294</v>
      </c>
      <c r="K169">
        <v>108</v>
      </c>
      <c r="L169" s="2">
        <v>46077.39267361111</v>
      </c>
      <c r="M169">
        <v>58</v>
      </c>
      <c r="N169" s="2">
        <v>46077.392893518518</v>
      </c>
      <c r="O169">
        <v>58</v>
      </c>
      <c r="P169">
        <v>454</v>
      </c>
      <c r="Q169">
        <v>461</v>
      </c>
    </row>
    <row r="170" spans="1:17" x14ac:dyDescent="0.3">
      <c r="A170">
        <v>46620</v>
      </c>
      <c r="B170" t="s">
        <v>141</v>
      </c>
      <c r="C170">
        <v>54024</v>
      </c>
      <c r="D170">
        <v>41671</v>
      </c>
      <c r="E170">
        <v>1094637</v>
      </c>
      <c r="F170" t="s">
        <v>142</v>
      </c>
      <c r="G170" t="s">
        <v>143</v>
      </c>
      <c r="H170" s="2">
        <v>46076.650694444441</v>
      </c>
      <c r="I170">
        <v>108</v>
      </c>
      <c r="J170" s="2">
        <v>46076.681608796294</v>
      </c>
      <c r="K170">
        <v>108</v>
      </c>
      <c r="L170" s="2">
        <v>46077.39267361111</v>
      </c>
      <c r="M170">
        <v>58</v>
      </c>
      <c r="N170" s="2">
        <v>46077.392893518518</v>
      </c>
      <c r="O170">
        <v>58</v>
      </c>
      <c r="P170">
        <v>454</v>
      </c>
      <c r="Q170">
        <v>461</v>
      </c>
    </row>
    <row r="171" spans="1:17" x14ac:dyDescent="0.3">
      <c r="A171">
        <v>46534</v>
      </c>
      <c r="B171" t="s">
        <v>130</v>
      </c>
      <c r="C171">
        <v>54017</v>
      </c>
      <c r="D171">
        <v>41665</v>
      </c>
      <c r="E171">
        <v>1094638</v>
      </c>
      <c r="F171" t="s">
        <v>247</v>
      </c>
      <c r="G171" t="s">
        <v>248</v>
      </c>
      <c r="H171" s="2">
        <v>46076.372916666667</v>
      </c>
      <c r="I171">
        <v>108</v>
      </c>
      <c r="J171" s="2">
        <v>46077.390115740738</v>
      </c>
      <c r="K171">
        <v>108</v>
      </c>
      <c r="L171" s="2">
        <v>46077.392731481479</v>
      </c>
      <c r="M171">
        <v>56</v>
      </c>
      <c r="N171" s="2">
        <v>46077.415555555555</v>
      </c>
      <c r="O171">
        <v>74</v>
      </c>
      <c r="P171">
        <v>454</v>
      </c>
      <c r="Q171">
        <v>461</v>
      </c>
    </row>
    <row r="172" spans="1:17" x14ac:dyDescent="0.3">
      <c r="A172">
        <v>46534</v>
      </c>
      <c r="B172" t="s">
        <v>130</v>
      </c>
      <c r="C172">
        <v>54017</v>
      </c>
      <c r="D172">
        <v>41665</v>
      </c>
      <c r="E172">
        <v>1094639</v>
      </c>
      <c r="F172" t="s">
        <v>247</v>
      </c>
      <c r="G172" t="s">
        <v>248</v>
      </c>
      <c r="H172" s="2">
        <v>46076.372916666667</v>
      </c>
      <c r="I172">
        <v>108</v>
      </c>
      <c r="J172" s="2">
        <v>46077.390115740738</v>
      </c>
      <c r="K172">
        <v>108</v>
      </c>
      <c r="L172" s="2">
        <v>46077.392731481479</v>
      </c>
      <c r="M172">
        <v>56</v>
      </c>
      <c r="N172" s="2">
        <v>46077.415555555555</v>
      </c>
      <c r="O172">
        <v>74</v>
      </c>
      <c r="P172">
        <v>454</v>
      </c>
      <c r="Q172">
        <v>461</v>
      </c>
    </row>
    <row r="173" spans="1:17" x14ac:dyDescent="0.3">
      <c r="A173">
        <v>46606</v>
      </c>
      <c r="B173" t="s">
        <v>146</v>
      </c>
      <c r="C173">
        <v>54015</v>
      </c>
      <c r="D173">
        <v>41663</v>
      </c>
      <c r="E173">
        <v>1094650</v>
      </c>
      <c r="F173" t="s">
        <v>177</v>
      </c>
      <c r="G173" t="s">
        <v>178</v>
      </c>
      <c r="H173" s="2">
        <v>46076.368055555555</v>
      </c>
      <c r="I173">
        <v>108</v>
      </c>
      <c r="J173" s="2">
        <v>46076.711435185185</v>
      </c>
      <c r="K173">
        <v>108</v>
      </c>
      <c r="L173" s="2">
        <v>46077.39472222222</v>
      </c>
      <c r="M173">
        <v>56</v>
      </c>
      <c r="N173" s="2">
        <v>46077.414050925923</v>
      </c>
      <c r="O173">
        <v>74</v>
      </c>
      <c r="P173">
        <v>457</v>
      </c>
      <c r="Q173">
        <v>461</v>
      </c>
    </row>
    <row r="174" spans="1:17" x14ac:dyDescent="0.3">
      <c r="A174">
        <v>46606</v>
      </c>
      <c r="B174" t="s">
        <v>146</v>
      </c>
      <c r="C174">
        <v>54015</v>
      </c>
      <c r="D174">
        <v>41663</v>
      </c>
      <c r="E174">
        <v>1094653</v>
      </c>
      <c r="F174" t="s">
        <v>175</v>
      </c>
      <c r="G174" t="s">
        <v>176</v>
      </c>
      <c r="H174" s="2">
        <v>46076.368055555555</v>
      </c>
      <c r="I174">
        <v>108</v>
      </c>
      <c r="J174" s="2">
        <v>46076.710775462961</v>
      </c>
      <c r="K174">
        <v>108</v>
      </c>
      <c r="L174" s="2">
        <v>46077.395752314813</v>
      </c>
      <c r="M174">
        <v>56</v>
      </c>
      <c r="N174" s="2">
        <v>46077.400914351849</v>
      </c>
      <c r="O174">
        <v>58</v>
      </c>
      <c r="P174">
        <v>457</v>
      </c>
      <c r="Q174">
        <v>461</v>
      </c>
    </row>
    <row r="175" spans="1:17" x14ac:dyDescent="0.3">
      <c r="A175">
        <v>46606</v>
      </c>
      <c r="B175" t="s">
        <v>146</v>
      </c>
      <c r="C175">
        <v>54015</v>
      </c>
      <c r="D175">
        <v>41663</v>
      </c>
      <c r="E175">
        <v>1094661</v>
      </c>
      <c r="F175" t="s">
        <v>173</v>
      </c>
      <c r="G175" t="s">
        <v>174</v>
      </c>
      <c r="H175" s="2">
        <v>46076.368055555555</v>
      </c>
      <c r="I175">
        <v>108</v>
      </c>
      <c r="J175" s="2">
        <v>46076.710092592592</v>
      </c>
      <c r="K175">
        <v>108</v>
      </c>
      <c r="L175" s="2">
        <v>46077.397638888891</v>
      </c>
      <c r="M175">
        <v>56</v>
      </c>
      <c r="N175" s="2">
        <v>46077.414050925923</v>
      </c>
      <c r="O175">
        <v>74</v>
      </c>
      <c r="P175">
        <v>457</v>
      </c>
      <c r="Q175">
        <v>461</v>
      </c>
    </row>
    <row r="176" spans="1:17" x14ac:dyDescent="0.3">
      <c r="A176">
        <v>46534</v>
      </c>
      <c r="B176" t="s">
        <v>130</v>
      </c>
      <c r="C176">
        <v>54017</v>
      </c>
      <c r="D176">
        <v>41665</v>
      </c>
      <c r="E176">
        <v>1094675</v>
      </c>
      <c r="F176" t="s">
        <v>249</v>
      </c>
      <c r="G176" t="s">
        <v>250</v>
      </c>
      <c r="H176" s="2">
        <v>46076.372916666667</v>
      </c>
      <c r="I176">
        <v>108</v>
      </c>
      <c r="J176" s="2">
        <v>46077.394942129627</v>
      </c>
      <c r="K176">
        <v>108</v>
      </c>
      <c r="L176" s="2">
        <v>46077.402106481481</v>
      </c>
      <c r="M176">
        <v>56</v>
      </c>
      <c r="N176" s="2">
        <v>46077.435208333336</v>
      </c>
      <c r="O176">
        <v>74</v>
      </c>
      <c r="P176">
        <v>454</v>
      </c>
      <c r="Q176">
        <v>461</v>
      </c>
    </row>
    <row r="177" spans="1:17" x14ac:dyDescent="0.3">
      <c r="A177">
        <v>46534</v>
      </c>
      <c r="B177" t="s">
        <v>130</v>
      </c>
      <c r="C177">
        <v>54017</v>
      </c>
      <c r="D177">
        <v>41665</v>
      </c>
      <c r="E177">
        <v>1094676</v>
      </c>
      <c r="F177" t="s">
        <v>249</v>
      </c>
      <c r="G177" t="s">
        <v>250</v>
      </c>
      <c r="H177" s="2">
        <v>46076.372916666667</v>
      </c>
      <c r="I177">
        <v>108</v>
      </c>
      <c r="J177" s="2">
        <v>46077.394942129627</v>
      </c>
      <c r="K177">
        <v>108</v>
      </c>
      <c r="L177" s="2">
        <v>46077.402106481481</v>
      </c>
      <c r="M177">
        <v>56</v>
      </c>
      <c r="N177" s="2">
        <v>46077.435208333336</v>
      </c>
      <c r="O177">
        <v>74</v>
      </c>
      <c r="P177">
        <v>454</v>
      </c>
      <c r="Q177">
        <v>461</v>
      </c>
    </row>
    <row r="178" spans="1:17" x14ac:dyDescent="0.3">
      <c r="A178">
        <v>46534</v>
      </c>
      <c r="B178" t="s">
        <v>130</v>
      </c>
      <c r="C178">
        <v>54017</v>
      </c>
      <c r="D178">
        <v>41665</v>
      </c>
      <c r="E178">
        <v>1094677</v>
      </c>
      <c r="F178" t="s">
        <v>249</v>
      </c>
      <c r="G178" t="s">
        <v>250</v>
      </c>
      <c r="H178" s="2">
        <v>46076.372916666667</v>
      </c>
      <c r="I178">
        <v>108</v>
      </c>
      <c r="J178" s="2">
        <v>46077.394942129627</v>
      </c>
      <c r="K178">
        <v>108</v>
      </c>
      <c r="L178" s="2">
        <v>46077.402106481481</v>
      </c>
      <c r="M178">
        <v>56</v>
      </c>
      <c r="N178" s="2">
        <v>46077.435208333336</v>
      </c>
      <c r="O178">
        <v>74</v>
      </c>
      <c r="P178">
        <v>454</v>
      </c>
      <c r="Q178">
        <v>461</v>
      </c>
    </row>
    <row r="179" spans="1:17" x14ac:dyDescent="0.3">
      <c r="A179">
        <v>46534</v>
      </c>
      <c r="B179" t="s">
        <v>130</v>
      </c>
      <c r="C179">
        <v>54017</v>
      </c>
      <c r="D179">
        <v>41665</v>
      </c>
      <c r="E179">
        <v>1094678</v>
      </c>
      <c r="F179" t="s">
        <v>249</v>
      </c>
      <c r="G179" t="s">
        <v>250</v>
      </c>
      <c r="H179" s="2">
        <v>46076.372916666667</v>
      </c>
      <c r="I179">
        <v>108</v>
      </c>
      <c r="J179" s="2">
        <v>46077.394942129627</v>
      </c>
      <c r="K179">
        <v>108</v>
      </c>
      <c r="L179" s="2">
        <v>46077.402106481481</v>
      </c>
      <c r="M179">
        <v>56</v>
      </c>
      <c r="N179" s="2">
        <v>46077.435208333336</v>
      </c>
      <c r="O179">
        <v>74</v>
      </c>
      <c r="P179">
        <v>454</v>
      </c>
      <c r="Q179">
        <v>461</v>
      </c>
    </row>
    <row r="180" spans="1:17" x14ac:dyDescent="0.3">
      <c r="A180">
        <v>46534</v>
      </c>
      <c r="B180" t="s">
        <v>130</v>
      </c>
      <c r="C180">
        <v>54017</v>
      </c>
      <c r="D180">
        <v>41665</v>
      </c>
      <c r="E180">
        <v>1094681</v>
      </c>
      <c r="F180" t="s">
        <v>249</v>
      </c>
      <c r="G180" t="s">
        <v>250</v>
      </c>
      <c r="H180" s="2">
        <v>46076.372916666667</v>
      </c>
      <c r="I180">
        <v>108</v>
      </c>
      <c r="J180" s="2">
        <v>46077.394942129627</v>
      </c>
      <c r="K180">
        <v>108</v>
      </c>
      <c r="L180" s="2">
        <v>46077.402743055558</v>
      </c>
      <c r="M180">
        <v>56</v>
      </c>
      <c r="N180" s="2">
        <v>46077.435208333336</v>
      </c>
      <c r="O180">
        <v>74</v>
      </c>
      <c r="P180">
        <v>454</v>
      </c>
      <c r="Q180">
        <v>461</v>
      </c>
    </row>
    <row r="181" spans="1:17" x14ac:dyDescent="0.3">
      <c r="A181">
        <v>46606</v>
      </c>
      <c r="B181" t="s">
        <v>146</v>
      </c>
      <c r="C181">
        <v>54015</v>
      </c>
      <c r="D181">
        <v>41663</v>
      </c>
      <c r="E181">
        <v>1094694</v>
      </c>
      <c r="F181" t="s">
        <v>183</v>
      </c>
      <c r="G181" t="s">
        <v>184</v>
      </c>
      <c r="H181" s="2">
        <v>46076.368055555555</v>
      </c>
      <c r="I181">
        <v>108</v>
      </c>
      <c r="J181" s="2">
        <v>46076.714699074073</v>
      </c>
      <c r="K181">
        <v>108</v>
      </c>
      <c r="L181" s="2">
        <v>46077.4065625</v>
      </c>
      <c r="M181">
        <v>56</v>
      </c>
      <c r="N181" s="2">
        <v>46077.428263888891</v>
      </c>
      <c r="O181">
        <v>74</v>
      </c>
      <c r="P181">
        <v>457</v>
      </c>
      <c r="Q181">
        <v>461</v>
      </c>
    </row>
    <row r="182" spans="1:17" x14ac:dyDescent="0.3">
      <c r="A182">
        <v>46606</v>
      </c>
      <c r="B182" t="s">
        <v>146</v>
      </c>
      <c r="C182">
        <v>54015</v>
      </c>
      <c r="D182">
        <v>41663</v>
      </c>
      <c r="E182">
        <v>1094699</v>
      </c>
      <c r="F182" t="s">
        <v>181</v>
      </c>
      <c r="G182" t="s">
        <v>182</v>
      </c>
      <c r="H182" s="2">
        <v>46076.368055555555</v>
      </c>
      <c r="I182">
        <v>108</v>
      </c>
      <c r="J182" s="2">
        <v>46076.714062500003</v>
      </c>
      <c r="K182">
        <v>108</v>
      </c>
      <c r="L182" s="2">
        <v>46077.409270833334</v>
      </c>
      <c r="M182">
        <v>56</v>
      </c>
      <c r="N182" s="2">
        <v>46077.428263888891</v>
      </c>
      <c r="O182">
        <v>74</v>
      </c>
      <c r="P182">
        <v>457</v>
      </c>
      <c r="Q182">
        <v>461</v>
      </c>
    </row>
    <row r="183" spans="1:17" x14ac:dyDescent="0.3">
      <c r="A183">
        <v>46534</v>
      </c>
      <c r="B183" t="s">
        <v>130</v>
      </c>
      <c r="C183">
        <v>54017</v>
      </c>
      <c r="D183">
        <v>41665</v>
      </c>
      <c r="E183">
        <v>1094703</v>
      </c>
      <c r="F183" t="s">
        <v>251</v>
      </c>
      <c r="G183" t="s">
        <v>252</v>
      </c>
      <c r="H183" s="2">
        <v>46076.372916666667</v>
      </c>
      <c r="I183">
        <v>108</v>
      </c>
      <c r="J183" s="2">
        <v>46077.404606481483</v>
      </c>
      <c r="K183">
        <v>108</v>
      </c>
      <c r="L183" s="2">
        <v>46077.411504629628</v>
      </c>
      <c r="M183">
        <v>56</v>
      </c>
      <c r="N183" s="2">
        <v>46077.439606481479</v>
      </c>
      <c r="O183">
        <v>74</v>
      </c>
      <c r="P183">
        <v>454</v>
      </c>
      <c r="Q183">
        <v>461</v>
      </c>
    </row>
    <row r="184" spans="1:17" x14ac:dyDescent="0.3">
      <c r="A184">
        <v>46534</v>
      </c>
      <c r="B184" t="s">
        <v>130</v>
      </c>
      <c r="C184">
        <v>54017</v>
      </c>
      <c r="D184">
        <v>41665</v>
      </c>
      <c r="E184">
        <v>1094708</v>
      </c>
      <c r="F184" t="s">
        <v>251</v>
      </c>
      <c r="G184" t="s">
        <v>252</v>
      </c>
      <c r="H184" s="2">
        <v>46076.372916666667</v>
      </c>
      <c r="I184">
        <v>108</v>
      </c>
      <c r="J184" s="2">
        <v>46077.404606481483</v>
      </c>
      <c r="K184">
        <v>108</v>
      </c>
      <c r="L184" s="2">
        <v>46077.411956018521</v>
      </c>
      <c r="M184">
        <v>56</v>
      </c>
      <c r="N184" s="2">
        <v>46077.439606481479</v>
      </c>
      <c r="O184">
        <v>74</v>
      </c>
      <c r="P184">
        <v>454</v>
      </c>
      <c r="Q184">
        <v>461</v>
      </c>
    </row>
    <row r="185" spans="1:17" x14ac:dyDescent="0.3">
      <c r="A185">
        <v>46534</v>
      </c>
      <c r="B185" t="s">
        <v>130</v>
      </c>
      <c r="C185">
        <v>54017</v>
      </c>
      <c r="D185">
        <v>41665</v>
      </c>
      <c r="E185">
        <v>1094726</v>
      </c>
      <c r="F185" t="s">
        <v>257</v>
      </c>
      <c r="G185" t="s">
        <v>258</v>
      </c>
      <c r="H185" s="2">
        <v>46076.372916666667</v>
      </c>
      <c r="I185">
        <v>108</v>
      </c>
      <c r="J185" s="2">
        <v>46077.409247685187</v>
      </c>
      <c r="K185">
        <v>108</v>
      </c>
      <c r="L185" s="2">
        <v>46077.429502314815</v>
      </c>
      <c r="M185">
        <v>56</v>
      </c>
      <c r="N185" s="2">
        <v>46077.443738425929</v>
      </c>
      <c r="O185">
        <v>74</v>
      </c>
      <c r="P185">
        <v>454</v>
      </c>
      <c r="Q185">
        <v>461</v>
      </c>
    </row>
    <row r="186" spans="1:17" x14ac:dyDescent="0.3">
      <c r="A186">
        <v>46534</v>
      </c>
      <c r="B186" t="s">
        <v>130</v>
      </c>
      <c r="C186">
        <v>54017</v>
      </c>
      <c r="D186">
        <v>41665</v>
      </c>
      <c r="E186">
        <v>1094728</v>
      </c>
      <c r="F186" t="s">
        <v>257</v>
      </c>
      <c r="G186" t="s">
        <v>258</v>
      </c>
      <c r="H186" s="2">
        <v>46076.372916666667</v>
      </c>
      <c r="I186">
        <v>108</v>
      </c>
      <c r="J186" s="2">
        <v>46077.409247685187</v>
      </c>
      <c r="K186">
        <v>108</v>
      </c>
      <c r="L186" s="2">
        <v>46077.429722222223</v>
      </c>
      <c r="M186">
        <v>56</v>
      </c>
      <c r="N186" s="2">
        <v>46077.451724537037</v>
      </c>
      <c r="O186">
        <v>74</v>
      </c>
      <c r="P186">
        <v>454</v>
      </c>
      <c r="Q186">
        <v>461</v>
      </c>
    </row>
    <row r="187" spans="1:17" x14ac:dyDescent="0.3">
      <c r="A187">
        <v>46534</v>
      </c>
      <c r="B187" t="s">
        <v>130</v>
      </c>
      <c r="C187">
        <v>54017</v>
      </c>
      <c r="D187">
        <v>41665</v>
      </c>
      <c r="E187">
        <v>1094750</v>
      </c>
      <c r="F187" t="s">
        <v>253</v>
      </c>
      <c r="G187" t="s">
        <v>254</v>
      </c>
      <c r="H187" s="2">
        <v>46076.372916666667</v>
      </c>
      <c r="I187">
        <v>108</v>
      </c>
      <c r="J187" s="2">
        <v>46077.404710648145</v>
      </c>
      <c r="K187">
        <v>108</v>
      </c>
      <c r="L187" s="2">
        <v>46077.436076388891</v>
      </c>
      <c r="M187">
        <v>56</v>
      </c>
      <c r="N187" s="2">
        <v>46077.445115740738</v>
      </c>
      <c r="O187">
        <v>74</v>
      </c>
      <c r="P187">
        <v>454</v>
      </c>
      <c r="Q187">
        <v>461</v>
      </c>
    </row>
    <row r="188" spans="1:17" x14ac:dyDescent="0.3">
      <c r="A188">
        <v>46534</v>
      </c>
      <c r="B188" t="s">
        <v>130</v>
      </c>
      <c r="C188">
        <v>54017</v>
      </c>
      <c r="D188">
        <v>41665</v>
      </c>
      <c r="E188">
        <v>1094751</v>
      </c>
      <c r="F188" t="s">
        <v>253</v>
      </c>
      <c r="G188" t="s">
        <v>254</v>
      </c>
      <c r="H188" s="2">
        <v>46076.372916666667</v>
      </c>
      <c r="I188">
        <v>108</v>
      </c>
      <c r="J188" s="2">
        <v>46077.404710648145</v>
      </c>
      <c r="K188">
        <v>108</v>
      </c>
      <c r="L188" s="2">
        <v>46077.436076388891</v>
      </c>
      <c r="M188">
        <v>56</v>
      </c>
      <c r="N188" s="2">
        <v>46077.445115740738</v>
      </c>
      <c r="O188">
        <v>74</v>
      </c>
      <c r="P188">
        <v>454</v>
      </c>
      <c r="Q188">
        <v>461</v>
      </c>
    </row>
    <row r="189" spans="1:17" x14ac:dyDescent="0.3">
      <c r="A189">
        <v>46534</v>
      </c>
      <c r="B189" t="s">
        <v>130</v>
      </c>
      <c r="C189">
        <v>54017</v>
      </c>
      <c r="D189">
        <v>41665</v>
      </c>
      <c r="E189">
        <v>1094752</v>
      </c>
      <c r="F189" t="s">
        <v>253</v>
      </c>
      <c r="G189" t="s">
        <v>254</v>
      </c>
      <c r="H189" s="2">
        <v>46076.372916666667</v>
      </c>
      <c r="I189">
        <v>108</v>
      </c>
      <c r="J189" s="2">
        <v>46077.404710648145</v>
      </c>
      <c r="K189">
        <v>108</v>
      </c>
      <c r="L189" s="2">
        <v>46077.436076388891</v>
      </c>
      <c r="M189">
        <v>56</v>
      </c>
      <c r="N189" s="2">
        <v>46077.445115740738</v>
      </c>
      <c r="O189">
        <v>74</v>
      </c>
      <c r="P189">
        <v>454</v>
      </c>
      <c r="Q189">
        <v>461</v>
      </c>
    </row>
    <row r="190" spans="1:17" x14ac:dyDescent="0.3">
      <c r="A190">
        <v>46534</v>
      </c>
      <c r="B190" t="s">
        <v>130</v>
      </c>
      <c r="C190">
        <v>54017</v>
      </c>
      <c r="D190">
        <v>41665</v>
      </c>
      <c r="E190">
        <v>1094753</v>
      </c>
      <c r="F190" t="s">
        <v>253</v>
      </c>
      <c r="G190" t="s">
        <v>254</v>
      </c>
      <c r="H190" s="2">
        <v>46076.372916666667</v>
      </c>
      <c r="I190">
        <v>108</v>
      </c>
      <c r="J190" s="2">
        <v>46077.404710648145</v>
      </c>
      <c r="K190">
        <v>108</v>
      </c>
      <c r="L190" s="2">
        <v>46077.436076388891</v>
      </c>
      <c r="M190">
        <v>56</v>
      </c>
      <c r="N190" s="2">
        <v>46077.445115740738</v>
      </c>
      <c r="O190">
        <v>74</v>
      </c>
      <c r="P190">
        <v>454</v>
      </c>
      <c r="Q190">
        <v>461</v>
      </c>
    </row>
    <row r="191" spans="1:17" x14ac:dyDescent="0.3">
      <c r="A191">
        <v>46534</v>
      </c>
      <c r="B191" t="s">
        <v>130</v>
      </c>
      <c r="C191">
        <v>54017</v>
      </c>
      <c r="D191">
        <v>41665</v>
      </c>
      <c r="E191">
        <v>1094754</v>
      </c>
      <c r="F191" t="s">
        <v>253</v>
      </c>
      <c r="G191" t="s">
        <v>254</v>
      </c>
      <c r="H191" s="2">
        <v>46076.372916666667</v>
      </c>
      <c r="I191">
        <v>108</v>
      </c>
      <c r="J191" s="2">
        <v>46077.404710648145</v>
      </c>
      <c r="K191">
        <v>108</v>
      </c>
      <c r="L191" s="2">
        <v>46077.436296296299</v>
      </c>
      <c r="M191">
        <v>56</v>
      </c>
      <c r="N191" s="2">
        <v>46077.445115740738</v>
      </c>
      <c r="O191">
        <v>74</v>
      </c>
      <c r="P191">
        <v>454</v>
      </c>
      <c r="Q191">
        <v>461</v>
      </c>
    </row>
    <row r="192" spans="1:17" x14ac:dyDescent="0.3">
      <c r="A192">
        <v>46606</v>
      </c>
      <c r="B192" t="s">
        <v>146</v>
      </c>
      <c r="C192">
        <v>54015</v>
      </c>
      <c r="D192">
        <v>41663</v>
      </c>
      <c r="E192">
        <v>1094760</v>
      </c>
      <c r="F192" t="s">
        <v>185</v>
      </c>
      <c r="G192" t="s">
        <v>186</v>
      </c>
      <c r="H192" s="2">
        <v>46076.368055555555</v>
      </c>
      <c r="I192">
        <v>108</v>
      </c>
      <c r="J192" s="2">
        <v>46076.716689814813</v>
      </c>
      <c r="K192">
        <v>108</v>
      </c>
      <c r="L192" s="2">
        <v>46077.438854166663</v>
      </c>
      <c r="M192">
        <v>56</v>
      </c>
      <c r="N192" s="2">
        <v>46077.442187499997</v>
      </c>
      <c r="O192">
        <v>74</v>
      </c>
      <c r="P192">
        <v>457</v>
      </c>
      <c r="Q192">
        <v>461</v>
      </c>
    </row>
    <row r="193" spans="1:17" x14ac:dyDescent="0.3">
      <c r="A193">
        <v>46606</v>
      </c>
      <c r="B193" t="s">
        <v>146</v>
      </c>
      <c r="C193">
        <v>54015</v>
      </c>
      <c r="D193">
        <v>41663</v>
      </c>
      <c r="E193">
        <v>1094763</v>
      </c>
      <c r="F193" t="s">
        <v>187</v>
      </c>
      <c r="G193" t="s">
        <v>188</v>
      </c>
      <c r="H193" s="2">
        <v>46076.368055555555</v>
      </c>
      <c r="I193">
        <v>108</v>
      </c>
      <c r="J193" s="2">
        <v>46076.717418981483</v>
      </c>
      <c r="K193">
        <v>108</v>
      </c>
      <c r="L193" s="2">
        <v>46077.440023148149</v>
      </c>
      <c r="M193">
        <v>56</v>
      </c>
      <c r="N193" s="2">
        <v>46077.441412037035</v>
      </c>
      <c r="O193">
        <v>74</v>
      </c>
      <c r="P193">
        <v>457</v>
      </c>
      <c r="Q193">
        <v>461</v>
      </c>
    </row>
    <row r="194" spans="1:17" x14ac:dyDescent="0.3">
      <c r="A194">
        <v>46606</v>
      </c>
      <c r="B194" t="s">
        <v>146</v>
      </c>
      <c r="C194">
        <v>54015</v>
      </c>
      <c r="D194">
        <v>41663</v>
      </c>
      <c r="E194">
        <v>1094765</v>
      </c>
      <c r="F194" t="s">
        <v>189</v>
      </c>
      <c r="G194" t="s">
        <v>190</v>
      </c>
      <c r="H194" s="2">
        <v>46076.368055555555</v>
      </c>
      <c r="I194">
        <v>108</v>
      </c>
      <c r="J194" s="2">
        <v>46076.72047453704</v>
      </c>
      <c r="K194">
        <v>108</v>
      </c>
      <c r="L194" s="2">
        <v>46077.44121527778</v>
      </c>
      <c r="M194">
        <v>56</v>
      </c>
      <c r="N194" s="2">
        <v>46077.44295138889</v>
      </c>
      <c r="O194">
        <v>74</v>
      </c>
      <c r="P194">
        <v>457</v>
      </c>
      <c r="Q194">
        <v>461</v>
      </c>
    </row>
    <row r="195" spans="1:17" x14ac:dyDescent="0.3">
      <c r="A195">
        <v>46606</v>
      </c>
      <c r="B195" t="s">
        <v>146</v>
      </c>
      <c r="C195">
        <v>54015</v>
      </c>
      <c r="D195">
        <v>41663</v>
      </c>
      <c r="E195">
        <v>1094770</v>
      </c>
      <c r="F195" t="s">
        <v>194</v>
      </c>
      <c r="G195" t="s">
        <v>195</v>
      </c>
      <c r="H195" s="2">
        <v>46076.368055555555</v>
      </c>
      <c r="I195">
        <v>108</v>
      </c>
      <c r="J195" s="2">
        <v>46076.725891203707</v>
      </c>
      <c r="K195">
        <v>108</v>
      </c>
      <c r="L195" s="2">
        <v>46077.443078703705</v>
      </c>
      <c r="M195">
        <v>56</v>
      </c>
      <c r="N195" s="2">
        <v>46077.452916666669</v>
      </c>
      <c r="O195">
        <v>74</v>
      </c>
      <c r="P195">
        <v>457</v>
      </c>
      <c r="Q195">
        <v>461</v>
      </c>
    </row>
    <row r="196" spans="1:17" x14ac:dyDescent="0.3">
      <c r="A196">
        <v>46606</v>
      </c>
      <c r="B196" t="s">
        <v>146</v>
      </c>
      <c r="C196">
        <v>54015</v>
      </c>
      <c r="D196">
        <v>41663</v>
      </c>
      <c r="E196">
        <v>1094783</v>
      </c>
      <c r="F196" t="s">
        <v>196</v>
      </c>
      <c r="G196" t="s">
        <v>197</v>
      </c>
      <c r="H196" s="2">
        <v>46076.368055555555</v>
      </c>
      <c r="I196">
        <v>108</v>
      </c>
      <c r="J196" s="2">
        <v>46076.727013888885</v>
      </c>
      <c r="K196">
        <v>108</v>
      </c>
      <c r="L196" s="2">
        <v>46077.445011574076</v>
      </c>
      <c r="M196">
        <v>56</v>
      </c>
      <c r="N196" s="2">
        <v>46077.452916666669</v>
      </c>
      <c r="O196">
        <v>74</v>
      </c>
      <c r="P196">
        <v>457</v>
      </c>
      <c r="Q196">
        <v>461</v>
      </c>
    </row>
    <row r="197" spans="1:17" x14ac:dyDescent="0.3">
      <c r="A197">
        <v>46606</v>
      </c>
      <c r="B197" t="s">
        <v>146</v>
      </c>
      <c r="C197">
        <v>54015</v>
      </c>
      <c r="D197">
        <v>41663</v>
      </c>
      <c r="E197">
        <v>1094797</v>
      </c>
      <c r="F197" t="s">
        <v>198</v>
      </c>
      <c r="G197" t="s">
        <v>199</v>
      </c>
      <c r="H197" s="2">
        <v>46076.368055555555</v>
      </c>
      <c r="I197">
        <v>108</v>
      </c>
      <c r="J197" s="2">
        <v>46076.727256944447</v>
      </c>
      <c r="K197">
        <v>108</v>
      </c>
      <c r="L197" s="2">
        <v>46077.446817129632</v>
      </c>
      <c r="M197">
        <v>56</v>
      </c>
      <c r="N197" s="2">
        <v>46077.452916666669</v>
      </c>
      <c r="O197">
        <v>74</v>
      </c>
      <c r="P197">
        <v>457</v>
      </c>
      <c r="Q197">
        <v>461</v>
      </c>
    </row>
    <row r="198" spans="1:17" x14ac:dyDescent="0.3">
      <c r="A198">
        <v>46606</v>
      </c>
      <c r="B198" t="s">
        <v>146</v>
      </c>
      <c r="C198">
        <v>54015</v>
      </c>
      <c r="D198">
        <v>41663</v>
      </c>
      <c r="E198">
        <v>1094798</v>
      </c>
      <c r="F198" t="s">
        <v>198</v>
      </c>
      <c r="G198" t="s">
        <v>199</v>
      </c>
      <c r="H198" s="2">
        <v>46076.368055555555</v>
      </c>
      <c r="I198">
        <v>108</v>
      </c>
      <c r="J198" s="2">
        <v>46076.727256944447</v>
      </c>
      <c r="K198">
        <v>108</v>
      </c>
      <c r="L198" s="2">
        <v>46077.446817129632</v>
      </c>
      <c r="M198">
        <v>56</v>
      </c>
      <c r="N198" s="2">
        <v>46077.452916666669</v>
      </c>
      <c r="O198">
        <v>74</v>
      </c>
      <c r="P198">
        <v>457</v>
      </c>
      <c r="Q198">
        <v>461</v>
      </c>
    </row>
    <row r="199" spans="1:17" x14ac:dyDescent="0.3">
      <c r="A199">
        <v>46606</v>
      </c>
      <c r="B199" t="s">
        <v>146</v>
      </c>
      <c r="C199">
        <v>54015</v>
      </c>
      <c r="D199">
        <v>41663</v>
      </c>
      <c r="E199">
        <v>1094801</v>
      </c>
      <c r="F199" t="s">
        <v>200</v>
      </c>
      <c r="G199" t="s">
        <v>201</v>
      </c>
      <c r="H199" s="2">
        <v>46076.368055555555</v>
      </c>
      <c r="I199">
        <v>108</v>
      </c>
      <c r="J199" s="2">
        <v>46076.728472222225</v>
      </c>
      <c r="K199">
        <v>108</v>
      </c>
      <c r="L199" s="2">
        <v>46077.448622685188</v>
      </c>
      <c r="M199">
        <v>56</v>
      </c>
      <c r="N199" s="2">
        <v>46077.452916666669</v>
      </c>
      <c r="O199">
        <v>74</v>
      </c>
      <c r="P199">
        <v>457</v>
      </c>
      <c r="Q199">
        <v>461</v>
      </c>
    </row>
    <row r="200" spans="1:17" x14ac:dyDescent="0.3">
      <c r="A200">
        <v>46606</v>
      </c>
      <c r="B200" t="s">
        <v>146</v>
      </c>
      <c r="C200">
        <v>54015</v>
      </c>
      <c r="D200">
        <v>41663</v>
      </c>
      <c r="E200">
        <v>1094806</v>
      </c>
      <c r="F200" t="s">
        <v>202</v>
      </c>
      <c r="G200" t="s">
        <v>203</v>
      </c>
      <c r="H200" s="2">
        <v>46076.368055555555</v>
      </c>
      <c r="I200">
        <v>108</v>
      </c>
      <c r="J200" s="2">
        <v>46076.728900462964</v>
      </c>
      <c r="K200">
        <v>108</v>
      </c>
      <c r="L200" s="2">
        <v>46077.449918981481</v>
      </c>
      <c r="M200">
        <v>56</v>
      </c>
      <c r="N200" s="2">
        <v>46077.452916666669</v>
      </c>
      <c r="O200">
        <v>74</v>
      </c>
      <c r="P200">
        <v>457</v>
      </c>
      <c r="Q200">
        <v>461</v>
      </c>
    </row>
    <row r="201" spans="1:17" x14ac:dyDescent="0.3">
      <c r="A201">
        <v>46606</v>
      </c>
      <c r="B201" t="s">
        <v>146</v>
      </c>
      <c r="C201">
        <v>54015</v>
      </c>
      <c r="D201">
        <v>41663</v>
      </c>
      <c r="E201">
        <v>1094810</v>
      </c>
      <c r="F201" t="s">
        <v>204</v>
      </c>
      <c r="G201" t="s">
        <v>205</v>
      </c>
      <c r="H201" s="2">
        <v>46076.368055555555</v>
      </c>
      <c r="I201">
        <v>108</v>
      </c>
      <c r="J201" s="2">
        <v>46076.736840277779</v>
      </c>
      <c r="K201">
        <v>108</v>
      </c>
      <c r="L201" s="2">
        <v>46077.451145833336</v>
      </c>
      <c r="M201">
        <v>56</v>
      </c>
      <c r="N201" s="2">
        <v>46077.452916666669</v>
      </c>
      <c r="O201">
        <v>74</v>
      </c>
      <c r="P201">
        <v>457</v>
      </c>
      <c r="Q201">
        <v>461</v>
      </c>
    </row>
    <row r="202" spans="1:17" x14ac:dyDescent="0.3">
      <c r="A202">
        <v>43142</v>
      </c>
      <c r="B202" t="s">
        <v>216</v>
      </c>
      <c r="C202">
        <v>54020</v>
      </c>
      <c r="D202">
        <v>41668</v>
      </c>
      <c r="E202">
        <v>1094832</v>
      </c>
      <c r="F202" t="s">
        <v>217</v>
      </c>
      <c r="G202" t="s">
        <v>218</v>
      </c>
      <c r="H202" s="2">
        <v>46076.374305555553</v>
      </c>
      <c r="I202">
        <v>108</v>
      </c>
      <c r="J202" s="2">
        <v>46077.364328703705</v>
      </c>
      <c r="K202">
        <v>108</v>
      </c>
      <c r="L202" s="2">
        <v>46077.455358796295</v>
      </c>
      <c r="M202">
        <v>56</v>
      </c>
      <c r="N202" s="2">
        <v>46077.487615740742</v>
      </c>
      <c r="O202">
        <v>74</v>
      </c>
      <c r="P202">
        <v>454</v>
      </c>
      <c r="Q202">
        <v>461</v>
      </c>
    </row>
    <row r="203" spans="1:17" x14ac:dyDescent="0.3">
      <c r="A203">
        <v>43142</v>
      </c>
      <c r="B203" t="s">
        <v>216</v>
      </c>
      <c r="C203">
        <v>54020</v>
      </c>
      <c r="D203">
        <v>41668</v>
      </c>
      <c r="E203">
        <v>1094833</v>
      </c>
      <c r="F203" t="s">
        <v>217</v>
      </c>
      <c r="G203" t="s">
        <v>218</v>
      </c>
      <c r="H203" s="2">
        <v>46076.374305555553</v>
      </c>
      <c r="I203">
        <v>108</v>
      </c>
      <c r="J203" s="2">
        <v>46077.364328703705</v>
      </c>
      <c r="K203">
        <v>108</v>
      </c>
      <c r="L203" s="2">
        <v>46077.455358796295</v>
      </c>
      <c r="M203">
        <v>56</v>
      </c>
      <c r="N203" s="2">
        <v>46077.487615740742</v>
      </c>
      <c r="O203">
        <v>74</v>
      </c>
      <c r="P203">
        <v>454</v>
      </c>
      <c r="Q203">
        <v>461</v>
      </c>
    </row>
    <row r="204" spans="1:17" x14ac:dyDescent="0.3">
      <c r="A204">
        <v>43142</v>
      </c>
      <c r="B204" t="s">
        <v>216</v>
      </c>
      <c r="C204">
        <v>54020</v>
      </c>
      <c r="D204">
        <v>41668</v>
      </c>
      <c r="E204">
        <v>1094834</v>
      </c>
      <c r="F204" t="s">
        <v>217</v>
      </c>
      <c r="G204" t="s">
        <v>218</v>
      </c>
      <c r="H204" s="2">
        <v>46076.374305555553</v>
      </c>
      <c r="I204">
        <v>108</v>
      </c>
      <c r="J204" s="2">
        <v>46077.364328703705</v>
      </c>
      <c r="K204">
        <v>108</v>
      </c>
      <c r="L204" s="2">
        <v>46077.455416666664</v>
      </c>
      <c r="M204">
        <v>56</v>
      </c>
      <c r="N204" s="2">
        <v>46077.486851851849</v>
      </c>
      <c r="O204">
        <v>74</v>
      </c>
      <c r="P204">
        <v>454</v>
      </c>
      <c r="Q204">
        <v>461</v>
      </c>
    </row>
    <row r="205" spans="1:17" x14ac:dyDescent="0.3">
      <c r="A205">
        <v>43142</v>
      </c>
      <c r="B205" t="s">
        <v>216</v>
      </c>
      <c r="C205">
        <v>54020</v>
      </c>
      <c r="D205">
        <v>41668</v>
      </c>
      <c r="E205">
        <v>1094835</v>
      </c>
      <c r="F205" t="s">
        <v>217</v>
      </c>
      <c r="G205" t="s">
        <v>218</v>
      </c>
      <c r="H205" s="2">
        <v>46076.374305555553</v>
      </c>
      <c r="I205">
        <v>108</v>
      </c>
      <c r="J205" s="2">
        <v>46077.364328703705</v>
      </c>
      <c r="K205">
        <v>108</v>
      </c>
      <c r="L205" s="2">
        <v>46077.455416666664</v>
      </c>
      <c r="M205">
        <v>56</v>
      </c>
      <c r="N205" s="2">
        <v>46077.486851851849</v>
      </c>
      <c r="O205">
        <v>74</v>
      </c>
      <c r="P205">
        <v>454</v>
      </c>
      <c r="Q205">
        <v>461</v>
      </c>
    </row>
    <row r="206" spans="1:17" x14ac:dyDescent="0.3">
      <c r="A206">
        <v>43142</v>
      </c>
      <c r="B206" t="s">
        <v>216</v>
      </c>
      <c r="C206">
        <v>54020</v>
      </c>
      <c r="D206">
        <v>41668</v>
      </c>
      <c r="E206">
        <v>1094836</v>
      </c>
      <c r="F206" t="s">
        <v>217</v>
      </c>
      <c r="G206" t="s">
        <v>218</v>
      </c>
      <c r="H206" s="2">
        <v>46076.374305555553</v>
      </c>
      <c r="I206">
        <v>108</v>
      </c>
      <c r="J206" s="2">
        <v>46077.364328703705</v>
      </c>
      <c r="K206">
        <v>108</v>
      </c>
      <c r="L206" s="2">
        <v>46077.455497685187</v>
      </c>
      <c r="M206">
        <v>56</v>
      </c>
      <c r="N206" s="2">
        <v>46077.490613425929</v>
      </c>
      <c r="O206">
        <v>74</v>
      </c>
      <c r="P206">
        <v>454</v>
      </c>
      <c r="Q206">
        <v>461</v>
      </c>
    </row>
    <row r="207" spans="1:17" x14ac:dyDescent="0.3">
      <c r="A207">
        <v>46619</v>
      </c>
      <c r="B207" t="s">
        <v>146</v>
      </c>
      <c r="C207">
        <v>54012</v>
      </c>
      <c r="D207">
        <v>41661</v>
      </c>
      <c r="E207">
        <v>1095071</v>
      </c>
      <c r="F207" t="s">
        <v>219</v>
      </c>
      <c r="G207" t="s">
        <v>220</v>
      </c>
      <c r="H207" s="2">
        <v>46076.366666666669</v>
      </c>
      <c r="I207">
        <v>108</v>
      </c>
      <c r="J207" s="2">
        <v>46077.365023148152</v>
      </c>
      <c r="K207">
        <v>108</v>
      </c>
      <c r="L207" s="2">
        <v>46077.489166666666</v>
      </c>
      <c r="M207">
        <v>56</v>
      </c>
      <c r="N207" s="2">
        <v>46077.731006944443</v>
      </c>
      <c r="O207">
        <v>74</v>
      </c>
      <c r="P207">
        <v>454</v>
      </c>
      <c r="Q207">
        <v>461</v>
      </c>
    </row>
    <row r="208" spans="1:17" x14ac:dyDescent="0.3">
      <c r="A208">
        <v>46619</v>
      </c>
      <c r="B208" t="s">
        <v>146</v>
      </c>
      <c r="C208">
        <v>54012</v>
      </c>
      <c r="D208">
        <v>41661</v>
      </c>
      <c r="E208">
        <v>1095072</v>
      </c>
      <c r="F208" t="s">
        <v>219</v>
      </c>
      <c r="G208" t="s">
        <v>220</v>
      </c>
      <c r="H208" s="2">
        <v>46076.366666666669</v>
      </c>
      <c r="I208">
        <v>108</v>
      </c>
      <c r="J208" s="2">
        <v>46077.365023148152</v>
      </c>
      <c r="K208">
        <v>108</v>
      </c>
      <c r="L208" s="2">
        <v>46077.489166666666</v>
      </c>
      <c r="M208">
        <v>56</v>
      </c>
      <c r="N208" s="2">
        <v>46077.731006944443</v>
      </c>
      <c r="O208">
        <v>74</v>
      </c>
      <c r="P208">
        <v>454</v>
      </c>
      <c r="Q208">
        <v>461</v>
      </c>
    </row>
    <row r="209" spans="1:17" x14ac:dyDescent="0.3">
      <c r="A209">
        <v>46619</v>
      </c>
      <c r="B209" t="s">
        <v>146</v>
      </c>
      <c r="C209">
        <v>54012</v>
      </c>
      <c r="D209">
        <v>41661</v>
      </c>
      <c r="E209">
        <v>1095073</v>
      </c>
      <c r="F209" t="s">
        <v>219</v>
      </c>
      <c r="G209" t="s">
        <v>220</v>
      </c>
      <c r="H209" s="2">
        <v>46076.366666666669</v>
      </c>
      <c r="I209">
        <v>108</v>
      </c>
      <c r="J209" s="2">
        <v>46077.365023148152</v>
      </c>
      <c r="K209">
        <v>108</v>
      </c>
      <c r="L209" s="2">
        <v>46077.489247685182</v>
      </c>
      <c r="M209">
        <v>56</v>
      </c>
      <c r="N209" s="2">
        <v>46077.73028935185</v>
      </c>
      <c r="O209">
        <v>74</v>
      </c>
      <c r="P209">
        <v>454</v>
      </c>
      <c r="Q209">
        <v>461</v>
      </c>
    </row>
    <row r="210" spans="1:17" x14ac:dyDescent="0.3">
      <c r="A210">
        <v>46619</v>
      </c>
      <c r="B210" t="s">
        <v>146</v>
      </c>
      <c r="C210">
        <v>54012</v>
      </c>
      <c r="D210">
        <v>41661</v>
      </c>
      <c r="E210">
        <v>1095074</v>
      </c>
      <c r="F210" t="s">
        <v>219</v>
      </c>
      <c r="G210" t="s">
        <v>220</v>
      </c>
      <c r="H210" s="2">
        <v>46076.366666666669</v>
      </c>
      <c r="I210">
        <v>108</v>
      </c>
      <c r="J210" s="2">
        <v>46077.365023148152</v>
      </c>
      <c r="K210">
        <v>108</v>
      </c>
      <c r="L210" s="2">
        <v>46077.489398148151</v>
      </c>
      <c r="M210">
        <v>56</v>
      </c>
      <c r="N210" s="2">
        <v>46077.73028935185</v>
      </c>
      <c r="O210">
        <v>74</v>
      </c>
      <c r="P210">
        <v>454</v>
      </c>
      <c r="Q210">
        <v>461</v>
      </c>
    </row>
    <row r="211" spans="1:17" x14ac:dyDescent="0.3">
      <c r="A211">
        <v>46619</v>
      </c>
      <c r="B211" t="s">
        <v>146</v>
      </c>
      <c r="C211">
        <v>54012</v>
      </c>
      <c r="D211">
        <v>41661</v>
      </c>
      <c r="E211">
        <v>1095075</v>
      </c>
      <c r="F211" t="s">
        <v>219</v>
      </c>
      <c r="G211" t="s">
        <v>220</v>
      </c>
      <c r="H211" s="2">
        <v>46076.366666666669</v>
      </c>
      <c r="I211">
        <v>108</v>
      </c>
      <c r="J211" s="2">
        <v>46077.365023148152</v>
      </c>
      <c r="K211">
        <v>108</v>
      </c>
      <c r="L211" s="2">
        <v>46077.489884259259</v>
      </c>
      <c r="M211">
        <v>56</v>
      </c>
      <c r="N211" s="2">
        <v>46079.454143518517</v>
      </c>
      <c r="O211">
        <v>73</v>
      </c>
      <c r="P211">
        <v>454</v>
      </c>
      <c r="Q211">
        <v>461</v>
      </c>
    </row>
    <row r="212" spans="1:17" x14ac:dyDescent="0.3">
      <c r="A212">
        <v>46619</v>
      </c>
      <c r="B212" t="s">
        <v>146</v>
      </c>
      <c r="C212">
        <v>54012</v>
      </c>
      <c r="D212">
        <v>41661</v>
      </c>
      <c r="E212">
        <v>1095076</v>
      </c>
      <c r="F212" t="s">
        <v>219</v>
      </c>
      <c r="G212" t="s">
        <v>220</v>
      </c>
      <c r="H212" s="2">
        <v>46076.366666666669</v>
      </c>
      <c r="I212">
        <v>108</v>
      </c>
      <c r="J212" s="2">
        <v>46077.365023148152</v>
      </c>
      <c r="K212">
        <v>108</v>
      </c>
      <c r="L212" s="2">
        <v>46077.489976851852</v>
      </c>
      <c r="M212">
        <v>56</v>
      </c>
      <c r="N212" s="2">
        <v>46079.454143518517</v>
      </c>
      <c r="O212">
        <v>73</v>
      </c>
      <c r="P212">
        <v>454</v>
      </c>
      <c r="Q212">
        <v>461</v>
      </c>
    </row>
    <row r="213" spans="1:17" x14ac:dyDescent="0.3">
      <c r="A213">
        <v>46640</v>
      </c>
      <c r="B213" t="s">
        <v>330</v>
      </c>
      <c r="C213">
        <v>54035</v>
      </c>
      <c r="D213">
        <v>41683</v>
      </c>
      <c r="E213">
        <v>1095079</v>
      </c>
      <c r="F213" t="s">
        <v>331</v>
      </c>
      <c r="G213" t="s">
        <v>332</v>
      </c>
      <c r="H213" s="2">
        <v>46077.45</v>
      </c>
      <c r="I213">
        <v>108</v>
      </c>
      <c r="J213" s="2">
        <v>46077.47042824074</v>
      </c>
      <c r="K213">
        <v>108</v>
      </c>
      <c r="L213" s="2">
        <v>46077.491469907407</v>
      </c>
      <c r="M213">
        <v>56</v>
      </c>
      <c r="N213" s="2">
        <v>46077.491875</v>
      </c>
      <c r="O213">
        <v>56</v>
      </c>
      <c r="P213">
        <v>454</v>
      </c>
      <c r="Q213">
        <v>461</v>
      </c>
    </row>
    <row r="214" spans="1:17" x14ac:dyDescent="0.3">
      <c r="A214">
        <v>46640</v>
      </c>
      <c r="B214" t="s">
        <v>330</v>
      </c>
      <c r="C214">
        <v>54035</v>
      </c>
      <c r="D214">
        <v>41683</v>
      </c>
      <c r="E214">
        <v>1095080</v>
      </c>
      <c r="F214" t="s">
        <v>331</v>
      </c>
      <c r="G214" t="s">
        <v>332</v>
      </c>
      <c r="H214" s="2">
        <v>46077.45</v>
      </c>
      <c r="I214">
        <v>108</v>
      </c>
      <c r="J214" s="2">
        <v>46077.47042824074</v>
      </c>
      <c r="K214">
        <v>108</v>
      </c>
      <c r="L214" s="2">
        <v>46077.491469907407</v>
      </c>
      <c r="M214">
        <v>56</v>
      </c>
      <c r="N214" s="2">
        <v>46077.491875</v>
      </c>
      <c r="O214">
        <v>56</v>
      </c>
      <c r="P214">
        <v>454</v>
      </c>
      <c r="Q214">
        <v>461</v>
      </c>
    </row>
    <row r="215" spans="1:17" x14ac:dyDescent="0.3">
      <c r="A215">
        <v>46640</v>
      </c>
      <c r="B215" t="s">
        <v>330</v>
      </c>
      <c r="C215">
        <v>54035</v>
      </c>
      <c r="D215">
        <v>41683</v>
      </c>
      <c r="E215">
        <v>1095081</v>
      </c>
      <c r="F215" t="s">
        <v>331</v>
      </c>
      <c r="G215" t="s">
        <v>332</v>
      </c>
      <c r="H215" s="2">
        <v>46077.45</v>
      </c>
      <c r="I215">
        <v>108</v>
      </c>
      <c r="J215" s="2">
        <v>46077.47042824074</v>
      </c>
      <c r="K215">
        <v>108</v>
      </c>
      <c r="L215" s="2">
        <v>46077.491469907407</v>
      </c>
      <c r="M215">
        <v>56</v>
      </c>
      <c r="N215" s="2">
        <v>46077.491875</v>
      </c>
      <c r="O215">
        <v>56</v>
      </c>
      <c r="P215">
        <v>454</v>
      </c>
      <c r="Q215">
        <v>461</v>
      </c>
    </row>
    <row r="216" spans="1:17" x14ac:dyDescent="0.3">
      <c r="A216">
        <v>46607</v>
      </c>
      <c r="B216" t="s">
        <v>146</v>
      </c>
      <c r="C216">
        <v>54011</v>
      </c>
      <c r="D216">
        <v>41660</v>
      </c>
      <c r="E216">
        <v>1095085</v>
      </c>
      <c r="F216" t="s">
        <v>219</v>
      </c>
      <c r="G216" t="s">
        <v>220</v>
      </c>
      <c r="H216" s="2">
        <v>46076.366666666669</v>
      </c>
      <c r="I216">
        <v>108</v>
      </c>
      <c r="J216" s="2">
        <v>46077.367766203701</v>
      </c>
      <c r="K216">
        <v>108</v>
      </c>
      <c r="L216" s="2">
        <v>46077.495613425926</v>
      </c>
      <c r="M216">
        <v>56</v>
      </c>
      <c r="N216" s="2">
        <v>46079.454143518517</v>
      </c>
      <c r="O216">
        <v>73</v>
      </c>
      <c r="P216">
        <v>454</v>
      </c>
      <c r="Q216">
        <v>461</v>
      </c>
    </row>
    <row r="217" spans="1:17" x14ac:dyDescent="0.3">
      <c r="A217">
        <v>46607</v>
      </c>
      <c r="B217" t="s">
        <v>146</v>
      </c>
      <c r="C217">
        <v>54011</v>
      </c>
      <c r="D217">
        <v>41660</v>
      </c>
      <c r="E217">
        <v>1095086</v>
      </c>
      <c r="F217" t="s">
        <v>219</v>
      </c>
      <c r="G217" t="s">
        <v>220</v>
      </c>
      <c r="H217" s="2">
        <v>46076.366666666669</v>
      </c>
      <c r="I217">
        <v>108</v>
      </c>
      <c r="J217" s="2">
        <v>46077.367766203701</v>
      </c>
      <c r="K217">
        <v>108</v>
      </c>
      <c r="L217" s="2">
        <v>46077.495613425926</v>
      </c>
      <c r="M217">
        <v>56</v>
      </c>
      <c r="N217" s="2">
        <v>46079.454143518517</v>
      </c>
      <c r="O217">
        <v>73</v>
      </c>
      <c r="P217">
        <v>454</v>
      </c>
      <c r="Q217">
        <v>461</v>
      </c>
    </row>
    <row r="218" spans="1:17" x14ac:dyDescent="0.3">
      <c r="A218">
        <v>46607</v>
      </c>
      <c r="B218" t="s">
        <v>146</v>
      </c>
      <c r="C218">
        <v>54011</v>
      </c>
      <c r="D218">
        <v>41660</v>
      </c>
      <c r="E218">
        <v>1095119</v>
      </c>
      <c r="F218" t="s">
        <v>221</v>
      </c>
      <c r="G218" t="s">
        <v>222</v>
      </c>
      <c r="H218" s="2">
        <v>46076.366666666669</v>
      </c>
      <c r="I218">
        <v>108</v>
      </c>
      <c r="J218" s="2">
        <v>46077.36818287037</v>
      </c>
      <c r="K218">
        <v>108</v>
      </c>
      <c r="L218" s="2">
        <v>46077.573923611111</v>
      </c>
      <c r="M218">
        <v>56</v>
      </c>
      <c r="N218" s="2">
        <v>46077.609548611108</v>
      </c>
      <c r="O218">
        <v>74</v>
      </c>
      <c r="P218">
        <v>454</v>
      </c>
      <c r="Q218">
        <v>461</v>
      </c>
    </row>
    <row r="219" spans="1:17" x14ac:dyDescent="0.3">
      <c r="A219">
        <v>46607</v>
      </c>
      <c r="B219" t="s">
        <v>146</v>
      </c>
      <c r="C219">
        <v>54011</v>
      </c>
      <c r="D219">
        <v>41660</v>
      </c>
      <c r="E219">
        <v>1095120</v>
      </c>
      <c r="F219" t="s">
        <v>221</v>
      </c>
      <c r="G219" t="s">
        <v>222</v>
      </c>
      <c r="H219" s="2">
        <v>46076.366666666669</v>
      </c>
      <c r="I219">
        <v>108</v>
      </c>
      <c r="J219" s="2">
        <v>46077.36818287037</v>
      </c>
      <c r="K219">
        <v>108</v>
      </c>
      <c r="L219" s="2">
        <v>46077.574004629627</v>
      </c>
      <c r="M219">
        <v>56</v>
      </c>
      <c r="N219" s="2">
        <v>46077.609548611108</v>
      </c>
      <c r="O219">
        <v>74</v>
      </c>
      <c r="P219">
        <v>454</v>
      </c>
      <c r="Q219">
        <v>461</v>
      </c>
    </row>
    <row r="220" spans="1:17" x14ac:dyDescent="0.3">
      <c r="A220">
        <v>46607</v>
      </c>
      <c r="B220" t="s">
        <v>146</v>
      </c>
      <c r="C220">
        <v>54011</v>
      </c>
      <c r="D220">
        <v>41660</v>
      </c>
      <c r="E220">
        <v>1095121</v>
      </c>
      <c r="F220" t="s">
        <v>221</v>
      </c>
      <c r="G220" t="s">
        <v>222</v>
      </c>
      <c r="H220" s="2">
        <v>46076.366666666669</v>
      </c>
      <c r="I220">
        <v>108</v>
      </c>
      <c r="J220" s="2">
        <v>46077.36818287037</v>
      </c>
      <c r="K220">
        <v>108</v>
      </c>
      <c r="L220" s="2">
        <v>46077.574004629627</v>
      </c>
      <c r="M220">
        <v>56</v>
      </c>
      <c r="N220" s="2">
        <v>46077.609548611108</v>
      </c>
      <c r="O220">
        <v>74</v>
      </c>
      <c r="P220">
        <v>454</v>
      </c>
      <c r="Q220">
        <v>461</v>
      </c>
    </row>
    <row r="221" spans="1:17" x14ac:dyDescent="0.3">
      <c r="A221">
        <v>46675</v>
      </c>
      <c r="B221" t="s">
        <v>333</v>
      </c>
      <c r="C221">
        <v>54034</v>
      </c>
      <c r="D221">
        <v>41682</v>
      </c>
      <c r="E221">
        <v>1095153</v>
      </c>
      <c r="F221" t="s">
        <v>338</v>
      </c>
      <c r="G221" t="s">
        <v>339</v>
      </c>
      <c r="H221" s="2">
        <v>46077.447916666664</v>
      </c>
      <c r="I221">
        <v>108</v>
      </c>
      <c r="J221" s="2">
        <v>46077.475439814814</v>
      </c>
      <c r="K221">
        <v>108</v>
      </c>
      <c r="L221" s="2">
        <v>46077.579664351855</v>
      </c>
      <c r="M221">
        <v>58</v>
      </c>
      <c r="N221" s="2">
        <v>46077.593124999999</v>
      </c>
      <c r="O221">
        <v>74</v>
      </c>
      <c r="P221">
        <v>454</v>
      </c>
      <c r="Q221">
        <v>461</v>
      </c>
    </row>
    <row r="222" spans="1:17" x14ac:dyDescent="0.3">
      <c r="A222">
        <v>46675</v>
      </c>
      <c r="B222" t="s">
        <v>333</v>
      </c>
      <c r="C222">
        <v>54034</v>
      </c>
      <c r="D222">
        <v>41682</v>
      </c>
      <c r="E222">
        <v>1095154</v>
      </c>
      <c r="F222" t="s">
        <v>338</v>
      </c>
      <c r="G222" t="s">
        <v>339</v>
      </c>
      <c r="H222" s="2">
        <v>46077.447916666664</v>
      </c>
      <c r="I222">
        <v>108</v>
      </c>
      <c r="J222" s="2">
        <v>46077.475439814814</v>
      </c>
      <c r="K222">
        <v>108</v>
      </c>
      <c r="L222" s="2">
        <v>46077.579664351855</v>
      </c>
      <c r="M222">
        <v>58</v>
      </c>
      <c r="N222" s="2">
        <v>46077.593124999999</v>
      </c>
      <c r="O222">
        <v>74</v>
      </c>
      <c r="P222">
        <v>454</v>
      </c>
      <c r="Q222">
        <v>461</v>
      </c>
    </row>
    <row r="223" spans="1:17" x14ac:dyDescent="0.3">
      <c r="A223">
        <v>46675</v>
      </c>
      <c r="B223" t="s">
        <v>333</v>
      </c>
      <c r="C223">
        <v>54034</v>
      </c>
      <c r="D223">
        <v>41682</v>
      </c>
      <c r="E223">
        <v>1095155</v>
      </c>
      <c r="F223" t="s">
        <v>338</v>
      </c>
      <c r="G223" t="s">
        <v>339</v>
      </c>
      <c r="H223" s="2">
        <v>46077.447916666664</v>
      </c>
      <c r="I223">
        <v>108</v>
      </c>
      <c r="J223" s="2">
        <v>46077.475439814814</v>
      </c>
      <c r="K223">
        <v>108</v>
      </c>
      <c r="L223" s="2">
        <v>46077.579664351855</v>
      </c>
      <c r="M223">
        <v>58</v>
      </c>
      <c r="N223" s="2">
        <v>46077.593124999999</v>
      </c>
      <c r="O223">
        <v>74</v>
      </c>
      <c r="P223">
        <v>454</v>
      </c>
      <c r="Q223">
        <v>461</v>
      </c>
    </row>
    <row r="224" spans="1:17" x14ac:dyDescent="0.3">
      <c r="A224">
        <v>46675</v>
      </c>
      <c r="B224" t="s">
        <v>333</v>
      </c>
      <c r="C224">
        <v>54034</v>
      </c>
      <c r="D224">
        <v>41682</v>
      </c>
      <c r="E224">
        <v>1095156</v>
      </c>
      <c r="F224" t="s">
        <v>338</v>
      </c>
      <c r="G224" t="s">
        <v>339</v>
      </c>
      <c r="H224" s="2">
        <v>46077.447916666664</v>
      </c>
      <c r="I224">
        <v>108</v>
      </c>
      <c r="J224" s="2">
        <v>46077.475439814814</v>
      </c>
      <c r="K224">
        <v>108</v>
      </c>
      <c r="L224" s="2">
        <v>46077.579664351855</v>
      </c>
      <c r="M224">
        <v>58</v>
      </c>
      <c r="N224" s="2">
        <v>46077.593124999999</v>
      </c>
      <c r="O224">
        <v>74</v>
      </c>
      <c r="P224">
        <v>454</v>
      </c>
      <c r="Q224">
        <v>461</v>
      </c>
    </row>
    <row r="225" spans="1:17" x14ac:dyDescent="0.3">
      <c r="A225">
        <v>46675</v>
      </c>
      <c r="B225" t="s">
        <v>333</v>
      </c>
      <c r="C225">
        <v>54034</v>
      </c>
      <c r="D225">
        <v>41682</v>
      </c>
      <c r="E225">
        <v>1095157</v>
      </c>
      <c r="F225" t="s">
        <v>338</v>
      </c>
      <c r="G225" t="s">
        <v>339</v>
      </c>
      <c r="H225" s="2">
        <v>46077.447916666664</v>
      </c>
      <c r="I225">
        <v>108</v>
      </c>
      <c r="J225" s="2">
        <v>46077.475439814814</v>
      </c>
      <c r="K225">
        <v>108</v>
      </c>
      <c r="L225" s="2">
        <v>46077.579664351855</v>
      </c>
      <c r="M225">
        <v>58</v>
      </c>
      <c r="N225" s="2">
        <v>46077.593124999999</v>
      </c>
      <c r="O225">
        <v>74</v>
      </c>
      <c r="P225">
        <v>454</v>
      </c>
      <c r="Q225">
        <v>461</v>
      </c>
    </row>
    <row r="226" spans="1:17" x14ac:dyDescent="0.3">
      <c r="A226">
        <v>46675</v>
      </c>
      <c r="B226" t="s">
        <v>333</v>
      </c>
      <c r="C226">
        <v>54034</v>
      </c>
      <c r="D226">
        <v>41682</v>
      </c>
      <c r="E226">
        <v>1095158</v>
      </c>
      <c r="F226" t="s">
        <v>338</v>
      </c>
      <c r="G226" t="s">
        <v>339</v>
      </c>
      <c r="H226" s="2">
        <v>46077.447916666664</v>
      </c>
      <c r="I226">
        <v>108</v>
      </c>
      <c r="J226" s="2">
        <v>46077.475439814814</v>
      </c>
      <c r="K226">
        <v>108</v>
      </c>
      <c r="L226" s="2">
        <v>46077.579664351855</v>
      </c>
      <c r="M226">
        <v>58</v>
      </c>
      <c r="N226" s="2">
        <v>46077.593124999999</v>
      </c>
      <c r="O226">
        <v>74</v>
      </c>
      <c r="P226">
        <v>454</v>
      </c>
      <c r="Q226">
        <v>461</v>
      </c>
    </row>
    <row r="227" spans="1:17" x14ac:dyDescent="0.3">
      <c r="A227">
        <v>46675</v>
      </c>
      <c r="B227" t="s">
        <v>333</v>
      </c>
      <c r="C227">
        <v>54034</v>
      </c>
      <c r="D227">
        <v>41682</v>
      </c>
      <c r="E227">
        <v>1095159</v>
      </c>
      <c r="F227" t="s">
        <v>338</v>
      </c>
      <c r="G227" t="s">
        <v>339</v>
      </c>
      <c r="H227" s="2">
        <v>46077.447916666664</v>
      </c>
      <c r="I227">
        <v>108</v>
      </c>
      <c r="J227" s="2">
        <v>46077.475439814814</v>
      </c>
      <c r="K227">
        <v>108</v>
      </c>
      <c r="L227" s="2">
        <v>46077.579664351855</v>
      </c>
      <c r="M227">
        <v>58</v>
      </c>
      <c r="N227" s="2">
        <v>46077.593124999999</v>
      </c>
      <c r="O227">
        <v>74</v>
      </c>
      <c r="P227">
        <v>454</v>
      </c>
      <c r="Q227">
        <v>461</v>
      </c>
    </row>
    <row r="228" spans="1:17" x14ac:dyDescent="0.3">
      <c r="A228">
        <v>46675</v>
      </c>
      <c r="B228" t="s">
        <v>333</v>
      </c>
      <c r="C228">
        <v>54034</v>
      </c>
      <c r="D228">
        <v>41682</v>
      </c>
      <c r="E228">
        <v>1095160</v>
      </c>
      <c r="F228" t="s">
        <v>338</v>
      </c>
      <c r="G228" t="s">
        <v>339</v>
      </c>
      <c r="H228" s="2">
        <v>46077.447916666664</v>
      </c>
      <c r="I228">
        <v>108</v>
      </c>
      <c r="J228" s="2">
        <v>46077.475439814814</v>
      </c>
      <c r="K228">
        <v>108</v>
      </c>
      <c r="L228" s="2">
        <v>46077.579664351855</v>
      </c>
      <c r="M228">
        <v>58</v>
      </c>
      <c r="N228" s="2">
        <v>46077.593124999999</v>
      </c>
      <c r="O228">
        <v>74</v>
      </c>
      <c r="P228">
        <v>454</v>
      </c>
      <c r="Q228">
        <v>461</v>
      </c>
    </row>
    <row r="229" spans="1:17" x14ac:dyDescent="0.3">
      <c r="A229">
        <v>46675</v>
      </c>
      <c r="B229" t="s">
        <v>333</v>
      </c>
      <c r="C229">
        <v>54034</v>
      </c>
      <c r="D229">
        <v>41682</v>
      </c>
      <c r="E229">
        <v>1095161</v>
      </c>
      <c r="F229" t="s">
        <v>338</v>
      </c>
      <c r="G229" t="s">
        <v>339</v>
      </c>
      <c r="H229" s="2">
        <v>46077.447916666664</v>
      </c>
      <c r="I229">
        <v>108</v>
      </c>
      <c r="J229" s="2">
        <v>46077.475439814814</v>
      </c>
      <c r="K229">
        <v>108</v>
      </c>
      <c r="L229" s="2">
        <v>46077.579664351855</v>
      </c>
      <c r="M229">
        <v>58</v>
      </c>
      <c r="N229" s="2">
        <v>46077.593124999999</v>
      </c>
      <c r="O229">
        <v>74</v>
      </c>
      <c r="P229">
        <v>454</v>
      </c>
      <c r="Q229">
        <v>461</v>
      </c>
    </row>
    <row r="230" spans="1:17" x14ac:dyDescent="0.3">
      <c r="A230">
        <v>46675</v>
      </c>
      <c r="B230" t="s">
        <v>333</v>
      </c>
      <c r="C230">
        <v>54034</v>
      </c>
      <c r="D230">
        <v>41682</v>
      </c>
      <c r="E230">
        <v>1095162</v>
      </c>
      <c r="F230" t="s">
        <v>338</v>
      </c>
      <c r="G230" t="s">
        <v>339</v>
      </c>
      <c r="H230" s="2">
        <v>46077.447916666664</v>
      </c>
      <c r="I230">
        <v>108</v>
      </c>
      <c r="J230" s="2">
        <v>46077.475439814814</v>
      </c>
      <c r="K230">
        <v>108</v>
      </c>
      <c r="L230" s="2">
        <v>46077.579664351855</v>
      </c>
      <c r="M230">
        <v>58</v>
      </c>
      <c r="N230" s="2">
        <v>46077.593136574076</v>
      </c>
      <c r="O230">
        <v>74</v>
      </c>
      <c r="P230">
        <v>454</v>
      </c>
      <c r="Q230">
        <v>461</v>
      </c>
    </row>
    <row r="231" spans="1:17" x14ac:dyDescent="0.3">
      <c r="A231">
        <v>46675</v>
      </c>
      <c r="B231" t="s">
        <v>333</v>
      </c>
      <c r="C231">
        <v>54034</v>
      </c>
      <c r="D231">
        <v>41682</v>
      </c>
      <c r="E231">
        <v>1095163</v>
      </c>
      <c r="F231" t="s">
        <v>338</v>
      </c>
      <c r="G231" t="s">
        <v>339</v>
      </c>
      <c r="H231" s="2">
        <v>46077.447916666664</v>
      </c>
      <c r="I231">
        <v>108</v>
      </c>
      <c r="J231" s="2">
        <v>46077.475439814814</v>
      </c>
      <c r="K231">
        <v>108</v>
      </c>
      <c r="L231" s="2">
        <v>46077.579664351855</v>
      </c>
      <c r="M231">
        <v>58</v>
      </c>
      <c r="N231" s="2">
        <v>46077.593136574076</v>
      </c>
      <c r="O231">
        <v>74</v>
      </c>
      <c r="P231">
        <v>454</v>
      </c>
      <c r="Q231">
        <v>461</v>
      </c>
    </row>
    <row r="232" spans="1:17" x14ac:dyDescent="0.3">
      <c r="A232">
        <v>46675</v>
      </c>
      <c r="B232" t="s">
        <v>333</v>
      </c>
      <c r="C232">
        <v>54034</v>
      </c>
      <c r="D232">
        <v>41682</v>
      </c>
      <c r="E232">
        <v>1095164</v>
      </c>
      <c r="F232" t="s">
        <v>338</v>
      </c>
      <c r="G232" t="s">
        <v>339</v>
      </c>
      <c r="H232" s="2">
        <v>46077.447916666664</v>
      </c>
      <c r="I232">
        <v>108</v>
      </c>
      <c r="J232" s="2">
        <v>46077.475439814814</v>
      </c>
      <c r="K232">
        <v>108</v>
      </c>
      <c r="L232" s="2">
        <v>46077.579664351855</v>
      </c>
      <c r="M232">
        <v>58</v>
      </c>
      <c r="N232" s="2">
        <v>46077.593136574076</v>
      </c>
      <c r="O232">
        <v>74</v>
      </c>
      <c r="P232">
        <v>454</v>
      </c>
      <c r="Q232">
        <v>461</v>
      </c>
    </row>
    <row r="233" spans="1:17" x14ac:dyDescent="0.3">
      <c r="A233">
        <v>46675</v>
      </c>
      <c r="B233" t="s">
        <v>333</v>
      </c>
      <c r="C233">
        <v>54034</v>
      </c>
      <c r="D233">
        <v>41682</v>
      </c>
      <c r="E233">
        <v>1095165</v>
      </c>
      <c r="F233" t="s">
        <v>338</v>
      </c>
      <c r="G233" t="s">
        <v>339</v>
      </c>
      <c r="H233" s="2">
        <v>46077.447916666664</v>
      </c>
      <c r="I233">
        <v>108</v>
      </c>
      <c r="J233" s="2">
        <v>46077.475439814814</v>
      </c>
      <c r="K233">
        <v>108</v>
      </c>
      <c r="L233" s="2">
        <v>46077.579664351855</v>
      </c>
      <c r="M233">
        <v>58</v>
      </c>
      <c r="N233" s="2">
        <v>46077.593136574076</v>
      </c>
      <c r="O233">
        <v>74</v>
      </c>
      <c r="P233">
        <v>454</v>
      </c>
      <c r="Q233">
        <v>461</v>
      </c>
    </row>
    <row r="234" spans="1:17" x14ac:dyDescent="0.3">
      <c r="A234">
        <v>46675</v>
      </c>
      <c r="B234" t="s">
        <v>333</v>
      </c>
      <c r="C234">
        <v>54034</v>
      </c>
      <c r="D234">
        <v>41682</v>
      </c>
      <c r="E234">
        <v>1095166</v>
      </c>
      <c r="F234" t="s">
        <v>338</v>
      </c>
      <c r="G234" t="s">
        <v>339</v>
      </c>
      <c r="H234" s="2">
        <v>46077.447916666664</v>
      </c>
      <c r="I234">
        <v>108</v>
      </c>
      <c r="J234" s="2">
        <v>46077.475439814814</v>
      </c>
      <c r="K234">
        <v>108</v>
      </c>
      <c r="L234" s="2">
        <v>46077.579664351855</v>
      </c>
      <c r="M234">
        <v>58</v>
      </c>
      <c r="N234" s="2">
        <v>46077.593136574076</v>
      </c>
      <c r="O234">
        <v>74</v>
      </c>
      <c r="P234">
        <v>454</v>
      </c>
      <c r="Q234">
        <v>461</v>
      </c>
    </row>
    <row r="235" spans="1:17" x14ac:dyDescent="0.3">
      <c r="A235">
        <v>46675</v>
      </c>
      <c r="B235" t="s">
        <v>333</v>
      </c>
      <c r="C235">
        <v>54034</v>
      </c>
      <c r="D235">
        <v>41682</v>
      </c>
      <c r="E235">
        <v>1095167</v>
      </c>
      <c r="F235" t="s">
        <v>338</v>
      </c>
      <c r="G235" t="s">
        <v>339</v>
      </c>
      <c r="H235" s="2">
        <v>46077.447916666664</v>
      </c>
      <c r="I235">
        <v>108</v>
      </c>
      <c r="J235" s="2">
        <v>46077.475439814814</v>
      </c>
      <c r="K235">
        <v>108</v>
      </c>
      <c r="L235" s="2">
        <v>46077.579664351855</v>
      </c>
      <c r="M235">
        <v>58</v>
      </c>
      <c r="N235" s="2">
        <v>46077.593136574076</v>
      </c>
      <c r="O235">
        <v>74</v>
      </c>
      <c r="P235">
        <v>454</v>
      </c>
      <c r="Q235">
        <v>461</v>
      </c>
    </row>
    <row r="236" spans="1:17" x14ac:dyDescent="0.3">
      <c r="A236">
        <v>46675</v>
      </c>
      <c r="B236" t="s">
        <v>333</v>
      </c>
      <c r="C236">
        <v>54034</v>
      </c>
      <c r="D236">
        <v>41682</v>
      </c>
      <c r="E236">
        <v>1095168</v>
      </c>
      <c r="F236" t="s">
        <v>338</v>
      </c>
      <c r="G236" t="s">
        <v>339</v>
      </c>
      <c r="H236" s="2">
        <v>46077.447916666664</v>
      </c>
      <c r="I236">
        <v>108</v>
      </c>
      <c r="J236" s="2">
        <v>46077.475439814814</v>
      </c>
      <c r="K236">
        <v>108</v>
      </c>
      <c r="L236" s="2">
        <v>46077.579664351855</v>
      </c>
      <c r="M236">
        <v>58</v>
      </c>
      <c r="N236" s="2">
        <v>46077.593136574076</v>
      </c>
      <c r="O236">
        <v>74</v>
      </c>
      <c r="P236">
        <v>454</v>
      </c>
      <c r="Q236">
        <v>461</v>
      </c>
    </row>
    <row r="237" spans="1:17" x14ac:dyDescent="0.3">
      <c r="A237">
        <v>46675</v>
      </c>
      <c r="B237" t="s">
        <v>333</v>
      </c>
      <c r="C237">
        <v>54034</v>
      </c>
      <c r="D237">
        <v>41682</v>
      </c>
      <c r="E237">
        <v>1095169</v>
      </c>
      <c r="F237" t="s">
        <v>338</v>
      </c>
      <c r="G237" t="s">
        <v>339</v>
      </c>
      <c r="H237" s="2">
        <v>46077.447916666664</v>
      </c>
      <c r="I237">
        <v>108</v>
      </c>
      <c r="J237" s="2">
        <v>46077.475439814814</v>
      </c>
      <c r="K237">
        <v>108</v>
      </c>
      <c r="L237" s="2">
        <v>46077.579664351855</v>
      </c>
      <c r="M237">
        <v>58</v>
      </c>
      <c r="N237" s="2">
        <v>46077.593136574076</v>
      </c>
      <c r="O237">
        <v>74</v>
      </c>
      <c r="P237">
        <v>454</v>
      </c>
      <c r="Q237">
        <v>461</v>
      </c>
    </row>
    <row r="238" spans="1:17" x14ac:dyDescent="0.3">
      <c r="A238">
        <v>46675</v>
      </c>
      <c r="B238" t="s">
        <v>333</v>
      </c>
      <c r="C238">
        <v>54034</v>
      </c>
      <c r="D238">
        <v>41682</v>
      </c>
      <c r="E238">
        <v>1095170</v>
      </c>
      <c r="F238" t="s">
        <v>338</v>
      </c>
      <c r="G238" t="s">
        <v>339</v>
      </c>
      <c r="H238" s="2">
        <v>46077.447916666664</v>
      </c>
      <c r="I238">
        <v>108</v>
      </c>
      <c r="J238" s="2">
        <v>46077.475439814814</v>
      </c>
      <c r="K238">
        <v>108</v>
      </c>
      <c r="L238" s="2">
        <v>46077.579664351855</v>
      </c>
      <c r="M238">
        <v>58</v>
      </c>
      <c r="N238" s="2">
        <v>46077.593136574076</v>
      </c>
      <c r="O238">
        <v>74</v>
      </c>
      <c r="P238">
        <v>454</v>
      </c>
      <c r="Q238">
        <v>461</v>
      </c>
    </row>
    <row r="239" spans="1:17" x14ac:dyDescent="0.3">
      <c r="A239">
        <v>46675</v>
      </c>
      <c r="B239" t="s">
        <v>333</v>
      </c>
      <c r="C239">
        <v>54034</v>
      </c>
      <c r="D239">
        <v>41682</v>
      </c>
      <c r="E239">
        <v>1095171</v>
      </c>
      <c r="F239" t="s">
        <v>338</v>
      </c>
      <c r="G239" t="s">
        <v>339</v>
      </c>
      <c r="H239" s="2">
        <v>46077.447916666664</v>
      </c>
      <c r="I239">
        <v>108</v>
      </c>
      <c r="J239" s="2">
        <v>46077.475439814814</v>
      </c>
      <c r="K239">
        <v>108</v>
      </c>
      <c r="L239" s="2">
        <v>46077.579664351855</v>
      </c>
      <c r="M239">
        <v>58</v>
      </c>
      <c r="N239" s="2">
        <v>46077.593136574076</v>
      </c>
      <c r="O239">
        <v>74</v>
      </c>
      <c r="P239">
        <v>454</v>
      </c>
      <c r="Q239">
        <v>461</v>
      </c>
    </row>
    <row r="240" spans="1:17" x14ac:dyDescent="0.3">
      <c r="A240">
        <v>46675</v>
      </c>
      <c r="B240" t="s">
        <v>333</v>
      </c>
      <c r="C240">
        <v>54034</v>
      </c>
      <c r="D240">
        <v>41682</v>
      </c>
      <c r="E240">
        <v>1095172</v>
      </c>
      <c r="F240" t="s">
        <v>338</v>
      </c>
      <c r="G240" t="s">
        <v>339</v>
      </c>
      <c r="H240" s="2">
        <v>46077.447916666664</v>
      </c>
      <c r="I240">
        <v>108</v>
      </c>
      <c r="J240" s="2">
        <v>46077.475439814814</v>
      </c>
      <c r="K240">
        <v>108</v>
      </c>
      <c r="L240" s="2">
        <v>46077.579664351855</v>
      </c>
      <c r="M240">
        <v>58</v>
      </c>
      <c r="N240" s="2">
        <v>46077.593136574076</v>
      </c>
      <c r="O240">
        <v>74</v>
      </c>
      <c r="P240">
        <v>454</v>
      </c>
      <c r="Q240">
        <v>461</v>
      </c>
    </row>
    <row r="241" spans="1:17" x14ac:dyDescent="0.3">
      <c r="A241">
        <v>46607</v>
      </c>
      <c r="B241" t="s">
        <v>146</v>
      </c>
      <c r="C241">
        <v>54011</v>
      </c>
      <c r="D241">
        <v>41660</v>
      </c>
      <c r="E241">
        <v>1095183</v>
      </c>
      <c r="F241" t="s">
        <v>223</v>
      </c>
      <c r="G241" t="s">
        <v>224</v>
      </c>
      <c r="H241" s="2">
        <v>46076.366666666669</v>
      </c>
      <c r="I241">
        <v>108</v>
      </c>
      <c r="J241" s="2">
        <v>46077.369062500002</v>
      </c>
      <c r="K241">
        <v>108</v>
      </c>
      <c r="L241" s="2">
        <v>46077.581759259258</v>
      </c>
      <c r="M241">
        <v>56</v>
      </c>
      <c r="N241" s="2">
        <v>46077.611319444448</v>
      </c>
      <c r="O241">
        <v>74</v>
      </c>
      <c r="P241">
        <v>454</v>
      </c>
      <c r="Q241">
        <v>461</v>
      </c>
    </row>
    <row r="242" spans="1:17" x14ac:dyDescent="0.3">
      <c r="A242">
        <v>46607</v>
      </c>
      <c r="B242" t="s">
        <v>146</v>
      </c>
      <c r="C242">
        <v>54011</v>
      </c>
      <c r="D242">
        <v>41660</v>
      </c>
      <c r="E242">
        <v>1095184</v>
      </c>
      <c r="F242" t="s">
        <v>223</v>
      </c>
      <c r="G242" t="s">
        <v>224</v>
      </c>
      <c r="H242" s="2">
        <v>46076.366666666669</v>
      </c>
      <c r="I242">
        <v>108</v>
      </c>
      <c r="J242" s="2">
        <v>46077.369062500002</v>
      </c>
      <c r="K242">
        <v>108</v>
      </c>
      <c r="L242" s="2">
        <v>46077.581759259258</v>
      </c>
      <c r="M242">
        <v>56</v>
      </c>
      <c r="N242" s="2">
        <v>46077.611319444448</v>
      </c>
      <c r="O242">
        <v>74</v>
      </c>
      <c r="P242">
        <v>454</v>
      </c>
      <c r="Q242">
        <v>461</v>
      </c>
    </row>
    <row r="243" spans="1:17" x14ac:dyDescent="0.3">
      <c r="A243">
        <v>46607</v>
      </c>
      <c r="B243" t="s">
        <v>146</v>
      </c>
      <c r="C243">
        <v>54011</v>
      </c>
      <c r="D243">
        <v>41660</v>
      </c>
      <c r="E243">
        <v>1095187</v>
      </c>
      <c r="F243" t="s">
        <v>223</v>
      </c>
      <c r="G243" t="s">
        <v>224</v>
      </c>
      <c r="H243" s="2">
        <v>46076.366666666669</v>
      </c>
      <c r="I243">
        <v>108</v>
      </c>
      <c r="J243" s="2">
        <v>46077.369062500002</v>
      </c>
      <c r="K243">
        <v>108</v>
      </c>
      <c r="L243" s="2">
        <v>46077.581886574073</v>
      </c>
      <c r="M243">
        <v>56</v>
      </c>
      <c r="N243" s="2">
        <v>46077.609548611108</v>
      </c>
      <c r="O243">
        <v>74</v>
      </c>
      <c r="P243">
        <v>454</v>
      </c>
      <c r="Q243">
        <v>461</v>
      </c>
    </row>
    <row r="244" spans="1:17" x14ac:dyDescent="0.3">
      <c r="A244">
        <v>46607</v>
      </c>
      <c r="B244" t="s">
        <v>146</v>
      </c>
      <c r="C244">
        <v>54011</v>
      </c>
      <c r="D244">
        <v>41660</v>
      </c>
      <c r="E244">
        <v>1095188</v>
      </c>
      <c r="F244" t="s">
        <v>223</v>
      </c>
      <c r="G244" t="s">
        <v>224</v>
      </c>
      <c r="H244" s="2">
        <v>46076.366666666669</v>
      </c>
      <c r="I244">
        <v>108</v>
      </c>
      <c r="J244" s="2">
        <v>46077.369062500002</v>
      </c>
      <c r="K244">
        <v>108</v>
      </c>
      <c r="L244" s="2">
        <v>46077.582025462965</v>
      </c>
      <c r="M244">
        <v>56</v>
      </c>
      <c r="N244" s="2">
        <v>46079.429189814815</v>
      </c>
      <c r="O244">
        <v>73</v>
      </c>
      <c r="P244">
        <v>454</v>
      </c>
      <c r="Q244">
        <v>461</v>
      </c>
    </row>
    <row r="245" spans="1:17" x14ac:dyDescent="0.3">
      <c r="A245">
        <v>46675</v>
      </c>
      <c r="B245" t="s">
        <v>333</v>
      </c>
      <c r="C245">
        <v>54034</v>
      </c>
      <c r="D245">
        <v>41682</v>
      </c>
      <c r="E245">
        <v>1095190</v>
      </c>
      <c r="F245" t="s">
        <v>342</v>
      </c>
      <c r="G245" t="s">
        <v>343</v>
      </c>
      <c r="H245" s="2">
        <v>46077.447916666664</v>
      </c>
      <c r="I245">
        <v>108</v>
      </c>
      <c r="J245" s="2">
        <v>46077.476377314815</v>
      </c>
      <c r="K245">
        <v>108</v>
      </c>
      <c r="L245" s="2">
        <v>46077.583935185183</v>
      </c>
      <c r="M245">
        <v>58</v>
      </c>
      <c r="N245" s="2">
        <v>46077.639490740738</v>
      </c>
      <c r="O245">
        <v>74</v>
      </c>
      <c r="P245">
        <v>454</v>
      </c>
      <c r="Q245">
        <v>461</v>
      </c>
    </row>
    <row r="246" spans="1:17" x14ac:dyDescent="0.3">
      <c r="A246">
        <v>46675</v>
      </c>
      <c r="B246" t="s">
        <v>333</v>
      </c>
      <c r="C246">
        <v>54034</v>
      </c>
      <c r="D246">
        <v>41682</v>
      </c>
      <c r="E246">
        <v>1095191</v>
      </c>
      <c r="F246" t="s">
        <v>342</v>
      </c>
      <c r="G246" t="s">
        <v>343</v>
      </c>
      <c r="H246" s="2">
        <v>46077.447916666664</v>
      </c>
      <c r="I246">
        <v>108</v>
      </c>
      <c r="J246" s="2">
        <v>46077.476377314815</v>
      </c>
      <c r="K246">
        <v>108</v>
      </c>
      <c r="L246" s="2">
        <v>46077.583935185183</v>
      </c>
      <c r="M246">
        <v>58</v>
      </c>
      <c r="N246" s="2">
        <v>46077.639490740738</v>
      </c>
      <c r="O246">
        <v>74</v>
      </c>
      <c r="P246">
        <v>454</v>
      </c>
      <c r="Q246">
        <v>461</v>
      </c>
    </row>
    <row r="247" spans="1:17" x14ac:dyDescent="0.3">
      <c r="A247">
        <v>46675</v>
      </c>
      <c r="B247" t="s">
        <v>333</v>
      </c>
      <c r="C247">
        <v>54034</v>
      </c>
      <c r="D247">
        <v>41682</v>
      </c>
      <c r="E247">
        <v>1095192</v>
      </c>
      <c r="F247" t="s">
        <v>342</v>
      </c>
      <c r="G247" t="s">
        <v>343</v>
      </c>
      <c r="H247" s="2">
        <v>46077.447916666664</v>
      </c>
      <c r="I247">
        <v>108</v>
      </c>
      <c r="J247" s="2">
        <v>46077.476377314815</v>
      </c>
      <c r="K247">
        <v>108</v>
      </c>
      <c r="L247" s="2">
        <v>46077.583935185183</v>
      </c>
      <c r="M247">
        <v>58</v>
      </c>
      <c r="N247" s="2">
        <v>46077.639490740738</v>
      </c>
      <c r="O247">
        <v>74</v>
      </c>
      <c r="P247">
        <v>454</v>
      </c>
      <c r="Q247">
        <v>461</v>
      </c>
    </row>
    <row r="248" spans="1:17" x14ac:dyDescent="0.3">
      <c r="A248">
        <v>46675</v>
      </c>
      <c r="B248" t="s">
        <v>333</v>
      </c>
      <c r="C248">
        <v>54034</v>
      </c>
      <c r="D248">
        <v>41682</v>
      </c>
      <c r="E248">
        <v>1095193</v>
      </c>
      <c r="F248" t="s">
        <v>342</v>
      </c>
      <c r="G248" t="s">
        <v>343</v>
      </c>
      <c r="H248" s="2">
        <v>46077.447916666664</v>
      </c>
      <c r="I248">
        <v>108</v>
      </c>
      <c r="J248" s="2">
        <v>46077.476377314815</v>
      </c>
      <c r="K248">
        <v>108</v>
      </c>
      <c r="L248" s="2">
        <v>46077.583935185183</v>
      </c>
      <c r="M248">
        <v>58</v>
      </c>
      <c r="N248" s="2">
        <v>46077.639490740738</v>
      </c>
      <c r="O248">
        <v>74</v>
      </c>
      <c r="P248">
        <v>454</v>
      </c>
      <c r="Q248">
        <v>461</v>
      </c>
    </row>
    <row r="249" spans="1:17" x14ac:dyDescent="0.3">
      <c r="A249">
        <v>46675</v>
      </c>
      <c r="B249" t="s">
        <v>333</v>
      </c>
      <c r="C249">
        <v>54034</v>
      </c>
      <c r="D249">
        <v>41682</v>
      </c>
      <c r="E249">
        <v>1095194</v>
      </c>
      <c r="F249" t="s">
        <v>342</v>
      </c>
      <c r="G249" t="s">
        <v>343</v>
      </c>
      <c r="H249" s="2">
        <v>46077.447916666664</v>
      </c>
      <c r="I249">
        <v>108</v>
      </c>
      <c r="J249" s="2">
        <v>46077.476377314815</v>
      </c>
      <c r="K249">
        <v>108</v>
      </c>
      <c r="L249" s="2">
        <v>46077.583935185183</v>
      </c>
      <c r="M249">
        <v>58</v>
      </c>
      <c r="N249" s="2">
        <v>46077.639490740738</v>
      </c>
      <c r="O249">
        <v>74</v>
      </c>
      <c r="P249">
        <v>454</v>
      </c>
      <c r="Q249">
        <v>461</v>
      </c>
    </row>
    <row r="250" spans="1:17" x14ac:dyDescent="0.3">
      <c r="A250">
        <v>46675</v>
      </c>
      <c r="B250" t="s">
        <v>333</v>
      </c>
      <c r="C250">
        <v>54034</v>
      </c>
      <c r="D250">
        <v>41682</v>
      </c>
      <c r="E250">
        <v>1095195</v>
      </c>
      <c r="F250" t="s">
        <v>342</v>
      </c>
      <c r="G250" t="s">
        <v>343</v>
      </c>
      <c r="H250" s="2">
        <v>46077.447916666664</v>
      </c>
      <c r="I250">
        <v>108</v>
      </c>
      <c r="J250" s="2">
        <v>46077.476377314815</v>
      </c>
      <c r="K250">
        <v>108</v>
      </c>
      <c r="L250" s="2">
        <v>46077.583935185183</v>
      </c>
      <c r="M250">
        <v>58</v>
      </c>
      <c r="N250" s="2">
        <v>46077.639490740738</v>
      </c>
      <c r="O250">
        <v>74</v>
      </c>
      <c r="P250">
        <v>454</v>
      </c>
      <c r="Q250">
        <v>461</v>
      </c>
    </row>
    <row r="251" spans="1:17" x14ac:dyDescent="0.3">
      <c r="A251">
        <v>46675</v>
      </c>
      <c r="B251" t="s">
        <v>333</v>
      </c>
      <c r="C251">
        <v>54034</v>
      </c>
      <c r="D251">
        <v>41682</v>
      </c>
      <c r="E251">
        <v>1095196</v>
      </c>
      <c r="F251" t="s">
        <v>342</v>
      </c>
      <c r="G251" t="s">
        <v>343</v>
      </c>
      <c r="H251" s="2">
        <v>46077.447916666664</v>
      </c>
      <c r="I251">
        <v>108</v>
      </c>
      <c r="J251" s="2">
        <v>46077.476377314815</v>
      </c>
      <c r="K251">
        <v>108</v>
      </c>
      <c r="L251" s="2">
        <v>46077.583935185183</v>
      </c>
      <c r="M251">
        <v>58</v>
      </c>
      <c r="N251" s="2">
        <v>46077.639490740738</v>
      </c>
      <c r="O251">
        <v>74</v>
      </c>
      <c r="P251">
        <v>454</v>
      </c>
      <c r="Q251">
        <v>461</v>
      </c>
    </row>
    <row r="252" spans="1:17" x14ac:dyDescent="0.3">
      <c r="A252">
        <v>46675</v>
      </c>
      <c r="B252" t="s">
        <v>333</v>
      </c>
      <c r="C252">
        <v>54034</v>
      </c>
      <c r="D252">
        <v>41682</v>
      </c>
      <c r="E252">
        <v>1095197</v>
      </c>
      <c r="F252" t="s">
        <v>342</v>
      </c>
      <c r="G252" t="s">
        <v>343</v>
      </c>
      <c r="H252" s="2">
        <v>46077.447916666664</v>
      </c>
      <c r="I252">
        <v>108</v>
      </c>
      <c r="J252" s="2">
        <v>46077.476377314815</v>
      </c>
      <c r="K252">
        <v>108</v>
      </c>
      <c r="L252" s="2">
        <v>46077.583935185183</v>
      </c>
      <c r="M252">
        <v>58</v>
      </c>
      <c r="N252" s="2">
        <v>46077.639490740738</v>
      </c>
      <c r="O252">
        <v>74</v>
      </c>
      <c r="P252">
        <v>454</v>
      </c>
      <c r="Q252">
        <v>461</v>
      </c>
    </row>
    <row r="253" spans="1:17" x14ac:dyDescent="0.3">
      <c r="A253">
        <v>46675</v>
      </c>
      <c r="B253" t="s">
        <v>333</v>
      </c>
      <c r="C253">
        <v>54034</v>
      </c>
      <c r="D253">
        <v>41682</v>
      </c>
      <c r="E253">
        <v>1095198</v>
      </c>
      <c r="F253" t="s">
        <v>342</v>
      </c>
      <c r="G253" t="s">
        <v>343</v>
      </c>
      <c r="H253" s="2">
        <v>46077.447916666664</v>
      </c>
      <c r="I253">
        <v>108</v>
      </c>
      <c r="J253" s="2">
        <v>46077.476377314815</v>
      </c>
      <c r="K253">
        <v>108</v>
      </c>
      <c r="L253" s="2">
        <v>46077.583935185183</v>
      </c>
      <c r="M253">
        <v>58</v>
      </c>
      <c r="N253" s="2">
        <v>46077.639490740738</v>
      </c>
      <c r="O253">
        <v>74</v>
      </c>
      <c r="P253">
        <v>454</v>
      </c>
      <c r="Q253">
        <v>461</v>
      </c>
    </row>
    <row r="254" spans="1:17" x14ac:dyDescent="0.3">
      <c r="A254">
        <v>46675</v>
      </c>
      <c r="B254" t="s">
        <v>333</v>
      </c>
      <c r="C254">
        <v>54034</v>
      </c>
      <c r="D254">
        <v>41682</v>
      </c>
      <c r="E254">
        <v>1095202</v>
      </c>
      <c r="F254" t="s">
        <v>342</v>
      </c>
      <c r="G254" t="s">
        <v>343</v>
      </c>
      <c r="H254" s="2">
        <v>46077.447916666664</v>
      </c>
      <c r="I254">
        <v>108</v>
      </c>
      <c r="J254" s="2">
        <v>46077.476377314815</v>
      </c>
      <c r="K254">
        <v>108</v>
      </c>
      <c r="L254" s="2">
        <v>46077.585347222222</v>
      </c>
      <c r="M254">
        <v>58</v>
      </c>
      <c r="N254" s="2">
        <v>46077.639490740738</v>
      </c>
      <c r="O254">
        <v>74</v>
      </c>
      <c r="P254">
        <v>454</v>
      </c>
      <c r="Q254">
        <v>461</v>
      </c>
    </row>
    <row r="255" spans="1:17" x14ac:dyDescent="0.3">
      <c r="A255">
        <v>46675</v>
      </c>
      <c r="B255" t="s">
        <v>333</v>
      </c>
      <c r="C255">
        <v>54034</v>
      </c>
      <c r="D255">
        <v>41682</v>
      </c>
      <c r="E255">
        <v>1095205</v>
      </c>
      <c r="F255" t="s">
        <v>334</v>
      </c>
      <c r="G255" t="s">
        <v>335</v>
      </c>
      <c r="H255" s="2">
        <v>46077.447916666664</v>
      </c>
      <c r="I255">
        <v>108</v>
      </c>
      <c r="J255" s="2">
        <v>46077.474965277775</v>
      </c>
      <c r="K255">
        <v>108</v>
      </c>
      <c r="L255" s="2">
        <v>46077.586909722224</v>
      </c>
      <c r="M255">
        <v>58</v>
      </c>
      <c r="N255" s="2">
        <v>46077.593402777777</v>
      </c>
      <c r="O255">
        <v>74</v>
      </c>
      <c r="P255">
        <v>454</v>
      </c>
      <c r="Q255">
        <v>461</v>
      </c>
    </row>
    <row r="256" spans="1:17" x14ac:dyDescent="0.3">
      <c r="A256">
        <v>46675</v>
      </c>
      <c r="B256" t="s">
        <v>333</v>
      </c>
      <c r="C256">
        <v>54034</v>
      </c>
      <c r="D256">
        <v>41682</v>
      </c>
      <c r="E256">
        <v>1095206</v>
      </c>
      <c r="F256" t="s">
        <v>334</v>
      </c>
      <c r="G256" t="s">
        <v>335</v>
      </c>
      <c r="H256" s="2">
        <v>46077.447916666664</v>
      </c>
      <c r="I256">
        <v>108</v>
      </c>
      <c r="J256" s="2">
        <v>46077.474965277775</v>
      </c>
      <c r="K256">
        <v>108</v>
      </c>
      <c r="L256" s="2">
        <v>46077.586909722224</v>
      </c>
      <c r="M256">
        <v>58</v>
      </c>
      <c r="N256" s="2">
        <v>46077.593402777777</v>
      </c>
      <c r="O256">
        <v>74</v>
      </c>
      <c r="P256">
        <v>454</v>
      </c>
      <c r="Q256">
        <v>461</v>
      </c>
    </row>
    <row r="257" spans="1:17" x14ac:dyDescent="0.3">
      <c r="A257">
        <v>46675</v>
      </c>
      <c r="B257" t="s">
        <v>333</v>
      </c>
      <c r="C257">
        <v>54034</v>
      </c>
      <c r="D257">
        <v>41682</v>
      </c>
      <c r="E257">
        <v>1095207</v>
      </c>
      <c r="F257" t="s">
        <v>334</v>
      </c>
      <c r="G257" t="s">
        <v>335</v>
      </c>
      <c r="H257" s="2">
        <v>46077.447916666664</v>
      </c>
      <c r="I257">
        <v>108</v>
      </c>
      <c r="J257" s="2">
        <v>46077.474965277775</v>
      </c>
      <c r="K257">
        <v>108</v>
      </c>
      <c r="L257" s="2">
        <v>46077.586909722224</v>
      </c>
      <c r="M257">
        <v>58</v>
      </c>
      <c r="N257" s="2">
        <v>46077.593402777777</v>
      </c>
      <c r="O257">
        <v>74</v>
      </c>
      <c r="P257">
        <v>454</v>
      </c>
      <c r="Q257">
        <v>461</v>
      </c>
    </row>
    <row r="258" spans="1:17" x14ac:dyDescent="0.3">
      <c r="A258">
        <v>46675</v>
      </c>
      <c r="B258" t="s">
        <v>333</v>
      </c>
      <c r="C258">
        <v>54034</v>
      </c>
      <c r="D258">
        <v>41682</v>
      </c>
      <c r="E258">
        <v>1095208</v>
      </c>
      <c r="F258" t="s">
        <v>334</v>
      </c>
      <c r="G258" t="s">
        <v>335</v>
      </c>
      <c r="H258" s="2">
        <v>46077.447916666664</v>
      </c>
      <c r="I258">
        <v>108</v>
      </c>
      <c r="J258" s="2">
        <v>46077.474965277775</v>
      </c>
      <c r="K258">
        <v>108</v>
      </c>
      <c r="L258" s="2">
        <v>46077.586909722224</v>
      </c>
      <c r="M258">
        <v>58</v>
      </c>
      <c r="N258" s="2">
        <v>46077.593402777777</v>
      </c>
      <c r="O258">
        <v>74</v>
      </c>
      <c r="P258">
        <v>454</v>
      </c>
      <c r="Q258">
        <v>461</v>
      </c>
    </row>
    <row r="259" spans="1:17" x14ac:dyDescent="0.3">
      <c r="A259">
        <v>46675</v>
      </c>
      <c r="B259" t="s">
        <v>333</v>
      </c>
      <c r="C259">
        <v>54034</v>
      </c>
      <c r="D259">
        <v>41682</v>
      </c>
      <c r="E259">
        <v>1095209</v>
      </c>
      <c r="F259" t="s">
        <v>334</v>
      </c>
      <c r="G259" t="s">
        <v>335</v>
      </c>
      <c r="H259" s="2">
        <v>46077.447916666664</v>
      </c>
      <c r="I259">
        <v>108</v>
      </c>
      <c r="J259" s="2">
        <v>46077.474965277775</v>
      </c>
      <c r="K259">
        <v>108</v>
      </c>
      <c r="L259" s="2">
        <v>46077.586909722224</v>
      </c>
      <c r="M259">
        <v>58</v>
      </c>
      <c r="N259" s="2">
        <v>46077.593402777777</v>
      </c>
      <c r="O259">
        <v>74</v>
      </c>
      <c r="P259">
        <v>454</v>
      </c>
      <c r="Q259">
        <v>461</v>
      </c>
    </row>
    <row r="260" spans="1:17" x14ac:dyDescent="0.3">
      <c r="A260">
        <v>46675</v>
      </c>
      <c r="B260" t="s">
        <v>333</v>
      </c>
      <c r="C260">
        <v>54034</v>
      </c>
      <c r="D260">
        <v>41682</v>
      </c>
      <c r="E260">
        <v>1095210</v>
      </c>
      <c r="F260" t="s">
        <v>334</v>
      </c>
      <c r="G260" t="s">
        <v>335</v>
      </c>
      <c r="H260" s="2">
        <v>46077.447916666664</v>
      </c>
      <c r="I260">
        <v>108</v>
      </c>
      <c r="J260" s="2">
        <v>46077.474965277775</v>
      </c>
      <c r="K260">
        <v>108</v>
      </c>
      <c r="L260" s="2">
        <v>46077.586909722224</v>
      </c>
      <c r="M260">
        <v>58</v>
      </c>
      <c r="N260" s="2">
        <v>46077.593402777777</v>
      </c>
      <c r="O260">
        <v>74</v>
      </c>
      <c r="P260">
        <v>454</v>
      </c>
      <c r="Q260">
        <v>461</v>
      </c>
    </row>
    <row r="261" spans="1:17" x14ac:dyDescent="0.3">
      <c r="A261">
        <v>46553</v>
      </c>
      <c r="B261" t="s">
        <v>191</v>
      </c>
      <c r="C261">
        <v>54018</v>
      </c>
      <c r="D261">
        <v>41666</v>
      </c>
      <c r="E261">
        <v>1095216</v>
      </c>
      <c r="F261" t="s">
        <v>243</v>
      </c>
      <c r="G261" t="s">
        <v>244</v>
      </c>
      <c r="H261" s="2">
        <v>46076.373611111114</v>
      </c>
      <c r="I261">
        <v>108</v>
      </c>
      <c r="J261" s="2">
        <v>46077.386828703704</v>
      </c>
      <c r="K261">
        <v>108</v>
      </c>
      <c r="L261" s="2">
        <v>46077.588125000002</v>
      </c>
      <c r="M261">
        <v>56</v>
      </c>
      <c r="N261" s="2">
        <v>46077.612546296295</v>
      </c>
      <c r="O261">
        <v>74</v>
      </c>
      <c r="P261">
        <v>454</v>
      </c>
      <c r="Q261">
        <v>461</v>
      </c>
    </row>
    <row r="262" spans="1:17" x14ac:dyDescent="0.3">
      <c r="A262">
        <v>46675</v>
      </c>
      <c r="B262" t="s">
        <v>333</v>
      </c>
      <c r="C262">
        <v>54034</v>
      </c>
      <c r="D262">
        <v>41682</v>
      </c>
      <c r="E262">
        <v>1095217</v>
      </c>
      <c r="F262" t="s">
        <v>336</v>
      </c>
      <c r="G262" t="s">
        <v>337</v>
      </c>
      <c r="H262" s="2">
        <v>46077.447916666664</v>
      </c>
      <c r="I262">
        <v>108</v>
      </c>
      <c r="J262" s="2">
        <v>46077.475115740737</v>
      </c>
      <c r="K262">
        <v>108</v>
      </c>
      <c r="L262" s="2">
        <v>46077.588148148148</v>
      </c>
      <c r="M262">
        <v>58</v>
      </c>
      <c r="N262" s="2">
        <v>46077.593402777777</v>
      </c>
      <c r="O262">
        <v>74</v>
      </c>
      <c r="P262">
        <v>454</v>
      </c>
      <c r="Q262">
        <v>461</v>
      </c>
    </row>
    <row r="263" spans="1:17" x14ac:dyDescent="0.3">
      <c r="A263">
        <v>46675</v>
      </c>
      <c r="B263" t="s">
        <v>333</v>
      </c>
      <c r="C263">
        <v>54034</v>
      </c>
      <c r="D263">
        <v>41682</v>
      </c>
      <c r="E263">
        <v>1095218</v>
      </c>
      <c r="F263" t="s">
        <v>336</v>
      </c>
      <c r="G263" t="s">
        <v>337</v>
      </c>
      <c r="H263" s="2">
        <v>46077.447916666664</v>
      </c>
      <c r="I263">
        <v>108</v>
      </c>
      <c r="J263" s="2">
        <v>46077.475115740737</v>
      </c>
      <c r="K263">
        <v>108</v>
      </c>
      <c r="L263" s="2">
        <v>46077.588148148148</v>
      </c>
      <c r="M263">
        <v>58</v>
      </c>
      <c r="N263" s="2">
        <v>46077.593402777777</v>
      </c>
      <c r="O263">
        <v>74</v>
      </c>
      <c r="P263">
        <v>454</v>
      </c>
      <c r="Q263">
        <v>461</v>
      </c>
    </row>
    <row r="264" spans="1:17" x14ac:dyDescent="0.3">
      <c r="A264">
        <v>46675</v>
      </c>
      <c r="B264" t="s">
        <v>333</v>
      </c>
      <c r="C264">
        <v>54034</v>
      </c>
      <c r="D264">
        <v>41682</v>
      </c>
      <c r="E264">
        <v>1095219</v>
      </c>
      <c r="F264" t="s">
        <v>336</v>
      </c>
      <c r="G264" t="s">
        <v>337</v>
      </c>
      <c r="H264" s="2">
        <v>46077.447916666664</v>
      </c>
      <c r="I264">
        <v>108</v>
      </c>
      <c r="J264" s="2">
        <v>46077.475115740737</v>
      </c>
      <c r="K264">
        <v>108</v>
      </c>
      <c r="L264" s="2">
        <v>46077.588148148148</v>
      </c>
      <c r="M264">
        <v>58</v>
      </c>
      <c r="N264" s="2">
        <v>46077.593402777777</v>
      </c>
      <c r="O264">
        <v>74</v>
      </c>
      <c r="P264">
        <v>454</v>
      </c>
      <c r="Q264">
        <v>461</v>
      </c>
    </row>
    <row r="265" spans="1:17" x14ac:dyDescent="0.3">
      <c r="A265">
        <v>46675</v>
      </c>
      <c r="B265" t="s">
        <v>333</v>
      </c>
      <c r="C265">
        <v>54034</v>
      </c>
      <c r="D265">
        <v>41682</v>
      </c>
      <c r="E265">
        <v>1095220</v>
      </c>
      <c r="F265" t="s">
        <v>336</v>
      </c>
      <c r="G265" t="s">
        <v>337</v>
      </c>
      <c r="H265" s="2">
        <v>46077.447916666664</v>
      </c>
      <c r="I265">
        <v>108</v>
      </c>
      <c r="J265" s="2">
        <v>46077.475115740737</v>
      </c>
      <c r="K265">
        <v>108</v>
      </c>
      <c r="L265" s="2">
        <v>46077.588148148148</v>
      </c>
      <c r="M265">
        <v>58</v>
      </c>
      <c r="N265" s="2">
        <v>46077.593402777777</v>
      </c>
      <c r="O265">
        <v>74</v>
      </c>
      <c r="P265">
        <v>454</v>
      </c>
      <c r="Q265">
        <v>461</v>
      </c>
    </row>
    <row r="266" spans="1:17" x14ac:dyDescent="0.3">
      <c r="A266">
        <v>46675</v>
      </c>
      <c r="B266" t="s">
        <v>333</v>
      </c>
      <c r="C266">
        <v>54034</v>
      </c>
      <c r="D266">
        <v>41682</v>
      </c>
      <c r="E266">
        <v>1095221</v>
      </c>
      <c r="F266" t="s">
        <v>336</v>
      </c>
      <c r="G266" t="s">
        <v>337</v>
      </c>
      <c r="H266" s="2">
        <v>46077.447916666664</v>
      </c>
      <c r="I266">
        <v>108</v>
      </c>
      <c r="J266" s="2">
        <v>46077.475115740737</v>
      </c>
      <c r="K266">
        <v>108</v>
      </c>
      <c r="L266" s="2">
        <v>46077.588148148148</v>
      </c>
      <c r="M266">
        <v>58</v>
      </c>
      <c r="N266" s="2">
        <v>46077.593402777777</v>
      </c>
      <c r="O266">
        <v>74</v>
      </c>
      <c r="P266">
        <v>454</v>
      </c>
      <c r="Q266">
        <v>461</v>
      </c>
    </row>
    <row r="267" spans="1:17" x14ac:dyDescent="0.3">
      <c r="A267">
        <v>46675</v>
      </c>
      <c r="B267" t="s">
        <v>333</v>
      </c>
      <c r="C267">
        <v>54034</v>
      </c>
      <c r="D267">
        <v>41682</v>
      </c>
      <c r="E267">
        <v>1095222</v>
      </c>
      <c r="F267" t="s">
        <v>336</v>
      </c>
      <c r="G267" t="s">
        <v>337</v>
      </c>
      <c r="H267" s="2">
        <v>46077.447916666664</v>
      </c>
      <c r="I267">
        <v>108</v>
      </c>
      <c r="J267" s="2">
        <v>46077.475115740737</v>
      </c>
      <c r="K267">
        <v>108</v>
      </c>
      <c r="L267" s="2">
        <v>46077.588148148148</v>
      </c>
      <c r="M267">
        <v>58</v>
      </c>
      <c r="N267" s="2">
        <v>46077.593402777777</v>
      </c>
      <c r="O267">
        <v>74</v>
      </c>
      <c r="P267">
        <v>454</v>
      </c>
      <c r="Q267">
        <v>461</v>
      </c>
    </row>
    <row r="268" spans="1:17" x14ac:dyDescent="0.3">
      <c r="A268">
        <v>46675</v>
      </c>
      <c r="B268" t="s">
        <v>333</v>
      </c>
      <c r="C268">
        <v>54034</v>
      </c>
      <c r="D268">
        <v>41682</v>
      </c>
      <c r="E268">
        <v>1095223</v>
      </c>
      <c r="F268" t="s">
        <v>336</v>
      </c>
      <c r="G268" t="s">
        <v>337</v>
      </c>
      <c r="H268" s="2">
        <v>46077.447916666664</v>
      </c>
      <c r="I268">
        <v>108</v>
      </c>
      <c r="J268" s="2">
        <v>46077.475115740737</v>
      </c>
      <c r="K268">
        <v>108</v>
      </c>
      <c r="L268" s="2">
        <v>46077.588148148148</v>
      </c>
      <c r="M268">
        <v>58</v>
      </c>
      <c r="N268" s="2">
        <v>46077.593402777777</v>
      </c>
      <c r="O268">
        <v>74</v>
      </c>
      <c r="P268">
        <v>454</v>
      </c>
      <c r="Q268">
        <v>461</v>
      </c>
    </row>
    <row r="269" spans="1:17" x14ac:dyDescent="0.3">
      <c r="A269">
        <v>46675</v>
      </c>
      <c r="B269" t="s">
        <v>333</v>
      </c>
      <c r="C269">
        <v>54034</v>
      </c>
      <c r="D269">
        <v>41682</v>
      </c>
      <c r="E269">
        <v>1095224</v>
      </c>
      <c r="F269" t="s">
        <v>336</v>
      </c>
      <c r="G269" t="s">
        <v>337</v>
      </c>
      <c r="H269" s="2">
        <v>46077.447916666664</v>
      </c>
      <c r="I269">
        <v>108</v>
      </c>
      <c r="J269" s="2">
        <v>46077.475115740737</v>
      </c>
      <c r="K269">
        <v>108</v>
      </c>
      <c r="L269" s="2">
        <v>46077.588148148148</v>
      </c>
      <c r="M269">
        <v>58</v>
      </c>
      <c r="N269" s="2">
        <v>46077.593402777777</v>
      </c>
      <c r="O269">
        <v>74</v>
      </c>
      <c r="P269">
        <v>454</v>
      </c>
      <c r="Q269">
        <v>461</v>
      </c>
    </row>
    <row r="270" spans="1:17" x14ac:dyDescent="0.3">
      <c r="A270">
        <v>46675</v>
      </c>
      <c r="B270" t="s">
        <v>333</v>
      </c>
      <c r="C270">
        <v>54034</v>
      </c>
      <c r="D270">
        <v>41682</v>
      </c>
      <c r="E270">
        <v>1095225</v>
      </c>
      <c r="F270" t="s">
        <v>336</v>
      </c>
      <c r="G270" t="s">
        <v>337</v>
      </c>
      <c r="H270" s="2">
        <v>46077.447916666664</v>
      </c>
      <c r="I270">
        <v>108</v>
      </c>
      <c r="J270" s="2">
        <v>46077.475115740737</v>
      </c>
      <c r="K270">
        <v>108</v>
      </c>
      <c r="L270" s="2">
        <v>46077.588148148148</v>
      </c>
      <c r="M270">
        <v>58</v>
      </c>
      <c r="N270" s="2">
        <v>46077.593402777777</v>
      </c>
      <c r="O270">
        <v>74</v>
      </c>
      <c r="P270">
        <v>454</v>
      </c>
      <c r="Q270">
        <v>461</v>
      </c>
    </row>
    <row r="271" spans="1:17" x14ac:dyDescent="0.3">
      <c r="A271">
        <v>46675</v>
      </c>
      <c r="B271" t="s">
        <v>333</v>
      </c>
      <c r="C271">
        <v>54034</v>
      </c>
      <c r="D271">
        <v>41682</v>
      </c>
      <c r="E271">
        <v>1095226</v>
      </c>
      <c r="F271" t="s">
        <v>336</v>
      </c>
      <c r="G271" t="s">
        <v>337</v>
      </c>
      <c r="H271" s="2">
        <v>46077.447916666664</v>
      </c>
      <c r="I271">
        <v>108</v>
      </c>
      <c r="J271" s="2">
        <v>46077.475115740737</v>
      </c>
      <c r="K271">
        <v>108</v>
      </c>
      <c r="L271" s="2">
        <v>46077.588148148148</v>
      </c>
      <c r="M271">
        <v>58</v>
      </c>
      <c r="N271" s="2">
        <v>46077.593402777777</v>
      </c>
      <c r="O271">
        <v>74</v>
      </c>
      <c r="P271">
        <v>454</v>
      </c>
      <c r="Q271">
        <v>461</v>
      </c>
    </row>
    <row r="272" spans="1:17" x14ac:dyDescent="0.3">
      <c r="A272">
        <v>46675</v>
      </c>
      <c r="B272" t="s">
        <v>333</v>
      </c>
      <c r="C272">
        <v>54034</v>
      </c>
      <c r="D272">
        <v>41682</v>
      </c>
      <c r="E272">
        <v>1095227</v>
      </c>
      <c r="F272" t="s">
        <v>336</v>
      </c>
      <c r="G272" t="s">
        <v>337</v>
      </c>
      <c r="H272" s="2">
        <v>46077.447916666664</v>
      </c>
      <c r="I272">
        <v>108</v>
      </c>
      <c r="J272" s="2">
        <v>46077.475115740737</v>
      </c>
      <c r="K272">
        <v>108</v>
      </c>
      <c r="L272" s="2">
        <v>46077.588148148148</v>
      </c>
      <c r="M272">
        <v>58</v>
      </c>
      <c r="N272" s="2">
        <v>46077.593402777777</v>
      </c>
      <c r="O272">
        <v>74</v>
      </c>
      <c r="P272">
        <v>454</v>
      </c>
      <c r="Q272">
        <v>461</v>
      </c>
    </row>
    <row r="273" spans="1:17" x14ac:dyDescent="0.3">
      <c r="A273">
        <v>46675</v>
      </c>
      <c r="B273" t="s">
        <v>333</v>
      </c>
      <c r="C273">
        <v>54034</v>
      </c>
      <c r="D273">
        <v>41682</v>
      </c>
      <c r="E273">
        <v>1095228</v>
      </c>
      <c r="F273" t="s">
        <v>336</v>
      </c>
      <c r="G273" t="s">
        <v>337</v>
      </c>
      <c r="H273" s="2">
        <v>46077.447916666664</v>
      </c>
      <c r="I273">
        <v>108</v>
      </c>
      <c r="J273" s="2">
        <v>46077.475115740737</v>
      </c>
      <c r="K273">
        <v>108</v>
      </c>
      <c r="L273" s="2">
        <v>46077.588148148148</v>
      </c>
      <c r="M273">
        <v>58</v>
      </c>
      <c r="N273" s="2">
        <v>46077.593402777777</v>
      </c>
      <c r="O273">
        <v>74</v>
      </c>
      <c r="P273">
        <v>454</v>
      </c>
      <c r="Q273">
        <v>461</v>
      </c>
    </row>
    <row r="274" spans="1:17" x14ac:dyDescent="0.3">
      <c r="A274">
        <v>46553</v>
      </c>
      <c r="B274" t="s">
        <v>191</v>
      </c>
      <c r="C274">
        <v>54018</v>
      </c>
      <c r="D274">
        <v>41666</v>
      </c>
      <c r="E274">
        <v>1095229</v>
      </c>
      <c r="F274" t="s">
        <v>243</v>
      </c>
      <c r="G274" t="s">
        <v>244</v>
      </c>
      <c r="H274" s="2">
        <v>46076.373611111114</v>
      </c>
      <c r="I274">
        <v>108</v>
      </c>
      <c r="J274" s="2">
        <v>46077.386828703704</v>
      </c>
      <c r="K274">
        <v>108</v>
      </c>
      <c r="L274" s="2">
        <v>46077.58865740741</v>
      </c>
      <c r="M274">
        <v>56</v>
      </c>
      <c r="N274" s="2">
        <v>46077.612546296295</v>
      </c>
      <c r="O274">
        <v>74</v>
      </c>
      <c r="P274">
        <v>454</v>
      </c>
      <c r="Q274">
        <v>461</v>
      </c>
    </row>
    <row r="275" spans="1:17" x14ac:dyDescent="0.3">
      <c r="A275">
        <v>46553</v>
      </c>
      <c r="B275" t="s">
        <v>191</v>
      </c>
      <c r="C275">
        <v>54018</v>
      </c>
      <c r="D275">
        <v>41666</v>
      </c>
      <c r="E275">
        <v>1095230</v>
      </c>
      <c r="F275" t="s">
        <v>243</v>
      </c>
      <c r="G275" t="s">
        <v>244</v>
      </c>
      <c r="H275" s="2">
        <v>46076.373611111114</v>
      </c>
      <c r="I275">
        <v>108</v>
      </c>
      <c r="J275" s="2">
        <v>46077.386828703704</v>
      </c>
      <c r="K275">
        <v>108</v>
      </c>
      <c r="L275" s="2">
        <v>46077.588900462964</v>
      </c>
      <c r="M275">
        <v>56</v>
      </c>
      <c r="N275" s="2">
        <v>46079.416250000002</v>
      </c>
      <c r="O275">
        <v>73</v>
      </c>
      <c r="P275">
        <v>454</v>
      </c>
      <c r="Q275">
        <v>461</v>
      </c>
    </row>
    <row r="276" spans="1:17" x14ac:dyDescent="0.3">
      <c r="A276">
        <v>46675</v>
      </c>
      <c r="B276" t="s">
        <v>333</v>
      </c>
      <c r="C276">
        <v>54034</v>
      </c>
      <c r="D276">
        <v>41682</v>
      </c>
      <c r="E276">
        <v>1095243</v>
      </c>
      <c r="F276" t="s">
        <v>340</v>
      </c>
      <c r="G276" t="s">
        <v>341</v>
      </c>
      <c r="H276" s="2">
        <v>46077.447916666664</v>
      </c>
      <c r="I276">
        <v>108</v>
      </c>
      <c r="J276" s="2">
        <v>46077.475694444445</v>
      </c>
      <c r="K276">
        <v>108</v>
      </c>
      <c r="L276" s="2">
        <v>46077.590416666666</v>
      </c>
      <c r="M276">
        <v>58</v>
      </c>
      <c r="N276" s="2">
        <v>46077.638749999998</v>
      </c>
      <c r="O276">
        <v>74</v>
      </c>
      <c r="P276">
        <v>454</v>
      </c>
      <c r="Q276">
        <v>461</v>
      </c>
    </row>
    <row r="277" spans="1:17" x14ac:dyDescent="0.3">
      <c r="A277">
        <v>46553</v>
      </c>
      <c r="B277" t="s">
        <v>191</v>
      </c>
      <c r="C277">
        <v>54018</v>
      </c>
      <c r="D277">
        <v>41666</v>
      </c>
      <c r="E277">
        <v>1095244</v>
      </c>
      <c r="F277" t="s">
        <v>225</v>
      </c>
      <c r="G277" t="s">
        <v>226</v>
      </c>
      <c r="H277" s="2">
        <v>46076.373611111114</v>
      </c>
      <c r="I277">
        <v>108</v>
      </c>
      <c r="J277" s="2">
        <v>46077.371898148151</v>
      </c>
      <c r="K277">
        <v>108</v>
      </c>
      <c r="L277" s="2">
        <v>46077.591134259259</v>
      </c>
      <c r="M277">
        <v>56</v>
      </c>
      <c r="N277" s="2">
        <v>46077.626851851855</v>
      </c>
      <c r="O277">
        <v>74</v>
      </c>
      <c r="P277">
        <v>454</v>
      </c>
      <c r="Q277">
        <v>461</v>
      </c>
    </row>
    <row r="278" spans="1:17" x14ac:dyDescent="0.3">
      <c r="A278">
        <v>46553</v>
      </c>
      <c r="B278" t="s">
        <v>191</v>
      </c>
      <c r="C278">
        <v>54018</v>
      </c>
      <c r="D278">
        <v>41666</v>
      </c>
      <c r="E278">
        <v>1095245</v>
      </c>
      <c r="F278" t="s">
        <v>225</v>
      </c>
      <c r="G278" t="s">
        <v>226</v>
      </c>
      <c r="H278" s="2">
        <v>46076.373611111114</v>
      </c>
      <c r="I278">
        <v>108</v>
      </c>
      <c r="J278" s="2">
        <v>46077.371898148151</v>
      </c>
      <c r="K278">
        <v>108</v>
      </c>
      <c r="L278" s="2">
        <v>46077.591296296298</v>
      </c>
      <c r="M278">
        <v>56</v>
      </c>
      <c r="N278" s="2">
        <v>46079.42869212963</v>
      </c>
      <c r="O278">
        <v>73</v>
      </c>
      <c r="P278">
        <v>454</v>
      </c>
      <c r="Q278">
        <v>461</v>
      </c>
    </row>
    <row r="279" spans="1:17" x14ac:dyDescent="0.3">
      <c r="A279">
        <v>46553</v>
      </c>
      <c r="B279" t="s">
        <v>191</v>
      </c>
      <c r="C279">
        <v>54018</v>
      </c>
      <c r="D279">
        <v>41666</v>
      </c>
      <c r="E279">
        <v>1095247</v>
      </c>
      <c r="F279" t="s">
        <v>233</v>
      </c>
      <c r="G279" t="s">
        <v>234</v>
      </c>
      <c r="H279" s="2">
        <v>46076.373611111114</v>
      </c>
      <c r="I279">
        <v>108</v>
      </c>
      <c r="J279" s="2">
        <v>46077.376018518517</v>
      </c>
      <c r="K279">
        <v>108</v>
      </c>
      <c r="L279" s="2">
        <v>46077.592905092592</v>
      </c>
      <c r="M279">
        <v>56</v>
      </c>
      <c r="N279" s="2">
        <v>46077.620462962965</v>
      </c>
      <c r="O279">
        <v>74</v>
      </c>
      <c r="P279">
        <v>454</v>
      </c>
      <c r="Q279">
        <v>461</v>
      </c>
    </row>
    <row r="280" spans="1:17" x14ac:dyDescent="0.3">
      <c r="A280">
        <v>46553</v>
      </c>
      <c r="B280" t="s">
        <v>191</v>
      </c>
      <c r="C280">
        <v>54018</v>
      </c>
      <c r="D280">
        <v>41666</v>
      </c>
      <c r="E280">
        <v>1095277</v>
      </c>
      <c r="F280" t="s">
        <v>235</v>
      </c>
      <c r="G280" t="s">
        <v>236</v>
      </c>
      <c r="H280" s="2">
        <v>46076.373611111114</v>
      </c>
      <c r="I280">
        <v>108</v>
      </c>
      <c r="J280" s="2">
        <v>46077.382164351853</v>
      </c>
      <c r="K280">
        <v>108</v>
      </c>
      <c r="L280" s="2">
        <v>46077.594571759262</v>
      </c>
      <c r="M280">
        <v>56</v>
      </c>
      <c r="N280" s="2">
        <v>46077.624826388892</v>
      </c>
      <c r="O280">
        <v>74</v>
      </c>
      <c r="P280">
        <v>454</v>
      </c>
      <c r="Q280">
        <v>461</v>
      </c>
    </row>
    <row r="281" spans="1:17" x14ac:dyDescent="0.3">
      <c r="A281">
        <v>46553</v>
      </c>
      <c r="B281" t="s">
        <v>191</v>
      </c>
      <c r="C281">
        <v>54018</v>
      </c>
      <c r="D281">
        <v>41666</v>
      </c>
      <c r="E281">
        <v>1095282</v>
      </c>
      <c r="F281" t="s">
        <v>235</v>
      </c>
      <c r="G281" t="s">
        <v>236</v>
      </c>
      <c r="H281" s="2">
        <v>46076.373611111114</v>
      </c>
      <c r="I281">
        <v>108</v>
      </c>
      <c r="J281" s="2">
        <v>46077.382164351853</v>
      </c>
      <c r="K281">
        <v>108</v>
      </c>
      <c r="L281" s="2">
        <v>46077.594756944447</v>
      </c>
      <c r="M281">
        <v>56</v>
      </c>
      <c r="N281" s="2">
        <v>46079.42869212963</v>
      </c>
      <c r="O281">
        <v>73</v>
      </c>
      <c r="P281">
        <v>454</v>
      </c>
      <c r="Q281">
        <v>461</v>
      </c>
    </row>
    <row r="282" spans="1:17" x14ac:dyDescent="0.3">
      <c r="A282">
        <v>46553</v>
      </c>
      <c r="B282" t="s">
        <v>191</v>
      </c>
      <c r="C282">
        <v>54018</v>
      </c>
      <c r="D282">
        <v>41666</v>
      </c>
      <c r="E282">
        <v>1095305</v>
      </c>
      <c r="F282" t="s">
        <v>239</v>
      </c>
      <c r="G282" t="s">
        <v>240</v>
      </c>
      <c r="H282" s="2">
        <v>46076.373611111114</v>
      </c>
      <c r="I282">
        <v>108</v>
      </c>
      <c r="J282" s="2">
        <v>46077.385057870371</v>
      </c>
      <c r="K282">
        <v>108</v>
      </c>
      <c r="L282" s="2">
        <v>46077.595868055556</v>
      </c>
      <c r="M282">
        <v>56</v>
      </c>
      <c r="N282" s="2">
        <v>46077.614884259259</v>
      </c>
      <c r="O282">
        <v>74</v>
      </c>
      <c r="P282">
        <v>454</v>
      </c>
      <c r="Q282">
        <v>461</v>
      </c>
    </row>
    <row r="283" spans="1:17" x14ac:dyDescent="0.3">
      <c r="A283">
        <v>46553</v>
      </c>
      <c r="B283" t="s">
        <v>191</v>
      </c>
      <c r="C283">
        <v>54018</v>
      </c>
      <c r="D283">
        <v>41666</v>
      </c>
      <c r="E283">
        <v>1095314</v>
      </c>
      <c r="F283" t="s">
        <v>227</v>
      </c>
      <c r="G283" t="s">
        <v>228</v>
      </c>
      <c r="H283" s="2">
        <v>46076.373611111114</v>
      </c>
      <c r="I283">
        <v>108</v>
      </c>
      <c r="J283" s="2">
        <v>46077.372499999998</v>
      </c>
      <c r="K283">
        <v>108</v>
      </c>
      <c r="L283" s="2">
        <v>46077.597256944442</v>
      </c>
      <c r="M283">
        <v>56</v>
      </c>
      <c r="N283" s="2">
        <v>46077.615231481483</v>
      </c>
      <c r="O283">
        <v>74</v>
      </c>
      <c r="P283">
        <v>454</v>
      </c>
      <c r="Q283">
        <v>461</v>
      </c>
    </row>
    <row r="284" spans="1:17" x14ac:dyDescent="0.3">
      <c r="A284">
        <v>46553</v>
      </c>
      <c r="B284" t="s">
        <v>191</v>
      </c>
      <c r="C284">
        <v>54018</v>
      </c>
      <c r="D284">
        <v>41666</v>
      </c>
      <c r="E284">
        <v>1095316</v>
      </c>
      <c r="F284" t="s">
        <v>237</v>
      </c>
      <c r="G284" t="s">
        <v>238</v>
      </c>
      <c r="H284" s="2">
        <v>46076.373611111114</v>
      </c>
      <c r="I284">
        <v>108</v>
      </c>
      <c r="J284" s="2">
        <v>46077.384444444448</v>
      </c>
      <c r="K284">
        <v>108</v>
      </c>
      <c r="L284" s="2">
        <v>46077.59951388889</v>
      </c>
      <c r="M284">
        <v>56</v>
      </c>
      <c r="N284" s="2">
        <v>46077.617743055554</v>
      </c>
      <c r="O284">
        <v>74</v>
      </c>
      <c r="P284">
        <v>454</v>
      </c>
      <c r="Q284">
        <v>461</v>
      </c>
    </row>
    <row r="285" spans="1:17" x14ac:dyDescent="0.3">
      <c r="A285">
        <v>46553</v>
      </c>
      <c r="B285" t="s">
        <v>191</v>
      </c>
      <c r="C285">
        <v>54018</v>
      </c>
      <c r="D285">
        <v>41666</v>
      </c>
      <c r="E285">
        <v>1095317</v>
      </c>
      <c r="F285" t="s">
        <v>237</v>
      </c>
      <c r="G285" t="s">
        <v>238</v>
      </c>
      <c r="H285" s="2">
        <v>46076.373611111114</v>
      </c>
      <c r="I285">
        <v>108</v>
      </c>
      <c r="J285" s="2">
        <v>46077.384444444448</v>
      </c>
      <c r="K285">
        <v>108</v>
      </c>
      <c r="L285" s="2">
        <v>46077.599675925929</v>
      </c>
      <c r="M285">
        <v>56</v>
      </c>
      <c r="N285" s="2">
        <v>46079.42869212963</v>
      </c>
      <c r="O285">
        <v>73</v>
      </c>
      <c r="P285">
        <v>454</v>
      </c>
      <c r="Q285">
        <v>461</v>
      </c>
    </row>
    <row r="286" spans="1:17" x14ac:dyDescent="0.3">
      <c r="A286">
        <v>46553</v>
      </c>
      <c r="B286" t="s">
        <v>191</v>
      </c>
      <c r="C286">
        <v>54018</v>
      </c>
      <c r="D286">
        <v>41666</v>
      </c>
      <c r="E286">
        <v>1095326</v>
      </c>
      <c r="F286" t="s">
        <v>231</v>
      </c>
      <c r="G286" t="s">
        <v>232</v>
      </c>
      <c r="H286" s="2">
        <v>46076.373611111114</v>
      </c>
      <c r="I286">
        <v>108</v>
      </c>
      <c r="J286" s="2">
        <v>46077.373530092591</v>
      </c>
      <c r="K286">
        <v>108</v>
      </c>
      <c r="L286" s="2">
        <v>46077.602708333332</v>
      </c>
      <c r="M286">
        <v>56</v>
      </c>
      <c r="N286" s="2">
        <v>46077.619826388887</v>
      </c>
      <c r="O286">
        <v>74</v>
      </c>
      <c r="P286">
        <v>454</v>
      </c>
      <c r="Q286">
        <v>461</v>
      </c>
    </row>
    <row r="287" spans="1:17" x14ac:dyDescent="0.3">
      <c r="A287">
        <v>46553</v>
      </c>
      <c r="B287" t="s">
        <v>191</v>
      </c>
      <c r="C287">
        <v>54018</v>
      </c>
      <c r="D287">
        <v>41666</v>
      </c>
      <c r="E287">
        <v>1095327</v>
      </c>
      <c r="F287" t="s">
        <v>231</v>
      </c>
      <c r="G287" t="s">
        <v>232</v>
      </c>
      <c r="H287" s="2">
        <v>46076.373611111114</v>
      </c>
      <c r="I287">
        <v>108</v>
      </c>
      <c r="J287" s="2">
        <v>46077.373530092591</v>
      </c>
      <c r="K287">
        <v>108</v>
      </c>
      <c r="L287" s="2">
        <v>46077.602858796294</v>
      </c>
      <c r="M287">
        <v>56</v>
      </c>
      <c r="N287" s="2">
        <v>46079.42869212963</v>
      </c>
      <c r="O287">
        <v>73</v>
      </c>
      <c r="P287">
        <v>454</v>
      </c>
      <c r="Q287">
        <v>461</v>
      </c>
    </row>
    <row r="288" spans="1:17" x14ac:dyDescent="0.3">
      <c r="A288">
        <v>46553</v>
      </c>
      <c r="B288" t="s">
        <v>191</v>
      </c>
      <c r="C288">
        <v>54018</v>
      </c>
      <c r="D288">
        <v>41666</v>
      </c>
      <c r="E288">
        <v>1095333</v>
      </c>
      <c r="F288" t="s">
        <v>241</v>
      </c>
      <c r="G288" t="s">
        <v>242</v>
      </c>
      <c r="H288" s="2">
        <v>46076.373611111114</v>
      </c>
      <c r="I288">
        <v>108</v>
      </c>
      <c r="J288" s="2">
        <v>46077.385682870372</v>
      </c>
      <c r="K288">
        <v>108</v>
      </c>
      <c r="L288" s="2">
        <v>46077.60429398148</v>
      </c>
      <c r="M288">
        <v>56</v>
      </c>
      <c r="N288" s="2">
        <v>46079.42869212963</v>
      </c>
      <c r="O288">
        <v>73</v>
      </c>
      <c r="P288">
        <v>454</v>
      </c>
      <c r="Q288">
        <v>461</v>
      </c>
    </row>
    <row r="289" spans="1:17" x14ac:dyDescent="0.3">
      <c r="A289">
        <v>46553</v>
      </c>
      <c r="B289" t="s">
        <v>191</v>
      </c>
      <c r="C289">
        <v>54018</v>
      </c>
      <c r="D289">
        <v>41666</v>
      </c>
      <c r="E289">
        <v>1095345</v>
      </c>
      <c r="F289" t="s">
        <v>229</v>
      </c>
      <c r="G289" t="s">
        <v>230</v>
      </c>
      <c r="H289" s="2">
        <v>46076.373611111114</v>
      </c>
      <c r="I289">
        <v>108</v>
      </c>
      <c r="J289" s="2">
        <v>46077.373032407406</v>
      </c>
      <c r="K289">
        <v>108</v>
      </c>
      <c r="L289" s="2">
        <v>46077.606620370374</v>
      </c>
      <c r="M289">
        <v>56</v>
      </c>
      <c r="N289" s="2">
        <v>46077.618842592594</v>
      </c>
      <c r="O289">
        <v>74</v>
      </c>
      <c r="P289">
        <v>454</v>
      </c>
      <c r="Q289">
        <v>461</v>
      </c>
    </row>
    <row r="290" spans="1:17" x14ac:dyDescent="0.3">
      <c r="A290">
        <v>46553</v>
      </c>
      <c r="B290" t="s">
        <v>191</v>
      </c>
      <c r="C290">
        <v>54018</v>
      </c>
      <c r="D290">
        <v>41666</v>
      </c>
      <c r="E290">
        <v>1095350</v>
      </c>
      <c r="F290" t="s">
        <v>245</v>
      </c>
      <c r="G290" t="s">
        <v>246</v>
      </c>
      <c r="H290" s="2">
        <v>46076.373611111114</v>
      </c>
      <c r="I290">
        <v>108</v>
      </c>
      <c r="J290" s="2">
        <v>46077.387673611112</v>
      </c>
      <c r="K290">
        <v>108</v>
      </c>
      <c r="L290" s="2">
        <v>46077.608449074076</v>
      </c>
      <c r="M290">
        <v>56</v>
      </c>
      <c r="N290" s="2">
        <v>46077.614085648151</v>
      </c>
      <c r="O290">
        <v>74</v>
      </c>
      <c r="P290">
        <v>454</v>
      </c>
      <c r="Q290">
        <v>461</v>
      </c>
    </row>
    <row r="291" spans="1:17" x14ac:dyDescent="0.3">
      <c r="A291">
        <v>46553</v>
      </c>
      <c r="B291" t="s">
        <v>191</v>
      </c>
      <c r="C291">
        <v>54018</v>
      </c>
      <c r="D291">
        <v>41666</v>
      </c>
      <c r="E291">
        <v>1095351</v>
      </c>
      <c r="F291" t="s">
        <v>245</v>
      </c>
      <c r="G291" t="s">
        <v>246</v>
      </c>
      <c r="H291" s="2">
        <v>46076.373611111114</v>
      </c>
      <c r="I291">
        <v>108</v>
      </c>
      <c r="J291" s="2">
        <v>46077.387673611112</v>
      </c>
      <c r="K291">
        <v>108</v>
      </c>
      <c r="L291" s="2">
        <v>46077.608599537038</v>
      </c>
      <c r="M291">
        <v>56</v>
      </c>
      <c r="N291" s="2">
        <v>46079.416250000002</v>
      </c>
      <c r="O291">
        <v>73</v>
      </c>
      <c r="P291">
        <v>454</v>
      </c>
      <c r="Q291">
        <v>461</v>
      </c>
    </row>
    <row r="292" spans="1:17" x14ac:dyDescent="0.3">
      <c r="A292">
        <v>46534</v>
      </c>
      <c r="B292" t="s">
        <v>130</v>
      </c>
      <c r="C292">
        <v>54017</v>
      </c>
      <c r="D292">
        <v>41665</v>
      </c>
      <c r="E292">
        <v>1095382</v>
      </c>
      <c r="F292" t="s">
        <v>269</v>
      </c>
      <c r="G292" t="s">
        <v>270</v>
      </c>
      <c r="H292" s="2">
        <v>46076.372916666667</v>
      </c>
      <c r="I292">
        <v>108</v>
      </c>
      <c r="J292" s="2">
        <v>46077.432881944442</v>
      </c>
      <c r="K292">
        <v>108</v>
      </c>
      <c r="L292" s="2">
        <v>46077.611226851855</v>
      </c>
      <c r="M292">
        <v>56</v>
      </c>
      <c r="N292" s="2">
        <v>46077.731990740744</v>
      </c>
      <c r="O292">
        <v>74</v>
      </c>
      <c r="P292">
        <v>454</v>
      </c>
      <c r="Q292">
        <v>461</v>
      </c>
    </row>
    <row r="293" spans="1:17" x14ac:dyDescent="0.3">
      <c r="A293">
        <v>46534</v>
      </c>
      <c r="B293" t="s">
        <v>130</v>
      </c>
      <c r="C293">
        <v>54017</v>
      </c>
      <c r="D293">
        <v>41665</v>
      </c>
      <c r="E293">
        <v>1095384</v>
      </c>
      <c r="F293" t="s">
        <v>269</v>
      </c>
      <c r="G293" t="s">
        <v>270</v>
      </c>
      <c r="H293" s="2">
        <v>46076.372916666667</v>
      </c>
      <c r="I293">
        <v>108</v>
      </c>
      <c r="J293" s="2">
        <v>46077.432881944442</v>
      </c>
      <c r="K293">
        <v>108</v>
      </c>
      <c r="L293" s="2">
        <v>46077.61141203704</v>
      </c>
      <c r="M293">
        <v>56</v>
      </c>
      <c r="N293" s="2">
        <v>46079.458703703705</v>
      </c>
      <c r="O293">
        <v>73</v>
      </c>
      <c r="P293">
        <v>454</v>
      </c>
      <c r="Q293">
        <v>461</v>
      </c>
    </row>
    <row r="294" spans="1:17" x14ac:dyDescent="0.3">
      <c r="A294">
        <v>46534</v>
      </c>
      <c r="B294" t="s">
        <v>130</v>
      </c>
      <c r="C294">
        <v>54017</v>
      </c>
      <c r="D294">
        <v>41665</v>
      </c>
      <c r="E294">
        <v>1095388</v>
      </c>
      <c r="F294" t="s">
        <v>267</v>
      </c>
      <c r="G294" t="s">
        <v>268</v>
      </c>
      <c r="H294" s="2">
        <v>46076.372916666667</v>
      </c>
      <c r="I294">
        <v>108</v>
      </c>
      <c r="J294" s="2">
        <v>46077.430393518516</v>
      </c>
      <c r="K294">
        <v>108</v>
      </c>
      <c r="L294" s="2">
        <v>46077.612523148149</v>
      </c>
      <c r="M294">
        <v>56</v>
      </c>
      <c r="N294" s="2">
        <v>46077.731562499997</v>
      </c>
      <c r="O294">
        <v>74</v>
      </c>
      <c r="P294">
        <v>454</v>
      </c>
      <c r="Q294">
        <v>461</v>
      </c>
    </row>
    <row r="295" spans="1:17" x14ac:dyDescent="0.3">
      <c r="A295">
        <v>46534</v>
      </c>
      <c r="B295" t="s">
        <v>130</v>
      </c>
      <c r="C295">
        <v>54017</v>
      </c>
      <c r="D295">
        <v>41665</v>
      </c>
      <c r="E295">
        <v>1095393</v>
      </c>
      <c r="F295" t="s">
        <v>265</v>
      </c>
      <c r="G295" t="s">
        <v>266</v>
      </c>
      <c r="H295" s="2">
        <v>46076.372916666667</v>
      </c>
      <c r="I295">
        <v>108</v>
      </c>
      <c r="J295" s="2">
        <v>46077.4296875</v>
      </c>
      <c r="K295">
        <v>108</v>
      </c>
      <c r="L295" s="2">
        <v>46077.613854166666</v>
      </c>
      <c r="M295">
        <v>56</v>
      </c>
      <c r="N295" s="2">
        <v>46079.460763888892</v>
      </c>
      <c r="O295">
        <v>73</v>
      </c>
      <c r="P295">
        <v>454</v>
      </c>
      <c r="Q295">
        <v>461</v>
      </c>
    </row>
    <row r="296" spans="1:17" x14ac:dyDescent="0.3">
      <c r="A296">
        <v>46534</v>
      </c>
      <c r="B296" t="s">
        <v>130</v>
      </c>
      <c r="C296">
        <v>54017</v>
      </c>
      <c r="D296">
        <v>41665</v>
      </c>
      <c r="E296">
        <v>1095396</v>
      </c>
      <c r="F296" t="s">
        <v>261</v>
      </c>
      <c r="G296" t="s">
        <v>262</v>
      </c>
      <c r="H296" s="2">
        <v>46076.372916666667</v>
      </c>
      <c r="I296">
        <v>108</v>
      </c>
      <c r="J296" s="2">
        <v>46077.414293981485</v>
      </c>
      <c r="K296">
        <v>108</v>
      </c>
      <c r="L296" s="2">
        <v>46077.614652777775</v>
      </c>
      <c r="M296">
        <v>56</v>
      </c>
      <c r="N296" s="2">
        <v>46077.729328703703</v>
      </c>
      <c r="O296">
        <v>74</v>
      </c>
      <c r="P296">
        <v>454</v>
      </c>
      <c r="Q296">
        <v>461</v>
      </c>
    </row>
    <row r="297" spans="1:17" x14ac:dyDescent="0.3">
      <c r="A297">
        <v>46679</v>
      </c>
      <c r="B297" t="s">
        <v>57</v>
      </c>
      <c r="C297">
        <v>54036</v>
      </c>
      <c r="D297">
        <v>41684</v>
      </c>
      <c r="E297">
        <v>1095397</v>
      </c>
      <c r="F297" t="s">
        <v>346</v>
      </c>
      <c r="G297" t="s">
        <v>347</v>
      </c>
      <c r="H297" s="2">
        <v>46077.477777777778</v>
      </c>
      <c r="I297">
        <v>108</v>
      </c>
      <c r="J297" s="2">
        <v>46077.579826388886</v>
      </c>
      <c r="K297">
        <v>108</v>
      </c>
      <c r="L297" s="2">
        <v>46077.614675925928</v>
      </c>
      <c r="M297">
        <v>58</v>
      </c>
      <c r="N297" s="2">
        <v>46077.643113425926</v>
      </c>
      <c r="O297">
        <v>74</v>
      </c>
      <c r="P297">
        <v>454</v>
      </c>
      <c r="Q297">
        <v>461</v>
      </c>
    </row>
    <row r="298" spans="1:17" x14ac:dyDescent="0.3">
      <c r="A298">
        <v>46534</v>
      </c>
      <c r="B298" t="s">
        <v>130</v>
      </c>
      <c r="C298">
        <v>54017</v>
      </c>
      <c r="D298">
        <v>41665</v>
      </c>
      <c r="E298">
        <v>1095411</v>
      </c>
      <c r="F298" t="s">
        <v>259</v>
      </c>
      <c r="G298" t="s">
        <v>260</v>
      </c>
      <c r="H298" s="2">
        <v>46076.372916666667</v>
      </c>
      <c r="I298">
        <v>108</v>
      </c>
      <c r="J298" s="2">
        <v>46077.411180555559</v>
      </c>
      <c r="K298">
        <v>108</v>
      </c>
      <c r="L298" s="2">
        <v>46077.615914351853</v>
      </c>
      <c r="M298">
        <v>56</v>
      </c>
      <c r="N298" s="2">
        <v>46077.72861111111</v>
      </c>
      <c r="O298">
        <v>74</v>
      </c>
      <c r="P298">
        <v>454</v>
      </c>
      <c r="Q298">
        <v>461</v>
      </c>
    </row>
    <row r="299" spans="1:17" x14ac:dyDescent="0.3">
      <c r="A299">
        <v>46534</v>
      </c>
      <c r="B299" t="s">
        <v>130</v>
      </c>
      <c r="C299">
        <v>54017</v>
      </c>
      <c r="D299">
        <v>41665</v>
      </c>
      <c r="E299">
        <v>1095412</v>
      </c>
      <c r="F299" t="s">
        <v>259</v>
      </c>
      <c r="G299" t="s">
        <v>260</v>
      </c>
      <c r="H299" s="2">
        <v>46076.372916666667</v>
      </c>
      <c r="I299">
        <v>108</v>
      </c>
      <c r="J299" s="2">
        <v>46077.411180555559</v>
      </c>
      <c r="K299">
        <v>108</v>
      </c>
      <c r="L299" s="2">
        <v>46077.616087962961</v>
      </c>
      <c r="M299">
        <v>56</v>
      </c>
      <c r="N299" s="2">
        <v>46079.460104166668</v>
      </c>
      <c r="O299">
        <v>73</v>
      </c>
      <c r="P299">
        <v>454</v>
      </c>
      <c r="Q299">
        <v>461</v>
      </c>
    </row>
    <row r="300" spans="1:17" x14ac:dyDescent="0.3">
      <c r="A300">
        <v>46679</v>
      </c>
      <c r="B300" t="s">
        <v>57</v>
      </c>
      <c r="C300">
        <v>54036</v>
      </c>
      <c r="D300">
        <v>41684</v>
      </c>
      <c r="E300">
        <v>1095413</v>
      </c>
      <c r="F300" t="s">
        <v>344</v>
      </c>
      <c r="G300" t="s">
        <v>345</v>
      </c>
      <c r="H300" s="2">
        <v>46077.477777777778</v>
      </c>
      <c r="I300">
        <v>108</v>
      </c>
      <c r="J300" s="2">
        <v>46077.57980324074</v>
      </c>
      <c r="K300">
        <v>108</v>
      </c>
      <c r="L300" s="2">
        <v>46077.616087962961</v>
      </c>
      <c r="M300">
        <v>58</v>
      </c>
      <c r="N300" s="2">
        <v>46077.642476851855</v>
      </c>
      <c r="O300">
        <v>74</v>
      </c>
      <c r="P300">
        <v>454</v>
      </c>
      <c r="Q300">
        <v>461</v>
      </c>
    </row>
    <row r="301" spans="1:17" x14ac:dyDescent="0.3">
      <c r="A301">
        <v>46679</v>
      </c>
      <c r="B301" t="s">
        <v>57</v>
      </c>
      <c r="C301">
        <v>54036</v>
      </c>
      <c r="D301">
        <v>41684</v>
      </c>
      <c r="E301">
        <v>1095414</v>
      </c>
      <c r="F301" t="s">
        <v>348</v>
      </c>
      <c r="G301" t="s">
        <v>349</v>
      </c>
      <c r="H301" s="2">
        <v>46077.477777777778</v>
      </c>
      <c r="I301">
        <v>108</v>
      </c>
      <c r="J301" s="2">
        <v>46077.580636574072</v>
      </c>
      <c r="K301">
        <v>108</v>
      </c>
      <c r="L301" s="2">
        <v>46077.617071759261</v>
      </c>
      <c r="M301">
        <v>58</v>
      </c>
      <c r="N301" s="2">
        <v>46077.641018518516</v>
      </c>
      <c r="O301">
        <v>74</v>
      </c>
      <c r="P301">
        <v>454</v>
      </c>
      <c r="Q301">
        <v>461</v>
      </c>
    </row>
    <row r="302" spans="1:17" x14ac:dyDescent="0.3">
      <c r="A302">
        <v>46679</v>
      </c>
      <c r="B302" t="s">
        <v>57</v>
      </c>
      <c r="C302">
        <v>54036</v>
      </c>
      <c r="D302">
        <v>41684</v>
      </c>
      <c r="E302">
        <v>1095415</v>
      </c>
      <c r="F302" t="s">
        <v>348</v>
      </c>
      <c r="G302" t="s">
        <v>349</v>
      </c>
      <c r="H302" s="2">
        <v>46077.477777777778</v>
      </c>
      <c r="I302">
        <v>108</v>
      </c>
      <c r="J302" s="2">
        <v>46077.580636574072</v>
      </c>
      <c r="K302">
        <v>108</v>
      </c>
      <c r="L302" s="2">
        <v>46077.617071759261</v>
      </c>
      <c r="M302">
        <v>58</v>
      </c>
      <c r="N302" s="2">
        <v>46077.641018518516</v>
      </c>
      <c r="O302">
        <v>74</v>
      </c>
      <c r="P302">
        <v>454</v>
      </c>
      <c r="Q302">
        <v>461</v>
      </c>
    </row>
    <row r="303" spans="1:17" x14ac:dyDescent="0.3">
      <c r="A303">
        <v>46679</v>
      </c>
      <c r="B303" t="s">
        <v>57</v>
      </c>
      <c r="C303">
        <v>54036</v>
      </c>
      <c r="D303">
        <v>41684</v>
      </c>
      <c r="E303">
        <v>1095416</v>
      </c>
      <c r="F303" t="s">
        <v>348</v>
      </c>
      <c r="G303" t="s">
        <v>349</v>
      </c>
      <c r="H303" s="2">
        <v>46077.477777777778</v>
      </c>
      <c r="I303">
        <v>108</v>
      </c>
      <c r="J303" s="2">
        <v>46077.580636574072</v>
      </c>
      <c r="K303">
        <v>108</v>
      </c>
      <c r="L303" s="2">
        <v>46077.617071759261</v>
      </c>
      <c r="M303">
        <v>58</v>
      </c>
      <c r="N303" s="2">
        <v>46077.641018518516</v>
      </c>
      <c r="O303">
        <v>74</v>
      </c>
      <c r="P303">
        <v>454</v>
      </c>
      <c r="Q303">
        <v>461</v>
      </c>
    </row>
    <row r="304" spans="1:17" x14ac:dyDescent="0.3">
      <c r="A304">
        <v>46679</v>
      </c>
      <c r="B304" t="s">
        <v>57</v>
      </c>
      <c r="C304">
        <v>54036</v>
      </c>
      <c r="D304">
        <v>41684</v>
      </c>
      <c r="E304">
        <v>1095417</v>
      </c>
      <c r="F304" t="s">
        <v>348</v>
      </c>
      <c r="G304" t="s">
        <v>349</v>
      </c>
      <c r="H304" s="2">
        <v>46077.477777777778</v>
      </c>
      <c r="I304">
        <v>108</v>
      </c>
      <c r="J304" s="2">
        <v>46077.580636574072</v>
      </c>
      <c r="K304">
        <v>108</v>
      </c>
      <c r="L304" s="2">
        <v>46077.617071759261</v>
      </c>
      <c r="M304">
        <v>58</v>
      </c>
      <c r="N304" s="2">
        <v>46077.641018518516</v>
      </c>
      <c r="O304">
        <v>74</v>
      </c>
      <c r="P304">
        <v>454</v>
      </c>
      <c r="Q304">
        <v>461</v>
      </c>
    </row>
    <row r="305" spans="1:17" x14ac:dyDescent="0.3">
      <c r="A305">
        <v>46534</v>
      </c>
      <c r="B305" t="s">
        <v>130</v>
      </c>
      <c r="C305">
        <v>54017</v>
      </c>
      <c r="D305">
        <v>41665</v>
      </c>
      <c r="E305">
        <v>1095418</v>
      </c>
      <c r="F305" t="s">
        <v>263</v>
      </c>
      <c r="G305" t="s">
        <v>264</v>
      </c>
      <c r="H305" s="2">
        <v>46076.372916666667</v>
      </c>
      <c r="I305">
        <v>108</v>
      </c>
      <c r="J305" s="2">
        <v>46077.415439814817</v>
      </c>
      <c r="K305">
        <v>108</v>
      </c>
      <c r="L305" s="2">
        <v>46077.61822916667</v>
      </c>
      <c r="M305">
        <v>56</v>
      </c>
      <c r="N305" s="2">
        <v>46077.728194444448</v>
      </c>
      <c r="O305">
        <v>74</v>
      </c>
      <c r="P305">
        <v>454</v>
      </c>
      <c r="Q305">
        <v>461</v>
      </c>
    </row>
    <row r="306" spans="1:17" x14ac:dyDescent="0.3">
      <c r="A306">
        <v>46534</v>
      </c>
      <c r="B306" t="s">
        <v>130</v>
      </c>
      <c r="C306">
        <v>54017</v>
      </c>
      <c r="D306">
        <v>41665</v>
      </c>
      <c r="E306">
        <v>1095420</v>
      </c>
      <c r="F306" t="s">
        <v>263</v>
      </c>
      <c r="G306" t="s">
        <v>264</v>
      </c>
      <c r="H306" s="2">
        <v>46076.372916666667</v>
      </c>
      <c r="I306">
        <v>108</v>
      </c>
      <c r="J306" s="2">
        <v>46077.415439814817</v>
      </c>
      <c r="K306">
        <v>108</v>
      </c>
      <c r="L306" s="2">
        <v>46077.618379629632</v>
      </c>
      <c r="M306">
        <v>56</v>
      </c>
      <c r="N306" s="2">
        <v>46079.460104166668</v>
      </c>
      <c r="O306">
        <v>73</v>
      </c>
      <c r="P306">
        <v>454</v>
      </c>
      <c r="Q306">
        <v>461</v>
      </c>
    </row>
    <row r="307" spans="1:17" x14ac:dyDescent="0.3">
      <c r="A307">
        <v>46534</v>
      </c>
      <c r="B307" t="s">
        <v>130</v>
      </c>
      <c r="C307">
        <v>54017</v>
      </c>
      <c r="D307">
        <v>41665</v>
      </c>
      <c r="E307">
        <v>1095422</v>
      </c>
      <c r="F307" t="s">
        <v>255</v>
      </c>
      <c r="G307" t="s">
        <v>256</v>
      </c>
      <c r="H307" s="2">
        <v>46076.372916666667</v>
      </c>
      <c r="I307">
        <v>108</v>
      </c>
      <c r="J307" s="2">
        <v>46077.407002314816</v>
      </c>
      <c r="K307">
        <v>108</v>
      </c>
      <c r="L307" s="2">
        <v>46077.619143518517</v>
      </c>
      <c r="M307">
        <v>56</v>
      </c>
      <c r="N307" s="2">
        <v>46077.726539351854</v>
      </c>
      <c r="O307">
        <v>74</v>
      </c>
      <c r="P307">
        <v>454</v>
      </c>
      <c r="Q307">
        <v>461</v>
      </c>
    </row>
    <row r="308" spans="1:17" x14ac:dyDescent="0.3">
      <c r="A308">
        <v>46534</v>
      </c>
      <c r="B308" t="s">
        <v>130</v>
      </c>
      <c r="C308">
        <v>54017</v>
      </c>
      <c r="D308">
        <v>41665</v>
      </c>
      <c r="E308">
        <v>1095426</v>
      </c>
      <c r="F308" t="s">
        <v>271</v>
      </c>
      <c r="G308" t="s">
        <v>272</v>
      </c>
      <c r="H308" s="2">
        <v>46076.372916666667</v>
      </c>
      <c r="I308">
        <v>108</v>
      </c>
      <c r="J308" s="2">
        <v>46077.433877314812</v>
      </c>
      <c r="K308">
        <v>108</v>
      </c>
      <c r="L308" s="2">
        <v>46077.620428240742</v>
      </c>
      <c r="M308">
        <v>56</v>
      </c>
      <c r="N308" s="2">
        <v>46077.725891203707</v>
      </c>
      <c r="O308">
        <v>74</v>
      </c>
      <c r="P308">
        <v>454</v>
      </c>
      <c r="Q308">
        <v>461</v>
      </c>
    </row>
    <row r="309" spans="1:17" x14ac:dyDescent="0.3">
      <c r="A309">
        <v>46534</v>
      </c>
      <c r="B309" t="s">
        <v>130</v>
      </c>
      <c r="C309">
        <v>54017</v>
      </c>
      <c r="D309">
        <v>41665</v>
      </c>
      <c r="E309">
        <v>1095427</v>
      </c>
      <c r="F309" t="s">
        <v>271</v>
      </c>
      <c r="G309" t="s">
        <v>272</v>
      </c>
      <c r="H309" s="2">
        <v>46076.372916666667</v>
      </c>
      <c r="I309">
        <v>108</v>
      </c>
      <c r="J309" s="2">
        <v>46077.433877314812</v>
      </c>
      <c r="K309">
        <v>108</v>
      </c>
      <c r="L309" s="2">
        <v>46077.620613425926</v>
      </c>
      <c r="M309">
        <v>56</v>
      </c>
      <c r="N309" s="2">
        <v>46079.460104166668</v>
      </c>
      <c r="O309">
        <v>73</v>
      </c>
      <c r="P309">
        <v>454</v>
      </c>
      <c r="Q309">
        <v>461</v>
      </c>
    </row>
    <row r="310" spans="1:17" x14ac:dyDescent="0.3">
      <c r="A310">
        <v>46534</v>
      </c>
      <c r="B310" t="s">
        <v>130</v>
      </c>
      <c r="C310">
        <v>54017</v>
      </c>
      <c r="D310">
        <v>41665</v>
      </c>
      <c r="E310">
        <v>1095431</v>
      </c>
      <c r="F310" t="s">
        <v>273</v>
      </c>
      <c r="G310" t="s">
        <v>274</v>
      </c>
      <c r="H310" s="2">
        <v>46076.372916666667</v>
      </c>
      <c r="I310">
        <v>108</v>
      </c>
      <c r="J310" s="2">
        <v>46077.434467592589</v>
      </c>
      <c r="K310">
        <v>108</v>
      </c>
      <c r="L310" s="2">
        <v>46077.621620370373</v>
      </c>
      <c r="M310">
        <v>56</v>
      </c>
      <c r="N310" s="2">
        <v>46077.724004629628</v>
      </c>
      <c r="O310">
        <v>74</v>
      </c>
      <c r="P310">
        <v>454</v>
      </c>
      <c r="Q310">
        <v>461</v>
      </c>
    </row>
    <row r="311" spans="1:17" x14ac:dyDescent="0.3">
      <c r="A311">
        <v>46534</v>
      </c>
      <c r="B311" t="s">
        <v>130</v>
      </c>
      <c r="C311">
        <v>54017</v>
      </c>
      <c r="D311">
        <v>41665</v>
      </c>
      <c r="E311">
        <v>1095435</v>
      </c>
      <c r="F311" t="s">
        <v>279</v>
      </c>
      <c r="G311" t="s">
        <v>280</v>
      </c>
      <c r="H311" s="2">
        <v>46076.372916666667</v>
      </c>
      <c r="I311">
        <v>108</v>
      </c>
      <c r="J311" s="2">
        <v>46077.437824074077</v>
      </c>
      <c r="K311">
        <v>108</v>
      </c>
      <c r="L311" s="2">
        <v>46077.623020833336</v>
      </c>
      <c r="M311">
        <v>56</v>
      </c>
      <c r="N311" s="2">
        <v>46077.725428240738</v>
      </c>
      <c r="O311">
        <v>74</v>
      </c>
      <c r="P311">
        <v>454</v>
      </c>
      <c r="Q311">
        <v>461</v>
      </c>
    </row>
    <row r="312" spans="1:17" x14ac:dyDescent="0.3">
      <c r="A312">
        <v>46673</v>
      </c>
      <c r="B312" t="s">
        <v>319</v>
      </c>
      <c r="C312">
        <v>54044</v>
      </c>
      <c r="D312">
        <v>41692</v>
      </c>
      <c r="E312">
        <v>1095436</v>
      </c>
      <c r="F312" t="s">
        <v>371</v>
      </c>
      <c r="G312" t="s">
        <v>372</v>
      </c>
      <c r="H312" s="2">
        <v>46077.484722222223</v>
      </c>
      <c r="I312">
        <v>108</v>
      </c>
      <c r="J312" s="2">
        <v>46077.592141203706</v>
      </c>
      <c r="K312">
        <v>108</v>
      </c>
      <c r="L312" s="2">
        <v>46077.623414351852</v>
      </c>
      <c r="M312">
        <v>58</v>
      </c>
      <c r="N312" s="2">
        <v>46077.694953703707</v>
      </c>
      <c r="O312">
        <v>74</v>
      </c>
      <c r="P312">
        <v>454</v>
      </c>
      <c r="Q312">
        <v>461</v>
      </c>
    </row>
    <row r="313" spans="1:17" x14ac:dyDescent="0.3">
      <c r="A313">
        <v>46673</v>
      </c>
      <c r="B313" t="s">
        <v>319</v>
      </c>
      <c r="C313">
        <v>54044</v>
      </c>
      <c r="D313">
        <v>41692</v>
      </c>
      <c r="E313">
        <v>1095437</v>
      </c>
      <c r="F313" t="s">
        <v>371</v>
      </c>
      <c r="G313" t="s">
        <v>372</v>
      </c>
      <c r="H313" s="2">
        <v>46077.484722222223</v>
      </c>
      <c r="I313">
        <v>108</v>
      </c>
      <c r="J313" s="2">
        <v>46077.592141203706</v>
      </c>
      <c r="K313">
        <v>108</v>
      </c>
      <c r="L313" s="2">
        <v>46077.623414351852</v>
      </c>
      <c r="M313">
        <v>58</v>
      </c>
      <c r="N313" s="2">
        <v>46077.694953703707</v>
      </c>
      <c r="O313">
        <v>74</v>
      </c>
      <c r="P313">
        <v>454</v>
      </c>
      <c r="Q313">
        <v>461</v>
      </c>
    </row>
    <row r="314" spans="1:17" x14ac:dyDescent="0.3">
      <c r="A314">
        <v>46673</v>
      </c>
      <c r="B314" t="s">
        <v>319</v>
      </c>
      <c r="C314">
        <v>54044</v>
      </c>
      <c r="D314">
        <v>41692</v>
      </c>
      <c r="E314">
        <v>1095438</v>
      </c>
      <c r="F314" t="s">
        <v>371</v>
      </c>
      <c r="G314" t="s">
        <v>372</v>
      </c>
      <c r="H314" s="2">
        <v>46077.484722222223</v>
      </c>
      <c r="I314">
        <v>108</v>
      </c>
      <c r="J314" s="2">
        <v>46077.592141203706</v>
      </c>
      <c r="K314">
        <v>108</v>
      </c>
      <c r="L314" s="2">
        <v>46077.623414351852</v>
      </c>
      <c r="M314">
        <v>58</v>
      </c>
      <c r="N314" s="2">
        <v>46077.694953703707</v>
      </c>
      <c r="O314">
        <v>74</v>
      </c>
      <c r="P314">
        <v>454</v>
      </c>
      <c r="Q314">
        <v>461</v>
      </c>
    </row>
    <row r="315" spans="1:17" x14ac:dyDescent="0.3">
      <c r="A315">
        <v>46673</v>
      </c>
      <c r="B315" t="s">
        <v>319</v>
      </c>
      <c r="C315">
        <v>54044</v>
      </c>
      <c r="D315">
        <v>41692</v>
      </c>
      <c r="E315">
        <v>1095439</v>
      </c>
      <c r="F315" t="s">
        <v>371</v>
      </c>
      <c r="G315" t="s">
        <v>372</v>
      </c>
      <c r="H315" s="2">
        <v>46077.484722222223</v>
      </c>
      <c r="I315">
        <v>108</v>
      </c>
      <c r="J315" s="2">
        <v>46077.592141203706</v>
      </c>
      <c r="K315">
        <v>108</v>
      </c>
      <c r="L315" s="2">
        <v>46077.623414351852</v>
      </c>
      <c r="M315">
        <v>58</v>
      </c>
      <c r="N315" s="2">
        <v>46077.694953703707</v>
      </c>
      <c r="O315">
        <v>74</v>
      </c>
      <c r="P315">
        <v>454</v>
      </c>
      <c r="Q315">
        <v>461</v>
      </c>
    </row>
    <row r="316" spans="1:17" x14ac:dyDescent="0.3">
      <c r="A316">
        <v>46673</v>
      </c>
      <c r="B316" t="s">
        <v>319</v>
      </c>
      <c r="C316">
        <v>54044</v>
      </c>
      <c r="D316">
        <v>41692</v>
      </c>
      <c r="E316">
        <v>1095440</v>
      </c>
      <c r="F316" t="s">
        <v>371</v>
      </c>
      <c r="G316" t="s">
        <v>372</v>
      </c>
      <c r="H316" s="2">
        <v>46077.484722222223</v>
      </c>
      <c r="I316">
        <v>108</v>
      </c>
      <c r="J316" s="2">
        <v>46077.592141203706</v>
      </c>
      <c r="K316">
        <v>108</v>
      </c>
      <c r="L316" s="2">
        <v>46077.623414351852</v>
      </c>
      <c r="M316">
        <v>58</v>
      </c>
      <c r="N316" s="2">
        <v>46077.694953703707</v>
      </c>
      <c r="O316">
        <v>74</v>
      </c>
      <c r="P316">
        <v>454</v>
      </c>
      <c r="Q316">
        <v>461</v>
      </c>
    </row>
    <row r="317" spans="1:17" x14ac:dyDescent="0.3">
      <c r="A317">
        <v>46673</v>
      </c>
      <c r="B317" t="s">
        <v>319</v>
      </c>
      <c r="C317">
        <v>54044</v>
      </c>
      <c r="D317">
        <v>41692</v>
      </c>
      <c r="E317">
        <v>1095441</v>
      </c>
      <c r="F317" t="s">
        <v>371</v>
      </c>
      <c r="G317" t="s">
        <v>372</v>
      </c>
      <c r="H317" s="2">
        <v>46077.484722222223</v>
      </c>
      <c r="I317">
        <v>108</v>
      </c>
      <c r="J317" s="2">
        <v>46077.592141203706</v>
      </c>
      <c r="K317">
        <v>108</v>
      </c>
      <c r="L317" s="2">
        <v>46077.623414351852</v>
      </c>
      <c r="M317">
        <v>58</v>
      </c>
      <c r="N317" s="2">
        <v>46077.694953703707</v>
      </c>
      <c r="O317">
        <v>74</v>
      </c>
      <c r="P317">
        <v>454</v>
      </c>
      <c r="Q317">
        <v>461</v>
      </c>
    </row>
    <row r="318" spans="1:17" x14ac:dyDescent="0.3">
      <c r="A318">
        <v>46673</v>
      </c>
      <c r="B318" t="s">
        <v>319</v>
      </c>
      <c r="C318">
        <v>54044</v>
      </c>
      <c r="D318">
        <v>41692</v>
      </c>
      <c r="E318">
        <v>1095442</v>
      </c>
      <c r="F318" t="s">
        <v>371</v>
      </c>
      <c r="G318" t="s">
        <v>372</v>
      </c>
      <c r="H318" s="2">
        <v>46077.484722222223</v>
      </c>
      <c r="I318">
        <v>108</v>
      </c>
      <c r="J318" s="2">
        <v>46077.592141203706</v>
      </c>
      <c r="K318">
        <v>108</v>
      </c>
      <c r="L318" s="2">
        <v>46077.623414351852</v>
      </c>
      <c r="M318">
        <v>58</v>
      </c>
      <c r="N318" s="2">
        <v>46077.694953703707</v>
      </c>
      <c r="O318">
        <v>74</v>
      </c>
      <c r="P318">
        <v>454</v>
      </c>
      <c r="Q318">
        <v>461</v>
      </c>
    </row>
    <row r="319" spans="1:17" x14ac:dyDescent="0.3">
      <c r="A319">
        <v>46673</v>
      </c>
      <c r="B319" t="s">
        <v>319</v>
      </c>
      <c r="C319">
        <v>54044</v>
      </c>
      <c r="D319">
        <v>41692</v>
      </c>
      <c r="E319">
        <v>1095443</v>
      </c>
      <c r="F319" t="s">
        <v>371</v>
      </c>
      <c r="G319" t="s">
        <v>372</v>
      </c>
      <c r="H319" s="2">
        <v>46077.484722222223</v>
      </c>
      <c r="I319">
        <v>108</v>
      </c>
      <c r="J319" s="2">
        <v>46077.592141203706</v>
      </c>
      <c r="K319">
        <v>108</v>
      </c>
      <c r="L319" s="2">
        <v>46077.623414351852</v>
      </c>
      <c r="M319">
        <v>58</v>
      </c>
      <c r="N319" s="2">
        <v>46077.694953703707</v>
      </c>
      <c r="O319">
        <v>74</v>
      </c>
      <c r="P319">
        <v>454</v>
      </c>
      <c r="Q319">
        <v>461</v>
      </c>
    </row>
    <row r="320" spans="1:17" x14ac:dyDescent="0.3">
      <c r="A320">
        <v>46534</v>
      </c>
      <c r="B320" t="s">
        <v>130</v>
      </c>
      <c r="C320">
        <v>54017</v>
      </c>
      <c r="D320">
        <v>41665</v>
      </c>
      <c r="E320">
        <v>1095445</v>
      </c>
      <c r="F320" t="s">
        <v>277</v>
      </c>
      <c r="G320" t="s">
        <v>278</v>
      </c>
      <c r="H320" s="2">
        <v>46076.372916666667</v>
      </c>
      <c r="I320">
        <v>108</v>
      </c>
      <c r="J320" s="2">
        <v>46077.435740740744</v>
      </c>
      <c r="K320">
        <v>108</v>
      </c>
      <c r="L320" s="2">
        <v>46077.624050925922</v>
      </c>
      <c r="M320">
        <v>56</v>
      </c>
      <c r="N320" s="2">
        <v>46077.72483796296</v>
      </c>
      <c r="O320">
        <v>74</v>
      </c>
      <c r="P320">
        <v>454</v>
      </c>
      <c r="Q320">
        <v>461</v>
      </c>
    </row>
    <row r="321" spans="1:17" x14ac:dyDescent="0.3">
      <c r="A321">
        <v>46534</v>
      </c>
      <c r="B321" t="s">
        <v>130</v>
      </c>
      <c r="C321">
        <v>54017</v>
      </c>
      <c r="D321">
        <v>41665</v>
      </c>
      <c r="E321">
        <v>1095447</v>
      </c>
      <c r="F321" t="s">
        <v>277</v>
      </c>
      <c r="G321" t="s">
        <v>278</v>
      </c>
      <c r="H321" s="2">
        <v>46076.372916666667</v>
      </c>
      <c r="I321">
        <v>108</v>
      </c>
      <c r="J321" s="2">
        <v>46077.435740740744</v>
      </c>
      <c r="K321">
        <v>108</v>
      </c>
      <c r="L321" s="2">
        <v>46077.624212962961</v>
      </c>
      <c r="M321">
        <v>56</v>
      </c>
      <c r="N321" s="2">
        <v>46079.460104166668</v>
      </c>
      <c r="O321">
        <v>73</v>
      </c>
      <c r="P321">
        <v>454</v>
      </c>
      <c r="Q321">
        <v>461</v>
      </c>
    </row>
    <row r="322" spans="1:17" x14ac:dyDescent="0.3">
      <c r="A322">
        <v>46673</v>
      </c>
      <c r="B322" t="s">
        <v>319</v>
      </c>
      <c r="C322">
        <v>54044</v>
      </c>
      <c r="D322">
        <v>41692</v>
      </c>
      <c r="E322">
        <v>1095455</v>
      </c>
      <c r="F322" t="s">
        <v>383</v>
      </c>
      <c r="G322" t="s">
        <v>384</v>
      </c>
      <c r="H322" s="2">
        <v>46077.484722222223</v>
      </c>
      <c r="I322">
        <v>108</v>
      </c>
      <c r="J322" s="2">
        <v>46077.592465277776</v>
      </c>
      <c r="K322">
        <v>108</v>
      </c>
      <c r="L322" s="2">
        <v>46077.6252662037</v>
      </c>
      <c r="M322">
        <v>58</v>
      </c>
      <c r="N322" s="2">
        <v>46077.69226851852</v>
      </c>
      <c r="O322">
        <v>74</v>
      </c>
      <c r="P322">
        <v>454</v>
      </c>
      <c r="Q322">
        <v>461</v>
      </c>
    </row>
    <row r="323" spans="1:17" x14ac:dyDescent="0.3">
      <c r="A323">
        <v>46673</v>
      </c>
      <c r="B323" t="s">
        <v>319</v>
      </c>
      <c r="C323">
        <v>54044</v>
      </c>
      <c r="D323">
        <v>41692</v>
      </c>
      <c r="E323">
        <v>1095456</v>
      </c>
      <c r="F323" t="s">
        <v>383</v>
      </c>
      <c r="G323" t="s">
        <v>384</v>
      </c>
      <c r="H323" s="2">
        <v>46077.484722222223</v>
      </c>
      <c r="I323">
        <v>108</v>
      </c>
      <c r="J323" s="2">
        <v>46077.592465277776</v>
      </c>
      <c r="K323">
        <v>108</v>
      </c>
      <c r="L323" s="2">
        <v>46077.6252662037</v>
      </c>
      <c r="M323">
        <v>58</v>
      </c>
      <c r="N323" s="2">
        <v>46077.69226851852</v>
      </c>
      <c r="O323">
        <v>74</v>
      </c>
      <c r="P323">
        <v>454</v>
      </c>
      <c r="Q323">
        <v>461</v>
      </c>
    </row>
    <row r="324" spans="1:17" x14ac:dyDescent="0.3">
      <c r="A324">
        <v>46673</v>
      </c>
      <c r="B324" t="s">
        <v>319</v>
      </c>
      <c r="C324">
        <v>54044</v>
      </c>
      <c r="D324">
        <v>41692</v>
      </c>
      <c r="E324">
        <v>1095457</v>
      </c>
      <c r="F324" t="s">
        <v>383</v>
      </c>
      <c r="G324" t="s">
        <v>384</v>
      </c>
      <c r="H324" s="2">
        <v>46077.484722222223</v>
      </c>
      <c r="I324">
        <v>108</v>
      </c>
      <c r="J324" s="2">
        <v>46077.592465277776</v>
      </c>
      <c r="K324">
        <v>108</v>
      </c>
      <c r="L324" s="2">
        <v>46077.6252662037</v>
      </c>
      <c r="M324">
        <v>58</v>
      </c>
      <c r="N324" s="2">
        <v>46077.69226851852</v>
      </c>
      <c r="O324">
        <v>74</v>
      </c>
      <c r="P324">
        <v>454</v>
      </c>
      <c r="Q324">
        <v>461</v>
      </c>
    </row>
    <row r="325" spans="1:17" x14ac:dyDescent="0.3">
      <c r="A325">
        <v>46673</v>
      </c>
      <c r="B325" t="s">
        <v>319</v>
      </c>
      <c r="C325">
        <v>54044</v>
      </c>
      <c r="D325">
        <v>41692</v>
      </c>
      <c r="E325">
        <v>1095458</v>
      </c>
      <c r="F325" t="s">
        <v>383</v>
      </c>
      <c r="G325" t="s">
        <v>384</v>
      </c>
      <c r="H325" s="2">
        <v>46077.484722222223</v>
      </c>
      <c r="I325">
        <v>108</v>
      </c>
      <c r="J325" s="2">
        <v>46077.592465277776</v>
      </c>
      <c r="K325">
        <v>108</v>
      </c>
      <c r="L325" s="2">
        <v>46077.6252662037</v>
      </c>
      <c r="M325">
        <v>58</v>
      </c>
      <c r="N325" s="2">
        <v>46077.69226851852</v>
      </c>
      <c r="O325">
        <v>74</v>
      </c>
      <c r="P325">
        <v>454</v>
      </c>
      <c r="Q325">
        <v>461</v>
      </c>
    </row>
    <row r="326" spans="1:17" x14ac:dyDescent="0.3">
      <c r="A326">
        <v>46673</v>
      </c>
      <c r="B326" t="s">
        <v>319</v>
      </c>
      <c r="C326">
        <v>54044</v>
      </c>
      <c r="D326">
        <v>41692</v>
      </c>
      <c r="E326">
        <v>1095459</v>
      </c>
      <c r="F326" t="s">
        <v>383</v>
      </c>
      <c r="G326" t="s">
        <v>384</v>
      </c>
      <c r="H326" s="2">
        <v>46077.484722222223</v>
      </c>
      <c r="I326">
        <v>108</v>
      </c>
      <c r="J326" s="2">
        <v>46077.592465277776</v>
      </c>
      <c r="K326">
        <v>108</v>
      </c>
      <c r="L326" s="2">
        <v>46077.6252662037</v>
      </c>
      <c r="M326">
        <v>58</v>
      </c>
      <c r="N326" s="2">
        <v>46077.69226851852</v>
      </c>
      <c r="O326">
        <v>74</v>
      </c>
      <c r="P326">
        <v>454</v>
      </c>
      <c r="Q326">
        <v>461</v>
      </c>
    </row>
    <row r="327" spans="1:17" x14ac:dyDescent="0.3">
      <c r="A327">
        <v>46673</v>
      </c>
      <c r="B327" t="s">
        <v>319</v>
      </c>
      <c r="C327">
        <v>54044</v>
      </c>
      <c r="D327">
        <v>41692</v>
      </c>
      <c r="E327">
        <v>1095460</v>
      </c>
      <c r="F327" t="s">
        <v>383</v>
      </c>
      <c r="G327" t="s">
        <v>384</v>
      </c>
      <c r="H327" s="2">
        <v>46077.484722222223</v>
      </c>
      <c r="I327">
        <v>108</v>
      </c>
      <c r="J327" s="2">
        <v>46077.592465277776</v>
      </c>
      <c r="K327">
        <v>108</v>
      </c>
      <c r="L327" s="2">
        <v>46077.6252662037</v>
      </c>
      <c r="M327">
        <v>58</v>
      </c>
      <c r="N327" s="2">
        <v>46077.69226851852</v>
      </c>
      <c r="O327">
        <v>74</v>
      </c>
      <c r="P327">
        <v>454</v>
      </c>
      <c r="Q327">
        <v>461</v>
      </c>
    </row>
    <row r="328" spans="1:17" x14ac:dyDescent="0.3">
      <c r="A328">
        <v>46673</v>
      </c>
      <c r="B328" t="s">
        <v>319</v>
      </c>
      <c r="C328">
        <v>54044</v>
      </c>
      <c r="D328">
        <v>41692</v>
      </c>
      <c r="E328">
        <v>1095461</v>
      </c>
      <c r="F328" t="s">
        <v>383</v>
      </c>
      <c r="G328" t="s">
        <v>384</v>
      </c>
      <c r="H328" s="2">
        <v>46077.484722222223</v>
      </c>
      <c r="I328">
        <v>108</v>
      </c>
      <c r="J328" s="2">
        <v>46077.592465277776</v>
      </c>
      <c r="K328">
        <v>108</v>
      </c>
      <c r="L328" s="2">
        <v>46077.6252662037</v>
      </c>
      <c r="M328">
        <v>58</v>
      </c>
      <c r="N328" s="2">
        <v>46077.69226851852</v>
      </c>
      <c r="O328">
        <v>74</v>
      </c>
      <c r="P328">
        <v>454</v>
      </c>
      <c r="Q328">
        <v>461</v>
      </c>
    </row>
    <row r="329" spans="1:17" x14ac:dyDescent="0.3">
      <c r="A329">
        <v>46673</v>
      </c>
      <c r="B329" t="s">
        <v>319</v>
      </c>
      <c r="C329">
        <v>54044</v>
      </c>
      <c r="D329">
        <v>41692</v>
      </c>
      <c r="E329">
        <v>1095462</v>
      </c>
      <c r="F329" t="s">
        <v>383</v>
      </c>
      <c r="G329" t="s">
        <v>384</v>
      </c>
      <c r="H329" s="2">
        <v>46077.484722222223</v>
      </c>
      <c r="I329">
        <v>108</v>
      </c>
      <c r="J329" s="2">
        <v>46077.592465277776</v>
      </c>
      <c r="K329">
        <v>108</v>
      </c>
      <c r="L329" s="2">
        <v>46077.6252662037</v>
      </c>
      <c r="M329">
        <v>58</v>
      </c>
      <c r="N329" s="2">
        <v>46077.69226851852</v>
      </c>
      <c r="O329">
        <v>74</v>
      </c>
      <c r="P329">
        <v>454</v>
      </c>
      <c r="Q329">
        <v>461</v>
      </c>
    </row>
    <row r="330" spans="1:17" x14ac:dyDescent="0.3">
      <c r="A330">
        <v>46673</v>
      </c>
      <c r="B330" t="s">
        <v>319</v>
      </c>
      <c r="C330">
        <v>54044</v>
      </c>
      <c r="D330">
        <v>41692</v>
      </c>
      <c r="E330">
        <v>1095463</v>
      </c>
      <c r="F330" t="s">
        <v>383</v>
      </c>
      <c r="G330" t="s">
        <v>384</v>
      </c>
      <c r="H330" s="2">
        <v>46077.484722222223</v>
      </c>
      <c r="I330">
        <v>108</v>
      </c>
      <c r="J330" s="2">
        <v>46077.592465277776</v>
      </c>
      <c r="K330">
        <v>108</v>
      </c>
      <c r="L330" s="2">
        <v>46077.6252662037</v>
      </c>
      <c r="M330">
        <v>58</v>
      </c>
      <c r="N330" s="2">
        <v>46077.69226851852</v>
      </c>
      <c r="O330">
        <v>74</v>
      </c>
      <c r="P330">
        <v>454</v>
      </c>
      <c r="Q330">
        <v>461</v>
      </c>
    </row>
    <row r="331" spans="1:17" x14ac:dyDescent="0.3">
      <c r="A331">
        <v>46673</v>
      </c>
      <c r="B331" t="s">
        <v>319</v>
      </c>
      <c r="C331">
        <v>54044</v>
      </c>
      <c r="D331">
        <v>41692</v>
      </c>
      <c r="E331">
        <v>1095464</v>
      </c>
      <c r="F331" t="s">
        <v>383</v>
      </c>
      <c r="G331" t="s">
        <v>384</v>
      </c>
      <c r="H331" s="2">
        <v>46077.484722222223</v>
      </c>
      <c r="I331">
        <v>108</v>
      </c>
      <c r="J331" s="2">
        <v>46077.592465277776</v>
      </c>
      <c r="K331">
        <v>108</v>
      </c>
      <c r="L331" s="2">
        <v>46077.6252662037</v>
      </c>
      <c r="M331">
        <v>58</v>
      </c>
      <c r="N331" s="2">
        <v>46077.69226851852</v>
      </c>
      <c r="O331">
        <v>74</v>
      </c>
      <c r="P331">
        <v>454</v>
      </c>
      <c r="Q331">
        <v>461</v>
      </c>
    </row>
    <row r="332" spans="1:17" x14ac:dyDescent="0.3">
      <c r="A332">
        <v>46534</v>
      </c>
      <c r="B332" t="s">
        <v>130</v>
      </c>
      <c r="C332">
        <v>54017</v>
      </c>
      <c r="D332">
        <v>41665</v>
      </c>
      <c r="E332">
        <v>1095472</v>
      </c>
      <c r="F332" t="s">
        <v>275</v>
      </c>
      <c r="G332" t="s">
        <v>276</v>
      </c>
      <c r="H332" s="2">
        <v>46076.372916666667</v>
      </c>
      <c r="I332">
        <v>108</v>
      </c>
      <c r="J332" s="2">
        <v>46077.435034722221</v>
      </c>
      <c r="K332">
        <v>108</v>
      </c>
      <c r="L332" s="2">
        <v>46077.626030092593</v>
      </c>
      <c r="M332">
        <v>56</v>
      </c>
      <c r="N332" s="2">
        <v>46077.724004629628</v>
      </c>
      <c r="O332">
        <v>74</v>
      </c>
      <c r="P332">
        <v>454</v>
      </c>
      <c r="Q332">
        <v>461</v>
      </c>
    </row>
    <row r="333" spans="1:17" x14ac:dyDescent="0.3">
      <c r="A333">
        <v>46534</v>
      </c>
      <c r="B333" t="s">
        <v>130</v>
      </c>
      <c r="C333">
        <v>54017</v>
      </c>
      <c r="D333">
        <v>41665</v>
      </c>
      <c r="E333">
        <v>1095474</v>
      </c>
      <c r="F333" t="s">
        <v>275</v>
      </c>
      <c r="G333" t="s">
        <v>276</v>
      </c>
      <c r="H333" s="2">
        <v>46076.372916666667</v>
      </c>
      <c r="I333">
        <v>108</v>
      </c>
      <c r="J333" s="2">
        <v>46077.435034722221</v>
      </c>
      <c r="K333">
        <v>108</v>
      </c>
      <c r="L333" s="2">
        <v>46077.626215277778</v>
      </c>
      <c r="M333">
        <v>56</v>
      </c>
      <c r="N333" s="2">
        <v>46079.460104166668</v>
      </c>
      <c r="O333">
        <v>73</v>
      </c>
      <c r="P333">
        <v>454</v>
      </c>
      <c r="Q333">
        <v>461</v>
      </c>
    </row>
    <row r="334" spans="1:17" x14ac:dyDescent="0.3">
      <c r="A334">
        <v>46673</v>
      </c>
      <c r="B334" t="s">
        <v>319</v>
      </c>
      <c r="C334">
        <v>54044</v>
      </c>
      <c r="D334">
        <v>41692</v>
      </c>
      <c r="E334">
        <v>1095477</v>
      </c>
      <c r="F334" t="s">
        <v>365</v>
      </c>
      <c r="G334" t="s">
        <v>366</v>
      </c>
      <c r="H334" s="2">
        <v>46077.484722222223</v>
      </c>
      <c r="I334">
        <v>108</v>
      </c>
      <c r="J334" s="2">
        <v>46077.59202546296</v>
      </c>
      <c r="K334">
        <v>108</v>
      </c>
      <c r="L334" s="2">
        <v>46077.627106481479</v>
      </c>
      <c r="M334">
        <v>58</v>
      </c>
      <c r="N334" s="2">
        <v>46077.698958333334</v>
      </c>
      <c r="O334">
        <v>74</v>
      </c>
      <c r="P334">
        <v>454</v>
      </c>
      <c r="Q334">
        <v>461</v>
      </c>
    </row>
    <row r="335" spans="1:17" x14ac:dyDescent="0.3">
      <c r="A335">
        <v>46673</v>
      </c>
      <c r="B335" t="s">
        <v>319</v>
      </c>
      <c r="C335">
        <v>54044</v>
      </c>
      <c r="D335">
        <v>41692</v>
      </c>
      <c r="E335">
        <v>1095478</v>
      </c>
      <c r="F335" t="s">
        <v>365</v>
      </c>
      <c r="G335" t="s">
        <v>366</v>
      </c>
      <c r="H335" s="2">
        <v>46077.484722222223</v>
      </c>
      <c r="I335">
        <v>108</v>
      </c>
      <c r="J335" s="2">
        <v>46077.59202546296</v>
      </c>
      <c r="K335">
        <v>108</v>
      </c>
      <c r="L335" s="2">
        <v>46077.627106481479</v>
      </c>
      <c r="M335">
        <v>58</v>
      </c>
      <c r="N335" s="2">
        <v>46077.698958333334</v>
      </c>
      <c r="O335">
        <v>74</v>
      </c>
      <c r="P335">
        <v>454</v>
      </c>
      <c r="Q335">
        <v>461</v>
      </c>
    </row>
    <row r="336" spans="1:17" x14ac:dyDescent="0.3">
      <c r="A336">
        <v>46673</v>
      </c>
      <c r="B336" t="s">
        <v>319</v>
      </c>
      <c r="C336">
        <v>54044</v>
      </c>
      <c r="D336">
        <v>41692</v>
      </c>
      <c r="E336">
        <v>1095479</v>
      </c>
      <c r="F336" t="s">
        <v>365</v>
      </c>
      <c r="G336" t="s">
        <v>366</v>
      </c>
      <c r="H336" s="2">
        <v>46077.484722222223</v>
      </c>
      <c r="I336">
        <v>108</v>
      </c>
      <c r="J336" s="2">
        <v>46077.59202546296</v>
      </c>
      <c r="K336">
        <v>108</v>
      </c>
      <c r="L336" s="2">
        <v>46077.627106481479</v>
      </c>
      <c r="M336">
        <v>58</v>
      </c>
      <c r="N336" s="2">
        <v>46077.698958333334</v>
      </c>
      <c r="O336">
        <v>74</v>
      </c>
      <c r="P336">
        <v>454</v>
      </c>
      <c r="Q336">
        <v>461</v>
      </c>
    </row>
    <row r="337" spans="1:17" x14ac:dyDescent="0.3">
      <c r="A337">
        <v>46673</v>
      </c>
      <c r="B337" t="s">
        <v>319</v>
      </c>
      <c r="C337">
        <v>54044</v>
      </c>
      <c r="D337">
        <v>41692</v>
      </c>
      <c r="E337">
        <v>1095480</v>
      </c>
      <c r="F337" t="s">
        <v>365</v>
      </c>
      <c r="G337" t="s">
        <v>366</v>
      </c>
      <c r="H337" s="2">
        <v>46077.484722222223</v>
      </c>
      <c r="I337">
        <v>108</v>
      </c>
      <c r="J337" s="2">
        <v>46077.59202546296</v>
      </c>
      <c r="K337">
        <v>108</v>
      </c>
      <c r="L337" s="2">
        <v>46077.627106481479</v>
      </c>
      <c r="M337">
        <v>58</v>
      </c>
      <c r="N337" s="2">
        <v>46077.698958333334</v>
      </c>
      <c r="O337">
        <v>74</v>
      </c>
      <c r="P337">
        <v>454</v>
      </c>
      <c r="Q337">
        <v>461</v>
      </c>
    </row>
    <row r="338" spans="1:17" x14ac:dyDescent="0.3">
      <c r="A338">
        <v>46673</v>
      </c>
      <c r="B338" t="s">
        <v>319</v>
      </c>
      <c r="C338">
        <v>54044</v>
      </c>
      <c r="D338">
        <v>41692</v>
      </c>
      <c r="E338">
        <v>1095484</v>
      </c>
      <c r="F338" t="s">
        <v>320</v>
      </c>
      <c r="G338" t="s">
        <v>321</v>
      </c>
      <c r="H338" s="2">
        <v>46077.484722222223</v>
      </c>
      <c r="I338">
        <v>108</v>
      </c>
      <c r="J338" s="2">
        <v>46077.592511574076</v>
      </c>
      <c r="K338">
        <v>108</v>
      </c>
      <c r="L338" s="2">
        <v>46077.628576388888</v>
      </c>
      <c r="M338">
        <v>58</v>
      </c>
      <c r="N338" s="2">
        <v>46077.696631944447</v>
      </c>
      <c r="O338">
        <v>74</v>
      </c>
      <c r="P338">
        <v>454</v>
      </c>
      <c r="Q338">
        <v>461</v>
      </c>
    </row>
    <row r="339" spans="1:17" x14ac:dyDescent="0.3">
      <c r="A339">
        <v>46673</v>
      </c>
      <c r="B339" t="s">
        <v>319</v>
      </c>
      <c r="C339">
        <v>54044</v>
      </c>
      <c r="D339">
        <v>41692</v>
      </c>
      <c r="E339">
        <v>1095485</v>
      </c>
      <c r="F339" t="s">
        <v>320</v>
      </c>
      <c r="G339" t="s">
        <v>321</v>
      </c>
      <c r="H339" s="2">
        <v>46077.484722222223</v>
      </c>
      <c r="I339">
        <v>108</v>
      </c>
      <c r="J339" s="2">
        <v>46077.592511574076</v>
      </c>
      <c r="K339">
        <v>108</v>
      </c>
      <c r="L339" s="2">
        <v>46077.628576388888</v>
      </c>
      <c r="M339">
        <v>58</v>
      </c>
      <c r="N339" s="2">
        <v>46077.696631944447</v>
      </c>
      <c r="O339">
        <v>74</v>
      </c>
      <c r="P339">
        <v>454</v>
      </c>
      <c r="Q339">
        <v>461</v>
      </c>
    </row>
    <row r="340" spans="1:17" x14ac:dyDescent="0.3">
      <c r="A340">
        <v>46673</v>
      </c>
      <c r="B340" t="s">
        <v>319</v>
      </c>
      <c r="C340">
        <v>54044</v>
      </c>
      <c r="D340">
        <v>41692</v>
      </c>
      <c r="E340">
        <v>1095486</v>
      </c>
      <c r="F340" t="s">
        <v>320</v>
      </c>
      <c r="G340" t="s">
        <v>321</v>
      </c>
      <c r="H340" s="2">
        <v>46077.484722222223</v>
      </c>
      <c r="I340">
        <v>108</v>
      </c>
      <c r="J340" s="2">
        <v>46077.592511574076</v>
      </c>
      <c r="K340">
        <v>108</v>
      </c>
      <c r="L340" s="2">
        <v>46077.628576388888</v>
      </c>
      <c r="M340">
        <v>58</v>
      </c>
      <c r="N340" s="2">
        <v>46077.696631944447</v>
      </c>
      <c r="O340">
        <v>74</v>
      </c>
      <c r="P340">
        <v>454</v>
      </c>
      <c r="Q340">
        <v>461</v>
      </c>
    </row>
    <row r="341" spans="1:17" x14ac:dyDescent="0.3">
      <c r="A341">
        <v>46673</v>
      </c>
      <c r="B341" t="s">
        <v>319</v>
      </c>
      <c r="C341">
        <v>54044</v>
      </c>
      <c r="D341">
        <v>41692</v>
      </c>
      <c r="E341">
        <v>1095487</v>
      </c>
      <c r="F341" t="s">
        <v>320</v>
      </c>
      <c r="G341" t="s">
        <v>321</v>
      </c>
      <c r="H341" s="2">
        <v>46077.484722222223</v>
      </c>
      <c r="I341">
        <v>108</v>
      </c>
      <c r="J341" s="2">
        <v>46077.592511574076</v>
      </c>
      <c r="K341">
        <v>108</v>
      </c>
      <c r="L341" s="2">
        <v>46077.628576388888</v>
      </c>
      <c r="M341">
        <v>58</v>
      </c>
      <c r="N341" s="2">
        <v>46077.696631944447</v>
      </c>
      <c r="O341">
        <v>74</v>
      </c>
      <c r="P341">
        <v>454</v>
      </c>
      <c r="Q341">
        <v>461</v>
      </c>
    </row>
    <row r="342" spans="1:17" x14ac:dyDescent="0.3">
      <c r="A342">
        <v>46673</v>
      </c>
      <c r="B342" t="s">
        <v>319</v>
      </c>
      <c r="C342">
        <v>54044</v>
      </c>
      <c r="D342">
        <v>41692</v>
      </c>
      <c r="E342">
        <v>1095488</v>
      </c>
      <c r="F342" t="s">
        <v>320</v>
      </c>
      <c r="G342" t="s">
        <v>321</v>
      </c>
      <c r="H342" s="2">
        <v>46077.484722222223</v>
      </c>
      <c r="I342">
        <v>108</v>
      </c>
      <c r="J342" s="2">
        <v>46077.592511574076</v>
      </c>
      <c r="K342">
        <v>108</v>
      </c>
      <c r="L342" s="2">
        <v>46077.628576388888</v>
      </c>
      <c r="M342">
        <v>58</v>
      </c>
      <c r="N342" s="2">
        <v>46077.696631944447</v>
      </c>
      <c r="O342">
        <v>74</v>
      </c>
      <c r="P342">
        <v>454</v>
      </c>
      <c r="Q342">
        <v>461</v>
      </c>
    </row>
    <row r="343" spans="1:17" x14ac:dyDescent="0.3">
      <c r="A343">
        <v>46673</v>
      </c>
      <c r="B343" t="s">
        <v>319</v>
      </c>
      <c r="C343">
        <v>54044</v>
      </c>
      <c r="D343">
        <v>41692</v>
      </c>
      <c r="E343">
        <v>1095489</v>
      </c>
      <c r="F343" t="s">
        <v>320</v>
      </c>
      <c r="G343" t="s">
        <v>321</v>
      </c>
      <c r="H343" s="2">
        <v>46077.484722222223</v>
      </c>
      <c r="I343">
        <v>108</v>
      </c>
      <c r="J343" s="2">
        <v>46077.592511574076</v>
      </c>
      <c r="K343">
        <v>108</v>
      </c>
      <c r="L343" s="2">
        <v>46077.628576388888</v>
      </c>
      <c r="M343">
        <v>58</v>
      </c>
      <c r="N343" s="2">
        <v>46077.696631944447</v>
      </c>
      <c r="O343">
        <v>74</v>
      </c>
      <c r="P343">
        <v>454</v>
      </c>
      <c r="Q343">
        <v>461</v>
      </c>
    </row>
    <row r="344" spans="1:17" x14ac:dyDescent="0.3">
      <c r="A344">
        <v>46673</v>
      </c>
      <c r="B344" t="s">
        <v>319</v>
      </c>
      <c r="C344">
        <v>54044</v>
      </c>
      <c r="D344">
        <v>41692</v>
      </c>
      <c r="E344">
        <v>1095490</v>
      </c>
      <c r="F344" t="s">
        <v>320</v>
      </c>
      <c r="G344" t="s">
        <v>321</v>
      </c>
      <c r="H344" s="2">
        <v>46077.484722222223</v>
      </c>
      <c r="I344">
        <v>108</v>
      </c>
      <c r="J344" s="2">
        <v>46077.592511574076</v>
      </c>
      <c r="K344">
        <v>108</v>
      </c>
      <c r="L344" s="2">
        <v>46077.628576388888</v>
      </c>
      <c r="M344">
        <v>58</v>
      </c>
      <c r="N344" s="2">
        <v>46077.696631944447</v>
      </c>
      <c r="O344">
        <v>74</v>
      </c>
      <c r="P344">
        <v>454</v>
      </c>
      <c r="Q344">
        <v>461</v>
      </c>
    </row>
    <row r="345" spans="1:17" x14ac:dyDescent="0.3">
      <c r="A345">
        <v>46673</v>
      </c>
      <c r="B345" t="s">
        <v>319</v>
      </c>
      <c r="C345">
        <v>54044</v>
      </c>
      <c r="D345">
        <v>41692</v>
      </c>
      <c r="E345">
        <v>1095491</v>
      </c>
      <c r="F345" t="s">
        <v>320</v>
      </c>
      <c r="G345" t="s">
        <v>321</v>
      </c>
      <c r="H345" s="2">
        <v>46077.484722222223</v>
      </c>
      <c r="I345">
        <v>108</v>
      </c>
      <c r="J345" s="2">
        <v>46077.592511574076</v>
      </c>
      <c r="K345">
        <v>108</v>
      </c>
      <c r="L345" s="2">
        <v>46077.628576388888</v>
      </c>
      <c r="M345">
        <v>58</v>
      </c>
      <c r="N345" s="2">
        <v>46077.696631944447</v>
      </c>
      <c r="O345">
        <v>74</v>
      </c>
      <c r="P345">
        <v>454</v>
      </c>
      <c r="Q345">
        <v>461</v>
      </c>
    </row>
    <row r="346" spans="1:17" x14ac:dyDescent="0.3">
      <c r="A346">
        <v>46673</v>
      </c>
      <c r="B346" t="s">
        <v>319</v>
      </c>
      <c r="C346">
        <v>54044</v>
      </c>
      <c r="D346">
        <v>41692</v>
      </c>
      <c r="E346">
        <v>1095492</v>
      </c>
      <c r="F346" t="s">
        <v>320</v>
      </c>
      <c r="G346" t="s">
        <v>321</v>
      </c>
      <c r="H346" s="2">
        <v>46077.484722222223</v>
      </c>
      <c r="I346">
        <v>108</v>
      </c>
      <c r="J346" s="2">
        <v>46077.592511574076</v>
      </c>
      <c r="K346">
        <v>108</v>
      </c>
      <c r="L346" s="2">
        <v>46077.628576388888</v>
      </c>
      <c r="M346">
        <v>58</v>
      </c>
      <c r="N346" s="2">
        <v>46077.696631944447</v>
      </c>
      <c r="O346">
        <v>74</v>
      </c>
      <c r="P346">
        <v>454</v>
      </c>
      <c r="Q346">
        <v>461</v>
      </c>
    </row>
    <row r="347" spans="1:17" x14ac:dyDescent="0.3">
      <c r="A347">
        <v>46673</v>
      </c>
      <c r="B347" t="s">
        <v>319</v>
      </c>
      <c r="C347">
        <v>54044</v>
      </c>
      <c r="D347">
        <v>41692</v>
      </c>
      <c r="E347">
        <v>1095493</v>
      </c>
      <c r="F347" t="s">
        <v>320</v>
      </c>
      <c r="G347" t="s">
        <v>321</v>
      </c>
      <c r="H347" s="2">
        <v>46077.484722222223</v>
      </c>
      <c r="I347">
        <v>108</v>
      </c>
      <c r="J347" s="2">
        <v>46077.592511574076</v>
      </c>
      <c r="K347">
        <v>108</v>
      </c>
      <c r="L347" s="2">
        <v>46077.628576388888</v>
      </c>
      <c r="M347">
        <v>58</v>
      </c>
      <c r="N347" s="2">
        <v>46077.696631944447</v>
      </c>
      <c r="O347">
        <v>74</v>
      </c>
      <c r="P347">
        <v>454</v>
      </c>
      <c r="Q347">
        <v>461</v>
      </c>
    </row>
    <row r="348" spans="1:17" x14ac:dyDescent="0.3">
      <c r="A348">
        <v>46673</v>
      </c>
      <c r="B348" t="s">
        <v>319</v>
      </c>
      <c r="C348">
        <v>54044</v>
      </c>
      <c r="D348">
        <v>41692</v>
      </c>
      <c r="E348">
        <v>1095495</v>
      </c>
      <c r="F348" t="s">
        <v>320</v>
      </c>
      <c r="G348" t="s">
        <v>321</v>
      </c>
      <c r="H348" s="2">
        <v>46077.484722222223</v>
      </c>
      <c r="I348">
        <v>108</v>
      </c>
      <c r="J348" s="2">
        <v>46077.592511574076</v>
      </c>
      <c r="K348">
        <v>108</v>
      </c>
      <c r="L348" s="2">
        <v>46077.630567129629</v>
      </c>
      <c r="M348">
        <v>58</v>
      </c>
      <c r="N348" s="2">
        <v>46077.647534722222</v>
      </c>
      <c r="O348">
        <v>74</v>
      </c>
      <c r="P348">
        <v>454</v>
      </c>
      <c r="Q348">
        <v>461</v>
      </c>
    </row>
    <row r="349" spans="1:17" x14ac:dyDescent="0.3">
      <c r="A349">
        <v>46673</v>
      </c>
      <c r="B349" t="s">
        <v>319</v>
      </c>
      <c r="C349">
        <v>54044</v>
      </c>
      <c r="D349">
        <v>41692</v>
      </c>
      <c r="E349">
        <v>1095499</v>
      </c>
      <c r="F349" t="s">
        <v>373</v>
      </c>
      <c r="G349" t="s">
        <v>374</v>
      </c>
      <c r="H349" s="2">
        <v>46077.484722222223</v>
      </c>
      <c r="I349">
        <v>108</v>
      </c>
      <c r="J349" s="2">
        <v>46077.592199074075</v>
      </c>
      <c r="K349">
        <v>108</v>
      </c>
      <c r="L349" s="2">
        <v>46077.631296296298</v>
      </c>
      <c r="M349">
        <v>58</v>
      </c>
      <c r="N349" s="2">
        <v>46077.694953703707</v>
      </c>
      <c r="O349">
        <v>74</v>
      </c>
      <c r="P349">
        <v>454</v>
      </c>
      <c r="Q349">
        <v>461</v>
      </c>
    </row>
    <row r="350" spans="1:17" x14ac:dyDescent="0.3">
      <c r="A350">
        <v>46673</v>
      </c>
      <c r="B350" t="s">
        <v>319</v>
      </c>
      <c r="C350">
        <v>54044</v>
      </c>
      <c r="D350">
        <v>41692</v>
      </c>
      <c r="E350">
        <v>1095500</v>
      </c>
      <c r="F350" t="s">
        <v>373</v>
      </c>
      <c r="G350" t="s">
        <v>374</v>
      </c>
      <c r="H350" s="2">
        <v>46077.484722222223</v>
      </c>
      <c r="I350">
        <v>108</v>
      </c>
      <c r="J350" s="2">
        <v>46077.592199074075</v>
      </c>
      <c r="K350">
        <v>108</v>
      </c>
      <c r="L350" s="2">
        <v>46077.631296296298</v>
      </c>
      <c r="M350">
        <v>58</v>
      </c>
      <c r="N350" s="2">
        <v>46077.694953703707</v>
      </c>
      <c r="O350">
        <v>74</v>
      </c>
      <c r="P350">
        <v>454</v>
      </c>
      <c r="Q350">
        <v>461</v>
      </c>
    </row>
    <row r="351" spans="1:17" x14ac:dyDescent="0.3">
      <c r="A351">
        <v>46673</v>
      </c>
      <c r="B351" t="s">
        <v>319</v>
      </c>
      <c r="C351">
        <v>54044</v>
      </c>
      <c r="D351">
        <v>41692</v>
      </c>
      <c r="E351">
        <v>1095501</v>
      </c>
      <c r="F351" t="s">
        <v>373</v>
      </c>
      <c r="G351" t="s">
        <v>374</v>
      </c>
      <c r="H351" s="2">
        <v>46077.484722222223</v>
      </c>
      <c r="I351">
        <v>108</v>
      </c>
      <c r="J351" s="2">
        <v>46077.592199074075</v>
      </c>
      <c r="K351">
        <v>108</v>
      </c>
      <c r="L351" s="2">
        <v>46077.631296296298</v>
      </c>
      <c r="M351">
        <v>58</v>
      </c>
      <c r="N351" s="2">
        <v>46077.694953703707</v>
      </c>
      <c r="O351">
        <v>74</v>
      </c>
      <c r="P351">
        <v>454</v>
      </c>
      <c r="Q351">
        <v>461</v>
      </c>
    </row>
    <row r="352" spans="1:17" x14ac:dyDescent="0.3">
      <c r="A352">
        <v>46463</v>
      </c>
      <c r="B352" t="s">
        <v>281</v>
      </c>
      <c r="C352">
        <v>54019</v>
      </c>
      <c r="D352">
        <v>41667</v>
      </c>
      <c r="E352">
        <v>1095502</v>
      </c>
      <c r="F352" t="s">
        <v>282</v>
      </c>
      <c r="G352" t="s">
        <v>283</v>
      </c>
      <c r="H352" s="2">
        <v>46076.374305555553</v>
      </c>
      <c r="I352">
        <v>108</v>
      </c>
      <c r="J352" s="2">
        <v>46077.440763888888</v>
      </c>
      <c r="K352">
        <v>108</v>
      </c>
      <c r="L352" s="2">
        <v>46077.632060185184</v>
      </c>
      <c r="M352">
        <v>56</v>
      </c>
      <c r="N352" s="2">
        <v>46077.719027777777</v>
      </c>
      <c r="O352">
        <v>74</v>
      </c>
      <c r="P352">
        <v>454</v>
      </c>
      <c r="Q352">
        <v>461</v>
      </c>
    </row>
    <row r="353" spans="1:17" x14ac:dyDescent="0.3">
      <c r="A353">
        <v>46463</v>
      </c>
      <c r="B353" t="s">
        <v>281</v>
      </c>
      <c r="C353">
        <v>54019</v>
      </c>
      <c r="D353">
        <v>41667</v>
      </c>
      <c r="E353">
        <v>1095503</v>
      </c>
      <c r="F353" t="s">
        <v>282</v>
      </c>
      <c r="G353" t="s">
        <v>283</v>
      </c>
      <c r="H353" s="2">
        <v>46076.374305555553</v>
      </c>
      <c r="I353">
        <v>108</v>
      </c>
      <c r="J353" s="2">
        <v>46077.440763888888</v>
      </c>
      <c r="K353">
        <v>108</v>
      </c>
      <c r="L353" s="2">
        <v>46077.632060185184</v>
      </c>
      <c r="M353">
        <v>56</v>
      </c>
      <c r="N353" s="2">
        <v>46077.719027777777</v>
      </c>
      <c r="O353">
        <v>74</v>
      </c>
      <c r="P353">
        <v>454</v>
      </c>
      <c r="Q353">
        <v>461</v>
      </c>
    </row>
    <row r="354" spans="1:17" x14ac:dyDescent="0.3">
      <c r="A354">
        <v>46463</v>
      </c>
      <c r="B354" t="s">
        <v>281</v>
      </c>
      <c r="C354">
        <v>54019</v>
      </c>
      <c r="D354">
        <v>41667</v>
      </c>
      <c r="E354">
        <v>1095504</v>
      </c>
      <c r="F354" t="s">
        <v>282</v>
      </c>
      <c r="G354" t="s">
        <v>283</v>
      </c>
      <c r="H354" s="2">
        <v>46076.374305555553</v>
      </c>
      <c r="I354">
        <v>108</v>
      </c>
      <c r="J354" s="2">
        <v>46077.440763888888</v>
      </c>
      <c r="K354">
        <v>108</v>
      </c>
      <c r="L354" s="2">
        <v>46077.632060185184</v>
      </c>
      <c r="M354">
        <v>56</v>
      </c>
      <c r="N354" s="2">
        <v>46077.719027777777</v>
      </c>
      <c r="O354">
        <v>74</v>
      </c>
      <c r="P354">
        <v>454</v>
      </c>
      <c r="Q354">
        <v>461</v>
      </c>
    </row>
    <row r="355" spans="1:17" x14ac:dyDescent="0.3">
      <c r="A355">
        <v>46673</v>
      </c>
      <c r="B355" t="s">
        <v>319</v>
      </c>
      <c r="C355">
        <v>54044</v>
      </c>
      <c r="D355">
        <v>41692</v>
      </c>
      <c r="E355">
        <v>1095505</v>
      </c>
      <c r="F355" t="s">
        <v>363</v>
      </c>
      <c r="G355" t="s">
        <v>364</v>
      </c>
      <c r="H355" s="2">
        <v>46077.484722222223</v>
      </c>
      <c r="I355">
        <v>108</v>
      </c>
      <c r="J355" s="2">
        <v>46077.591979166667</v>
      </c>
      <c r="K355">
        <v>108</v>
      </c>
      <c r="L355" s="2">
        <v>46077.632152777776</v>
      </c>
      <c r="M355">
        <v>58</v>
      </c>
      <c r="N355" s="2">
        <v>46077.698958333334</v>
      </c>
      <c r="O355">
        <v>74</v>
      </c>
      <c r="P355">
        <v>454</v>
      </c>
      <c r="Q355">
        <v>461</v>
      </c>
    </row>
    <row r="356" spans="1:17" x14ac:dyDescent="0.3">
      <c r="A356">
        <v>46673</v>
      </c>
      <c r="B356" t="s">
        <v>319</v>
      </c>
      <c r="C356">
        <v>54044</v>
      </c>
      <c r="D356">
        <v>41692</v>
      </c>
      <c r="E356">
        <v>1095506</v>
      </c>
      <c r="F356" t="s">
        <v>363</v>
      </c>
      <c r="G356" t="s">
        <v>364</v>
      </c>
      <c r="H356" s="2">
        <v>46077.484722222223</v>
      </c>
      <c r="I356">
        <v>108</v>
      </c>
      <c r="J356" s="2">
        <v>46077.591979166667</v>
      </c>
      <c r="K356">
        <v>108</v>
      </c>
      <c r="L356" s="2">
        <v>46077.632152777776</v>
      </c>
      <c r="M356">
        <v>58</v>
      </c>
      <c r="N356" s="2">
        <v>46077.698958333334</v>
      </c>
      <c r="O356">
        <v>74</v>
      </c>
      <c r="P356">
        <v>454</v>
      </c>
      <c r="Q356">
        <v>461</v>
      </c>
    </row>
    <row r="357" spans="1:17" x14ac:dyDescent="0.3">
      <c r="A357">
        <v>46673</v>
      </c>
      <c r="B357" t="s">
        <v>319</v>
      </c>
      <c r="C357">
        <v>54044</v>
      </c>
      <c r="D357">
        <v>41692</v>
      </c>
      <c r="E357">
        <v>1095507</v>
      </c>
      <c r="F357" t="s">
        <v>363</v>
      </c>
      <c r="G357" t="s">
        <v>364</v>
      </c>
      <c r="H357" s="2">
        <v>46077.484722222223</v>
      </c>
      <c r="I357">
        <v>108</v>
      </c>
      <c r="J357" s="2">
        <v>46077.591979166667</v>
      </c>
      <c r="K357">
        <v>108</v>
      </c>
      <c r="L357" s="2">
        <v>46077.632152777776</v>
      </c>
      <c r="M357">
        <v>58</v>
      </c>
      <c r="N357" s="2">
        <v>46077.698958333334</v>
      </c>
      <c r="O357">
        <v>74</v>
      </c>
      <c r="P357">
        <v>454</v>
      </c>
      <c r="Q357">
        <v>461</v>
      </c>
    </row>
    <row r="358" spans="1:17" x14ac:dyDescent="0.3">
      <c r="A358">
        <v>46673</v>
      </c>
      <c r="B358" t="s">
        <v>319</v>
      </c>
      <c r="C358">
        <v>54044</v>
      </c>
      <c r="D358">
        <v>41692</v>
      </c>
      <c r="E358">
        <v>1095508</v>
      </c>
      <c r="F358" t="s">
        <v>363</v>
      </c>
      <c r="G358" t="s">
        <v>364</v>
      </c>
      <c r="H358" s="2">
        <v>46077.484722222223</v>
      </c>
      <c r="I358">
        <v>108</v>
      </c>
      <c r="J358" s="2">
        <v>46077.591979166667</v>
      </c>
      <c r="K358">
        <v>108</v>
      </c>
      <c r="L358" s="2">
        <v>46077.632152777776</v>
      </c>
      <c r="M358">
        <v>58</v>
      </c>
      <c r="N358" s="2">
        <v>46077.698969907404</v>
      </c>
      <c r="O358">
        <v>74</v>
      </c>
      <c r="P358">
        <v>454</v>
      </c>
      <c r="Q358">
        <v>461</v>
      </c>
    </row>
    <row r="359" spans="1:17" x14ac:dyDescent="0.3">
      <c r="A359">
        <v>46673</v>
      </c>
      <c r="B359" t="s">
        <v>319</v>
      </c>
      <c r="C359">
        <v>54044</v>
      </c>
      <c r="D359">
        <v>41692</v>
      </c>
      <c r="E359">
        <v>1095509</v>
      </c>
      <c r="F359" t="s">
        <v>363</v>
      </c>
      <c r="G359" t="s">
        <v>364</v>
      </c>
      <c r="H359" s="2">
        <v>46077.484722222223</v>
      </c>
      <c r="I359">
        <v>108</v>
      </c>
      <c r="J359" s="2">
        <v>46077.591979166667</v>
      </c>
      <c r="K359">
        <v>108</v>
      </c>
      <c r="L359" s="2">
        <v>46077.632152777776</v>
      </c>
      <c r="M359">
        <v>58</v>
      </c>
      <c r="N359" s="2">
        <v>46077.698969907404</v>
      </c>
      <c r="O359">
        <v>74</v>
      </c>
      <c r="P359">
        <v>454</v>
      </c>
      <c r="Q359">
        <v>461</v>
      </c>
    </row>
    <row r="360" spans="1:17" x14ac:dyDescent="0.3">
      <c r="A360">
        <v>46463</v>
      </c>
      <c r="B360" t="s">
        <v>281</v>
      </c>
      <c r="C360">
        <v>54019</v>
      </c>
      <c r="D360">
        <v>41667</v>
      </c>
      <c r="E360">
        <v>1095510</v>
      </c>
      <c r="F360" t="s">
        <v>282</v>
      </c>
      <c r="G360" t="s">
        <v>283</v>
      </c>
      <c r="H360" s="2">
        <v>46076.374305555553</v>
      </c>
      <c r="I360">
        <v>108</v>
      </c>
      <c r="J360" s="2">
        <v>46077.440763888888</v>
      </c>
      <c r="K360">
        <v>108</v>
      </c>
      <c r="L360" s="2">
        <v>46077.63244212963</v>
      </c>
      <c r="M360">
        <v>56</v>
      </c>
      <c r="N360" s="2">
        <v>46077.719027777777</v>
      </c>
      <c r="O360">
        <v>74</v>
      </c>
      <c r="P360">
        <v>454</v>
      </c>
      <c r="Q360">
        <v>461</v>
      </c>
    </row>
    <row r="361" spans="1:17" x14ac:dyDescent="0.3">
      <c r="A361">
        <v>46463</v>
      </c>
      <c r="B361" t="s">
        <v>281</v>
      </c>
      <c r="C361">
        <v>54019</v>
      </c>
      <c r="D361">
        <v>41667</v>
      </c>
      <c r="E361">
        <v>1095511</v>
      </c>
      <c r="F361" t="s">
        <v>282</v>
      </c>
      <c r="G361" t="s">
        <v>283</v>
      </c>
      <c r="H361" s="2">
        <v>46076.374305555553</v>
      </c>
      <c r="I361">
        <v>108</v>
      </c>
      <c r="J361" s="2">
        <v>46077.440763888888</v>
      </c>
      <c r="K361">
        <v>108</v>
      </c>
      <c r="L361" s="2">
        <v>46077.632638888892</v>
      </c>
      <c r="M361">
        <v>56</v>
      </c>
      <c r="N361" s="2">
        <v>46079.458703703705</v>
      </c>
      <c r="O361">
        <v>73</v>
      </c>
      <c r="P361">
        <v>454</v>
      </c>
      <c r="Q361">
        <v>461</v>
      </c>
    </row>
    <row r="362" spans="1:17" x14ac:dyDescent="0.3">
      <c r="A362">
        <v>46673</v>
      </c>
      <c r="B362" t="s">
        <v>319</v>
      </c>
      <c r="C362">
        <v>54044</v>
      </c>
      <c r="D362">
        <v>41692</v>
      </c>
      <c r="E362">
        <v>1095517</v>
      </c>
      <c r="F362" t="s">
        <v>375</v>
      </c>
      <c r="G362" t="s">
        <v>376</v>
      </c>
      <c r="H362" s="2">
        <v>46077.484722222223</v>
      </c>
      <c r="I362">
        <v>108</v>
      </c>
      <c r="J362" s="2">
        <v>46077.592233796298</v>
      </c>
      <c r="K362">
        <v>108</v>
      </c>
      <c r="L362" s="2">
        <v>46077.636099537034</v>
      </c>
      <c r="M362">
        <v>58</v>
      </c>
      <c r="N362" s="2">
        <v>46077.69226851852</v>
      </c>
      <c r="O362">
        <v>74</v>
      </c>
      <c r="P362">
        <v>454</v>
      </c>
      <c r="Q362">
        <v>461</v>
      </c>
    </row>
    <row r="363" spans="1:17" x14ac:dyDescent="0.3">
      <c r="A363">
        <v>46673</v>
      </c>
      <c r="B363" t="s">
        <v>319</v>
      </c>
      <c r="C363">
        <v>54044</v>
      </c>
      <c r="D363">
        <v>41692</v>
      </c>
      <c r="E363">
        <v>1095518</v>
      </c>
      <c r="F363" t="s">
        <v>375</v>
      </c>
      <c r="G363" t="s">
        <v>376</v>
      </c>
      <c r="H363" s="2">
        <v>46077.484722222223</v>
      </c>
      <c r="I363">
        <v>108</v>
      </c>
      <c r="J363" s="2">
        <v>46077.592233796298</v>
      </c>
      <c r="K363">
        <v>108</v>
      </c>
      <c r="L363" s="2">
        <v>46077.636099537034</v>
      </c>
      <c r="M363">
        <v>58</v>
      </c>
      <c r="N363" s="2">
        <v>46077.69226851852</v>
      </c>
      <c r="O363">
        <v>74</v>
      </c>
      <c r="P363">
        <v>454</v>
      </c>
      <c r="Q363">
        <v>461</v>
      </c>
    </row>
    <row r="364" spans="1:17" x14ac:dyDescent="0.3">
      <c r="A364">
        <v>46673</v>
      </c>
      <c r="B364" t="s">
        <v>319</v>
      </c>
      <c r="C364">
        <v>54044</v>
      </c>
      <c r="D364">
        <v>41692</v>
      </c>
      <c r="E364">
        <v>1095519</v>
      </c>
      <c r="F364" t="s">
        <v>375</v>
      </c>
      <c r="G364" t="s">
        <v>376</v>
      </c>
      <c r="H364" s="2">
        <v>46077.484722222223</v>
      </c>
      <c r="I364">
        <v>108</v>
      </c>
      <c r="J364" s="2">
        <v>46077.592233796298</v>
      </c>
      <c r="K364">
        <v>108</v>
      </c>
      <c r="L364" s="2">
        <v>46077.636099537034</v>
      </c>
      <c r="M364">
        <v>58</v>
      </c>
      <c r="N364" s="2">
        <v>46077.69226851852</v>
      </c>
      <c r="O364">
        <v>74</v>
      </c>
      <c r="P364">
        <v>454</v>
      </c>
      <c r="Q364">
        <v>461</v>
      </c>
    </row>
    <row r="365" spans="1:17" x14ac:dyDescent="0.3">
      <c r="A365">
        <v>46673</v>
      </c>
      <c r="B365" t="s">
        <v>319</v>
      </c>
      <c r="C365">
        <v>54044</v>
      </c>
      <c r="D365">
        <v>41692</v>
      </c>
      <c r="E365">
        <v>1095520</v>
      </c>
      <c r="F365" t="s">
        <v>375</v>
      </c>
      <c r="G365" t="s">
        <v>376</v>
      </c>
      <c r="H365" s="2">
        <v>46077.484722222223</v>
      </c>
      <c r="I365">
        <v>108</v>
      </c>
      <c r="J365" s="2">
        <v>46077.592233796298</v>
      </c>
      <c r="K365">
        <v>108</v>
      </c>
      <c r="L365" s="2">
        <v>46077.636099537034</v>
      </c>
      <c r="M365">
        <v>58</v>
      </c>
      <c r="N365" s="2">
        <v>46077.69226851852</v>
      </c>
      <c r="O365">
        <v>74</v>
      </c>
      <c r="P365">
        <v>454</v>
      </c>
      <c r="Q365">
        <v>461</v>
      </c>
    </row>
    <row r="366" spans="1:17" x14ac:dyDescent="0.3">
      <c r="A366">
        <v>46673</v>
      </c>
      <c r="B366" t="s">
        <v>319</v>
      </c>
      <c r="C366">
        <v>54044</v>
      </c>
      <c r="D366">
        <v>41692</v>
      </c>
      <c r="E366">
        <v>1095521</v>
      </c>
      <c r="F366" t="s">
        <v>375</v>
      </c>
      <c r="G366" t="s">
        <v>376</v>
      </c>
      <c r="H366" s="2">
        <v>46077.484722222223</v>
      </c>
      <c r="I366">
        <v>108</v>
      </c>
      <c r="J366" s="2">
        <v>46077.592233796298</v>
      </c>
      <c r="K366">
        <v>108</v>
      </c>
      <c r="L366" s="2">
        <v>46077.636099537034</v>
      </c>
      <c r="M366">
        <v>58</v>
      </c>
      <c r="N366" s="2">
        <v>46077.69226851852</v>
      </c>
      <c r="O366">
        <v>74</v>
      </c>
      <c r="P366">
        <v>454</v>
      </c>
      <c r="Q366">
        <v>461</v>
      </c>
    </row>
    <row r="367" spans="1:17" x14ac:dyDescent="0.3">
      <c r="A367">
        <v>46463</v>
      </c>
      <c r="B367" t="s">
        <v>281</v>
      </c>
      <c r="C367">
        <v>54019</v>
      </c>
      <c r="D367">
        <v>41667</v>
      </c>
      <c r="E367">
        <v>1095523</v>
      </c>
      <c r="F367" t="s">
        <v>284</v>
      </c>
      <c r="G367" t="s">
        <v>285</v>
      </c>
      <c r="H367" s="2">
        <v>46076.374305555553</v>
      </c>
      <c r="I367">
        <v>108</v>
      </c>
      <c r="J367" s="2">
        <v>46077.441493055558</v>
      </c>
      <c r="K367">
        <v>108</v>
      </c>
      <c r="L367" s="2">
        <v>46077.636296296296</v>
      </c>
      <c r="M367">
        <v>56</v>
      </c>
      <c r="N367" s="2">
        <v>46077.723136574074</v>
      </c>
      <c r="O367">
        <v>74</v>
      </c>
      <c r="P367">
        <v>454</v>
      </c>
      <c r="Q367">
        <v>461</v>
      </c>
    </row>
    <row r="368" spans="1:17" x14ac:dyDescent="0.3">
      <c r="A368">
        <v>46463</v>
      </c>
      <c r="B368" t="s">
        <v>281</v>
      </c>
      <c r="C368">
        <v>54019</v>
      </c>
      <c r="D368">
        <v>41667</v>
      </c>
      <c r="E368">
        <v>1095524</v>
      </c>
      <c r="F368" t="s">
        <v>284</v>
      </c>
      <c r="G368" t="s">
        <v>285</v>
      </c>
      <c r="H368" s="2">
        <v>46076.374305555553</v>
      </c>
      <c r="I368">
        <v>108</v>
      </c>
      <c r="J368" s="2">
        <v>46077.441493055558</v>
      </c>
      <c r="K368">
        <v>108</v>
      </c>
      <c r="L368" s="2">
        <v>46077.636782407404</v>
      </c>
      <c r="M368">
        <v>56</v>
      </c>
      <c r="N368" s="2">
        <v>46079.458703703705</v>
      </c>
      <c r="O368">
        <v>73</v>
      </c>
      <c r="P368">
        <v>454</v>
      </c>
      <c r="Q368">
        <v>461</v>
      </c>
    </row>
    <row r="369" spans="1:17" x14ac:dyDescent="0.3">
      <c r="A369">
        <v>46673</v>
      </c>
      <c r="B369" t="s">
        <v>319</v>
      </c>
      <c r="C369">
        <v>54044</v>
      </c>
      <c r="D369">
        <v>41692</v>
      </c>
      <c r="E369">
        <v>1095525</v>
      </c>
      <c r="F369" t="s">
        <v>379</v>
      </c>
      <c r="G369" t="s">
        <v>380</v>
      </c>
      <c r="H369" s="2">
        <v>46077.484722222223</v>
      </c>
      <c r="I369">
        <v>108</v>
      </c>
      <c r="J369" s="2">
        <v>46077.592372685183</v>
      </c>
      <c r="K369">
        <v>108</v>
      </c>
      <c r="L369" s="2">
        <v>46077.637569444443</v>
      </c>
      <c r="M369">
        <v>58</v>
      </c>
      <c r="N369" s="2">
        <v>46077.69226851852</v>
      </c>
      <c r="O369">
        <v>74</v>
      </c>
      <c r="P369">
        <v>454</v>
      </c>
      <c r="Q369">
        <v>461</v>
      </c>
    </row>
    <row r="370" spans="1:17" x14ac:dyDescent="0.3">
      <c r="A370">
        <v>46673</v>
      </c>
      <c r="B370" t="s">
        <v>319</v>
      </c>
      <c r="C370">
        <v>54044</v>
      </c>
      <c r="D370">
        <v>41692</v>
      </c>
      <c r="E370">
        <v>1095526</v>
      </c>
      <c r="F370" t="s">
        <v>379</v>
      </c>
      <c r="G370" t="s">
        <v>380</v>
      </c>
      <c r="H370" s="2">
        <v>46077.484722222223</v>
      </c>
      <c r="I370">
        <v>108</v>
      </c>
      <c r="J370" s="2">
        <v>46077.592372685183</v>
      </c>
      <c r="K370">
        <v>108</v>
      </c>
      <c r="L370" s="2">
        <v>46077.637569444443</v>
      </c>
      <c r="M370">
        <v>58</v>
      </c>
      <c r="N370" s="2">
        <v>46077.69226851852</v>
      </c>
      <c r="O370">
        <v>74</v>
      </c>
      <c r="P370">
        <v>454</v>
      </c>
      <c r="Q370">
        <v>461</v>
      </c>
    </row>
    <row r="371" spans="1:17" x14ac:dyDescent="0.3">
      <c r="A371">
        <v>46673</v>
      </c>
      <c r="B371" t="s">
        <v>319</v>
      </c>
      <c r="C371">
        <v>54044</v>
      </c>
      <c r="D371">
        <v>41692</v>
      </c>
      <c r="E371">
        <v>1095527</v>
      </c>
      <c r="F371" t="s">
        <v>381</v>
      </c>
      <c r="G371" t="s">
        <v>382</v>
      </c>
      <c r="H371" s="2">
        <v>46077.484722222223</v>
      </c>
      <c r="I371">
        <v>108</v>
      </c>
      <c r="J371" s="2">
        <v>46077.592418981483</v>
      </c>
      <c r="K371">
        <v>108</v>
      </c>
      <c r="L371" s="2">
        <v>46077.638506944444</v>
      </c>
      <c r="M371">
        <v>58</v>
      </c>
      <c r="N371" s="2">
        <v>46077.69226851852</v>
      </c>
      <c r="O371">
        <v>74</v>
      </c>
      <c r="P371">
        <v>454</v>
      </c>
      <c r="Q371">
        <v>461</v>
      </c>
    </row>
    <row r="372" spans="1:17" x14ac:dyDescent="0.3">
      <c r="A372">
        <v>46673</v>
      </c>
      <c r="B372" t="s">
        <v>319</v>
      </c>
      <c r="C372">
        <v>54044</v>
      </c>
      <c r="D372">
        <v>41692</v>
      </c>
      <c r="E372">
        <v>1095528</v>
      </c>
      <c r="F372" t="s">
        <v>381</v>
      </c>
      <c r="G372" t="s">
        <v>382</v>
      </c>
      <c r="H372" s="2">
        <v>46077.484722222223</v>
      </c>
      <c r="I372">
        <v>108</v>
      </c>
      <c r="J372" s="2">
        <v>46077.592418981483</v>
      </c>
      <c r="K372">
        <v>108</v>
      </c>
      <c r="L372" s="2">
        <v>46077.638506944444</v>
      </c>
      <c r="M372">
        <v>58</v>
      </c>
      <c r="N372" s="2">
        <v>46077.69226851852</v>
      </c>
      <c r="O372">
        <v>74</v>
      </c>
      <c r="P372">
        <v>454</v>
      </c>
      <c r="Q372">
        <v>461</v>
      </c>
    </row>
    <row r="373" spans="1:17" x14ac:dyDescent="0.3">
      <c r="A373">
        <v>46673</v>
      </c>
      <c r="B373" t="s">
        <v>319</v>
      </c>
      <c r="C373">
        <v>54044</v>
      </c>
      <c r="D373">
        <v>41692</v>
      </c>
      <c r="E373">
        <v>1095534</v>
      </c>
      <c r="F373" t="s">
        <v>369</v>
      </c>
      <c r="G373" t="s">
        <v>370</v>
      </c>
      <c r="H373" s="2">
        <v>46077.484722222223</v>
      </c>
      <c r="I373">
        <v>108</v>
      </c>
      <c r="J373" s="2">
        <v>46077.592106481483</v>
      </c>
      <c r="K373">
        <v>108</v>
      </c>
      <c r="L373" s="2">
        <v>46077.639467592591</v>
      </c>
      <c r="M373">
        <v>58</v>
      </c>
      <c r="N373" s="2">
        <v>46077.698969907404</v>
      </c>
      <c r="O373">
        <v>74</v>
      </c>
      <c r="P373">
        <v>454</v>
      </c>
      <c r="Q373">
        <v>461</v>
      </c>
    </row>
    <row r="374" spans="1:17" x14ac:dyDescent="0.3">
      <c r="A374">
        <v>46673</v>
      </c>
      <c r="B374" t="s">
        <v>319</v>
      </c>
      <c r="C374">
        <v>54044</v>
      </c>
      <c r="D374">
        <v>41692</v>
      </c>
      <c r="E374">
        <v>1095535</v>
      </c>
      <c r="F374" t="s">
        <v>369</v>
      </c>
      <c r="G374" t="s">
        <v>370</v>
      </c>
      <c r="H374" s="2">
        <v>46077.484722222223</v>
      </c>
      <c r="I374">
        <v>108</v>
      </c>
      <c r="J374" s="2">
        <v>46077.592106481483</v>
      </c>
      <c r="K374">
        <v>108</v>
      </c>
      <c r="L374" s="2">
        <v>46077.639467592591</v>
      </c>
      <c r="M374">
        <v>58</v>
      </c>
      <c r="N374" s="2">
        <v>46077.698969907404</v>
      </c>
      <c r="O374">
        <v>74</v>
      </c>
      <c r="P374">
        <v>454</v>
      </c>
      <c r="Q374">
        <v>461</v>
      </c>
    </row>
    <row r="375" spans="1:17" x14ac:dyDescent="0.3">
      <c r="A375">
        <v>46673</v>
      </c>
      <c r="B375" t="s">
        <v>319</v>
      </c>
      <c r="C375">
        <v>54044</v>
      </c>
      <c r="D375">
        <v>41692</v>
      </c>
      <c r="E375">
        <v>1095536</v>
      </c>
      <c r="F375" t="s">
        <v>369</v>
      </c>
      <c r="G375" t="s">
        <v>370</v>
      </c>
      <c r="H375" s="2">
        <v>46077.484722222223</v>
      </c>
      <c r="I375">
        <v>108</v>
      </c>
      <c r="J375" s="2">
        <v>46077.592106481483</v>
      </c>
      <c r="K375">
        <v>108</v>
      </c>
      <c r="L375" s="2">
        <v>46077.639467592591</v>
      </c>
      <c r="M375">
        <v>58</v>
      </c>
      <c r="N375" s="2">
        <v>46077.698969907404</v>
      </c>
      <c r="O375">
        <v>74</v>
      </c>
      <c r="P375">
        <v>454</v>
      </c>
      <c r="Q375">
        <v>461</v>
      </c>
    </row>
    <row r="376" spans="1:17" x14ac:dyDescent="0.3">
      <c r="A376">
        <v>46673</v>
      </c>
      <c r="B376" t="s">
        <v>319</v>
      </c>
      <c r="C376">
        <v>54044</v>
      </c>
      <c r="D376">
        <v>41692</v>
      </c>
      <c r="E376">
        <v>1095537</v>
      </c>
      <c r="F376" t="s">
        <v>369</v>
      </c>
      <c r="G376" t="s">
        <v>370</v>
      </c>
      <c r="H376" s="2">
        <v>46077.484722222223</v>
      </c>
      <c r="I376">
        <v>108</v>
      </c>
      <c r="J376" s="2">
        <v>46077.592106481483</v>
      </c>
      <c r="K376">
        <v>108</v>
      </c>
      <c r="L376" s="2">
        <v>46077.639560185184</v>
      </c>
      <c r="M376">
        <v>58</v>
      </c>
      <c r="N376" s="2">
        <v>46077.694953703707</v>
      </c>
      <c r="O376">
        <v>74</v>
      </c>
      <c r="P376">
        <v>454</v>
      </c>
      <c r="Q376">
        <v>461</v>
      </c>
    </row>
    <row r="377" spans="1:17" x14ac:dyDescent="0.3">
      <c r="A377">
        <v>46673</v>
      </c>
      <c r="B377" t="s">
        <v>319</v>
      </c>
      <c r="C377">
        <v>54044</v>
      </c>
      <c r="D377">
        <v>41692</v>
      </c>
      <c r="E377">
        <v>1095538</v>
      </c>
      <c r="F377" t="s">
        <v>369</v>
      </c>
      <c r="G377" t="s">
        <v>370</v>
      </c>
      <c r="H377" s="2">
        <v>46077.484722222223</v>
      </c>
      <c r="I377">
        <v>108</v>
      </c>
      <c r="J377" s="2">
        <v>46077.592106481483</v>
      </c>
      <c r="K377">
        <v>108</v>
      </c>
      <c r="L377" s="2">
        <v>46077.639560185184</v>
      </c>
      <c r="M377">
        <v>58</v>
      </c>
      <c r="N377" s="2">
        <v>46077.694953703707</v>
      </c>
      <c r="O377">
        <v>74</v>
      </c>
      <c r="P377">
        <v>454</v>
      </c>
      <c r="Q377">
        <v>461</v>
      </c>
    </row>
    <row r="378" spans="1:17" x14ac:dyDescent="0.3">
      <c r="A378">
        <v>46673</v>
      </c>
      <c r="B378" t="s">
        <v>319</v>
      </c>
      <c r="C378">
        <v>54044</v>
      </c>
      <c r="D378">
        <v>41692</v>
      </c>
      <c r="E378">
        <v>1095557</v>
      </c>
      <c r="F378" t="s">
        <v>377</v>
      </c>
      <c r="G378" t="s">
        <v>378</v>
      </c>
      <c r="H378" s="2">
        <v>46077.484722222223</v>
      </c>
      <c r="I378">
        <v>108</v>
      </c>
      <c r="J378" s="2">
        <v>46077.592280092591</v>
      </c>
      <c r="K378">
        <v>108</v>
      </c>
      <c r="L378" s="2">
        <v>46077.641631944447</v>
      </c>
      <c r="M378">
        <v>58</v>
      </c>
      <c r="N378" s="2">
        <v>46077.69226851852</v>
      </c>
      <c r="O378">
        <v>74</v>
      </c>
      <c r="P378">
        <v>454</v>
      </c>
      <c r="Q378">
        <v>461</v>
      </c>
    </row>
    <row r="379" spans="1:17" x14ac:dyDescent="0.3">
      <c r="A379">
        <v>46673</v>
      </c>
      <c r="B379" t="s">
        <v>319</v>
      </c>
      <c r="C379">
        <v>54044</v>
      </c>
      <c r="D379">
        <v>41692</v>
      </c>
      <c r="E379">
        <v>1095558</v>
      </c>
      <c r="F379" t="s">
        <v>377</v>
      </c>
      <c r="G379" t="s">
        <v>378</v>
      </c>
      <c r="H379" s="2">
        <v>46077.484722222223</v>
      </c>
      <c r="I379">
        <v>108</v>
      </c>
      <c r="J379" s="2">
        <v>46077.592280092591</v>
      </c>
      <c r="K379">
        <v>108</v>
      </c>
      <c r="L379" s="2">
        <v>46077.641631944447</v>
      </c>
      <c r="M379">
        <v>58</v>
      </c>
      <c r="N379" s="2">
        <v>46077.69226851852</v>
      </c>
      <c r="O379">
        <v>74</v>
      </c>
      <c r="P379">
        <v>454</v>
      </c>
      <c r="Q379">
        <v>461</v>
      </c>
    </row>
    <row r="380" spans="1:17" x14ac:dyDescent="0.3">
      <c r="A380">
        <v>46673</v>
      </c>
      <c r="B380" t="s">
        <v>319</v>
      </c>
      <c r="C380">
        <v>54044</v>
      </c>
      <c r="D380">
        <v>41692</v>
      </c>
      <c r="E380">
        <v>1095559</v>
      </c>
      <c r="F380" t="s">
        <v>377</v>
      </c>
      <c r="G380" t="s">
        <v>378</v>
      </c>
      <c r="H380" s="2">
        <v>46077.484722222223</v>
      </c>
      <c r="I380">
        <v>108</v>
      </c>
      <c r="J380" s="2">
        <v>46077.592280092591</v>
      </c>
      <c r="K380">
        <v>108</v>
      </c>
      <c r="L380" s="2">
        <v>46077.641631944447</v>
      </c>
      <c r="M380">
        <v>58</v>
      </c>
      <c r="N380" s="2">
        <v>46077.69226851852</v>
      </c>
      <c r="O380">
        <v>74</v>
      </c>
      <c r="P380">
        <v>454</v>
      </c>
      <c r="Q380">
        <v>461</v>
      </c>
    </row>
    <row r="381" spans="1:17" x14ac:dyDescent="0.3">
      <c r="A381">
        <v>46463</v>
      </c>
      <c r="B381" t="s">
        <v>281</v>
      </c>
      <c r="C381">
        <v>54019</v>
      </c>
      <c r="D381">
        <v>41667</v>
      </c>
      <c r="E381">
        <v>1095562</v>
      </c>
      <c r="F381" t="s">
        <v>286</v>
      </c>
      <c r="G381" t="s">
        <v>287</v>
      </c>
      <c r="H381" s="2">
        <v>46076.374305555553</v>
      </c>
      <c r="I381">
        <v>108</v>
      </c>
      <c r="J381" s="2">
        <v>46077.442083333335</v>
      </c>
      <c r="K381">
        <v>108</v>
      </c>
      <c r="L381" s="2">
        <v>46077.641747685186</v>
      </c>
      <c r="M381">
        <v>56</v>
      </c>
      <c r="N381" s="2">
        <v>46077.722627314812</v>
      </c>
      <c r="O381">
        <v>74</v>
      </c>
      <c r="P381">
        <v>454</v>
      </c>
      <c r="Q381">
        <v>461</v>
      </c>
    </row>
    <row r="382" spans="1:17" x14ac:dyDescent="0.3">
      <c r="A382">
        <v>46463</v>
      </c>
      <c r="B382" t="s">
        <v>281</v>
      </c>
      <c r="C382">
        <v>54019</v>
      </c>
      <c r="D382">
        <v>41667</v>
      </c>
      <c r="E382">
        <v>1095564</v>
      </c>
      <c r="F382" t="s">
        <v>286</v>
      </c>
      <c r="G382" t="s">
        <v>287</v>
      </c>
      <c r="H382" s="2">
        <v>46076.374305555553</v>
      </c>
      <c r="I382">
        <v>108</v>
      </c>
      <c r="J382" s="2">
        <v>46077.442083333335</v>
      </c>
      <c r="K382">
        <v>108</v>
      </c>
      <c r="L382" s="2">
        <v>46077.641909722224</v>
      </c>
      <c r="M382">
        <v>56</v>
      </c>
      <c r="N382" s="2">
        <v>46079.458703703705</v>
      </c>
      <c r="O382">
        <v>73</v>
      </c>
      <c r="P382">
        <v>454</v>
      </c>
      <c r="Q382">
        <v>461</v>
      </c>
    </row>
    <row r="383" spans="1:17" x14ac:dyDescent="0.3">
      <c r="A383">
        <v>46673</v>
      </c>
      <c r="B383" t="s">
        <v>319</v>
      </c>
      <c r="C383">
        <v>54044</v>
      </c>
      <c r="D383">
        <v>41692</v>
      </c>
      <c r="E383">
        <v>1095567</v>
      </c>
      <c r="F383" t="s">
        <v>367</v>
      </c>
      <c r="G383" t="s">
        <v>368</v>
      </c>
      <c r="H383" s="2">
        <v>46077.484722222223</v>
      </c>
      <c r="I383">
        <v>108</v>
      </c>
      <c r="J383" s="2">
        <v>46077.592060185183</v>
      </c>
      <c r="K383">
        <v>108</v>
      </c>
      <c r="L383" s="2">
        <v>46077.642407407409</v>
      </c>
      <c r="M383">
        <v>58</v>
      </c>
      <c r="N383" s="2">
        <v>46077.699259259258</v>
      </c>
      <c r="O383">
        <v>74</v>
      </c>
      <c r="P383">
        <v>454</v>
      </c>
      <c r="Q383">
        <v>461</v>
      </c>
    </row>
    <row r="384" spans="1:17" x14ac:dyDescent="0.3">
      <c r="A384">
        <v>46686</v>
      </c>
      <c r="B384" t="s">
        <v>350</v>
      </c>
      <c r="C384">
        <v>54041</v>
      </c>
      <c r="D384">
        <v>41689</v>
      </c>
      <c r="E384">
        <v>1095570</v>
      </c>
      <c r="F384" t="s">
        <v>361</v>
      </c>
      <c r="G384" t="s">
        <v>362</v>
      </c>
      <c r="H384" s="2">
        <v>46077.481944444444</v>
      </c>
      <c r="I384">
        <v>108</v>
      </c>
      <c r="J384" s="2">
        <v>46077.582986111112</v>
      </c>
      <c r="K384">
        <v>108</v>
      </c>
      <c r="L384" s="2">
        <v>46077.643379629626</v>
      </c>
      <c r="M384">
        <v>58</v>
      </c>
      <c r="N384" s="2">
        <v>46077.688900462963</v>
      </c>
      <c r="O384">
        <v>74</v>
      </c>
      <c r="P384">
        <v>454</v>
      </c>
      <c r="Q384">
        <v>461</v>
      </c>
    </row>
    <row r="385" spans="1:17" x14ac:dyDescent="0.3">
      <c r="A385">
        <v>46463</v>
      </c>
      <c r="B385" t="s">
        <v>281</v>
      </c>
      <c r="C385">
        <v>54019</v>
      </c>
      <c r="D385">
        <v>41667</v>
      </c>
      <c r="E385">
        <v>1095571</v>
      </c>
      <c r="F385" t="s">
        <v>288</v>
      </c>
      <c r="G385" t="s">
        <v>289</v>
      </c>
      <c r="H385" s="2">
        <v>46076.374305555553</v>
      </c>
      <c r="I385">
        <v>108</v>
      </c>
      <c r="J385" s="2">
        <v>46077.442870370367</v>
      </c>
      <c r="K385">
        <v>108</v>
      </c>
      <c r="L385" s="2">
        <v>46077.643518518518</v>
      </c>
      <c r="M385">
        <v>56</v>
      </c>
      <c r="N385" s="2">
        <v>46077.714189814818</v>
      </c>
      <c r="O385">
        <v>74</v>
      </c>
      <c r="P385">
        <v>454</v>
      </c>
      <c r="Q385">
        <v>461</v>
      </c>
    </row>
    <row r="386" spans="1:17" x14ac:dyDescent="0.3">
      <c r="A386">
        <v>46686</v>
      </c>
      <c r="B386" t="s">
        <v>350</v>
      </c>
      <c r="C386">
        <v>54041</v>
      </c>
      <c r="D386">
        <v>41689</v>
      </c>
      <c r="E386">
        <v>1095577</v>
      </c>
      <c r="F386" t="s">
        <v>351</v>
      </c>
      <c r="G386" t="s">
        <v>352</v>
      </c>
      <c r="H386" s="2">
        <v>46077.481944444444</v>
      </c>
      <c r="I386">
        <v>108</v>
      </c>
      <c r="J386" s="2">
        <v>46077.582812499997</v>
      </c>
      <c r="K386">
        <v>108</v>
      </c>
      <c r="L386" s="2">
        <v>46077.644074074073</v>
      </c>
      <c r="M386">
        <v>58</v>
      </c>
      <c r="N386" s="2">
        <v>46077.688900462963</v>
      </c>
      <c r="O386">
        <v>74</v>
      </c>
      <c r="P386">
        <v>454</v>
      </c>
      <c r="Q386">
        <v>461</v>
      </c>
    </row>
    <row r="387" spans="1:17" x14ac:dyDescent="0.3">
      <c r="A387">
        <v>46686</v>
      </c>
      <c r="B387" t="s">
        <v>350</v>
      </c>
      <c r="C387">
        <v>54041</v>
      </c>
      <c r="D387">
        <v>41689</v>
      </c>
      <c r="E387">
        <v>1095587</v>
      </c>
      <c r="F387" t="s">
        <v>353</v>
      </c>
      <c r="G387" t="s">
        <v>354</v>
      </c>
      <c r="H387" s="2">
        <v>46077.481944444444</v>
      </c>
      <c r="I387">
        <v>108</v>
      </c>
      <c r="J387" s="2">
        <v>46077.58284722222</v>
      </c>
      <c r="K387">
        <v>108</v>
      </c>
      <c r="L387" s="2">
        <v>46077.645011574074</v>
      </c>
      <c r="M387">
        <v>58</v>
      </c>
      <c r="N387" s="2">
        <v>46077.688900462963</v>
      </c>
      <c r="O387">
        <v>74</v>
      </c>
      <c r="P387">
        <v>454</v>
      </c>
      <c r="Q387">
        <v>461</v>
      </c>
    </row>
    <row r="388" spans="1:17" x14ac:dyDescent="0.3">
      <c r="A388">
        <v>46650</v>
      </c>
      <c r="B388" t="s">
        <v>41</v>
      </c>
      <c r="C388">
        <v>54028</v>
      </c>
      <c r="D388">
        <v>41676</v>
      </c>
      <c r="E388">
        <v>1095588</v>
      </c>
      <c r="F388" t="s">
        <v>307</v>
      </c>
      <c r="G388" t="s">
        <v>308</v>
      </c>
      <c r="H388" s="2">
        <v>46077.339583333334</v>
      </c>
      <c r="I388">
        <v>108</v>
      </c>
      <c r="J388" s="2">
        <v>46077.457187499997</v>
      </c>
      <c r="K388">
        <v>108</v>
      </c>
      <c r="L388" s="2">
        <v>46077.64503472222</v>
      </c>
      <c r="M388">
        <v>56</v>
      </c>
      <c r="N388" s="2">
        <v>46078.392812500002</v>
      </c>
      <c r="O388">
        <v>74</v>
      </c>
      <c r="P388">
        <v>454</v>
      </c>
      <c r="Q388">
        <v>461</v>
      </c>
    </row>
    <row r="389" spans="1:17" x14ac:dyDescent="0.3">
      <c r="A389">
        <v>46686</v>
      </c>
      <c r="B389" t="s">
        <v>350</v>
      </c>
      <c r="C389">
        <v>54041</v>
      </c>
      <c r="D389">
        <v>41689</v>
      </c>
      <c r="E389">
        <v>1095590</v>
      </c>
      <c r="F389" t="s">
        <v>355</v>
      </c>
      <c r="G389" t="s">
        <v>356</v>
      </c>
      <c r="H389" s="2">
        <v>46077.481944444444</v>
      </c>
      <c r="I389">
        <v>108</v>
      </c>
      <c r="J389" s="2">
        <v>46077.582870370374</v>
      </c>
      <c r="K389">
        <v>108</v>
      </c>
      <c r="L389" s="2">
        <v>46077.645729166667</v>
      </c>
      <c r="M389">
        <v>58</v>
      </c>
      <c r="N389" s="2">
        <v>46077.688900462963</v>
      </c>
      <c r="O389">
        <v>74</v>
      </c>
      <c r="P389">
        <v>454</v>
      </c>
      <c r="Q389">
        <v>461</v>
      </c>
    </row>
    <row r="390" spans="1:17" x14ac:dyDescent="0.3">
      <c r="A390">
        <v>46650</v>
      </c>
      <c r="B390" t="s">
        <v>41</v>
      </c>
      <c r="C390">
        <v>54028</v>
      </c>
      <c r="D390">
        <v>41676</v>
      </c>
      <c r="E390">
        <v>1095591</v>
      </c>
      <c r="F390" t="s">
        <v>309</v>
      </c>
      <c r="G390" t="s">
        <v>310</v>
      </c>
      <c r="H390" s="2">
        <v>46077.339583333334</v>
      </c>
      <c r="I390">
        <v>108</v>
      </c>
      <c r="J390" s="2">
        <v>46077.45721064815</v>
      </c>
      <c r="K390">
        <v>108</v>
      </c>
      <c r="L390" s="2">
        <v>46077.645798611113</v>
      </c>
      <c r="M390">
        <v>56</v>
      </c>
      <c r="N390" s="2">
        <v>46078.392824074072</v>
      </c>
      <c r="O390">
        <v>74</v>
      </c>
      <c r="P390">
        <v>454</v>
      </c>
      <c r="Q390">
        <v>461</v>
      </c>
    </row>
    <row r="391" spans="1:17" x14ac:dyDescent="0.3">
      <c r="A391">
        <v>46650</v>
      </c>
      <c r="B391" t="s">
        <v>41</v>
      </c>
      <c r="C391">
        <v>54028</v>
      </c>
      <c r="D391">
        <v>41676</v>
      </c>
      <c r="E391">
        <v>1095592</v>
      </c>
      <c r="F391" t="s">
        <v>305</v>
      </c>
      <c r="G391" t="s">
        <v>306</v>
      </c>
      <c r="H391" s="2">
        <v>46077.339583333334</v>
      </c>
      <c r="I391">
        <v>108</v>
      </c>
      <c r="J391" s="2">
        <v>46077.45716435185</v>
      </c>
      <c r="K391">
        <v>108</v>
      </c>
      <c r="L391" s="2">
        <v>46077.646412037036</v>
      </c>
      <c r="M391">
        <v>56</v>
      </c>
      <c r="N391" s="2">
        <v>46078.397835648146</v>
      </c>
      <c r="O391">
        <v>74</v>
      </c>
      <c r="P391">
        <v>454</v>
      </c>
      <c r="Q391">
        <v>461</v>
      </c>
    </row>
    <row r="392" spans="1:17" x14ac:dyDescent="0.3">
      <c r="A392">
        <v>46686</v>
      </c>
      <c r="B392" t="s">
        <v>350</v>
      </c>
      <c r="C392">
        <v>54041</v>
      </c>
      <c r="D392">
        <v>41689</v>
      </c>
      <c r="E392">
        <v>1095593</v>
      </c>
      <c r="F392" t="s">
        <v>357</v>
      </c>
      <c r="G392" t="s">
        <v>358</v>
      </c>
      <c r="H392" s="2">
        <v>46077.481944444444</v>
      </c>
      <c r="I392">
        <v>108</v>
      </c>
      <c r="J392" s="2">
        <v>46077.58289351852</v>
      </c>
      <c r="K392">
        <v>108</v>
      </c>
      <c r="L392" s="2">
        <v>46077.646423611113</v>
      </c>
      <c r="M392">
        <v>58</v>
      </c>
      <c r="N392" s="2">
        <v>46077.688900462963</v>
      </c>
      <c r="O392">
        <v>74</v>
      </c>
      <c r="P392">
        <v>454</v>
      </c>
      <c r="Q392">
        <v>461</v>
      </c>
    </row>
    <row r="393" spans="1:17" x14ac:dyDescent="0.3">
      <c r="A393">
        <v>45907</v>
      </c>
      <c r="B393" t="s">
        <v>302</v>
      </c>
      <c r="C393">
        <v>54027</v>
      </c>
      <c r="D393">
        <v>41675</v>
      </c>
      <c r="E393">
        <v>1095595</v>
      </c>
      <c r="F393" t="s">
        <v>303</v>
      </c>
      <c r="G393" t="s">
        <v>304</v>
      </c>
      <c r="H393" s="2">
        <v>46077.339583333334</v>
      </c>
      <c r="I393">
        <v>108</v>
      </c>
      <c r="J393" s="2">
        <v>46077.453055555554</v>
      </c>
      <c r="K393">
        <v>108</v>
      </c>
      <c r="L393" s="2">
        <v>46077.647083333337</v>
      </c>
      <c r="M393">
        <v>56</v>
      </c>
      <c r="N393" s="2">
        <v>46078.396377314813</v>
      </c>
      <c r="O393">
        <v>74</v>
      </c>
      <c r="P393">
        <v>454</v>
      </c>
      <c r="Q393">
        <v>461</v>
      </c>
    </row>
    <row r="394" spans="1:17" x14ac:dyDescent="0.3">
      <c r="A394">
        <v>46686</v>
      </c>
      <c r="B394" t="s">
        <v>350</v>
      </c>
      <c r="C394">
        <v>54041</v>
      </c>
      <c r="D394">
        <v>41689</v>
      </c>
      <c r="E394">
        <v>1095596</v>
      </c>
      <c r="F394" t="s">
        <v>359</v>
      </c>
      <c r="G394" t="s">
        <v>360</v>
      </c>
      <c r="H394" s="2">
        <v>46077.481944444444</v>
      </c>
      <c r="I394">
        <v>108</v>
      </c>
      <c r="J394" s="2">
        <v>46077.582939814813</v>
      </c>
      <c r="K394">
        <v>108</v>
      </c>
      <c r="L394" s="2">
        <v>46077.647199074076</v>
      </c>
      <c r="M394">
        <v>58</v>
      </c>
      <c r="N394" s="2">
        <v>46077.688900462963</v>
      </c>
      <c r="O394">
        <v>74</v>
      </c>
      <c r="P394">
        <v>454</v>
      </c>
      <c r="Q394">
        <v>461</v>
      </c>
    </row>
    <row r="395" spans="1:17" x14ac:dyDescent="0.3">
      <c r="A395">
        <v>46670</v>
      </c>
      <c r="B395" t="s">
        <v>41</v>
      </c>
      <c r="C395">
        <v>54029</v>
      </c>
      <c r="D395">
        <v>41677</v>
      </c>
      <c r="E395">
        <v>1095597</v>
      </c>
      <c r="F395" t="s">
        <v>313</v>
      </c>
      <c r="G395" t="s">
        <v>314</v>
      </c>
      <c r="H395" s="2">
        <v>46077.340277777781</v>
      </c>
      <c r="I395">
        <v>108</v>
      </c>
      <c r="J395" s="2">
        <v>46077.464467592596</v>
      </c>
      <c r="K395">
        <v>108</v>
      </c>
      <c r="L395" s="2">
        <v>46077.648090277777</v>
      </c>
      <c r="M395">
        <v>56</v>
      </c>
      <c r="N395" s="2">
        <v>46078.39203703704</v>
      </c>
      <c r="O395">
        <v>74</v>
      </c>
      <c r="P395">
        <v>454</v>
      </c>
      <c r="Q395">
        <v>461</v>
      </c>
    </row>
    <row r="396" spans="1:17" x14ac:dyDescent="0.3">
      <c r="A396">
        <v>46670</v>
      </c>
      <c r="B396" t="s">
        <v>41</v>
      </c>
      <c r="C396">
        <v>54029</v>
      </c>
      <c r="D396">
        <v>41677</v>
      </c>
      <c r="E396">
        <v>1095601</v>
      </c>
      <c r="F396" t="s">
        <v>315</v>
      </c>
      <c r="G396" t="s">
        <v>316</v>
      </c>
      <c r="H396" s="2">
        <v>46077.340277777781</v>
      </c>
      <c r="I396">
        <v>108</v>
      </c>
      <c r="J396" s="2">
        <v>46077.464490740742</v>
      </c>
      <c r="K396">
        <v>108</v>
      </c>
      <c r="L396" s="2">
        <v>46077.649085648147</v>
      </c>
      <c r="M396">
        <v>56</v>
      </c>
      <c r="N396" s="2">
        <v>46078.39203703704</v>
      </c>
      <c r="O396">
        <v>74</v>
      </c>
      <c r="P396">
        <v>454</v>
      </c>
      <c r="Q396">
        <v>461</v>
      </c>
    </row>
    <row r="397" spans="1:17" x14ac:dyDescent="0.3">
      <c r="A397">
        <v>46670</v>
      </c>
      <c r="B397" t="s">
        <v>41</v>
      </c>
      <c r="C397">
        <v>54029</v>
      </c>
      <c r="D397">
        <v>41677</v>
      </c>
      <c r="E397">
        <v>1095603</v>
      </c>
      <c r="F397" t="s">
        <v>317</v>
      </c>
      <c r="G397" t="s">
        <v>318</v>
      </c>
      <c r="H397" s="2">
        <v>46077.340277777781</v>
      </c>
      <c r="I397">
        <v>108</v>
      </c>
      <c r="J397" s="2">
        <v>46077.464513888888</v>
      </c>
      <c r="K397">
        <v>108</v>
      </c>
      <c r="L397" s="2">
        <v>46077.650023148148</v>
      </c>
      <c r="M397">
        <v>56</v>
      </c>
      <c r="N397" s="2">
        <v>46078.39203703704</v>
      </c>
      <c r="O397">
        <v>74</v>
      </c>
      <c r="P397">
        <v>454</v>
      </c>
      <c r="Q397">
        <v>461</v>
      </c>
    </row>
    <row r="398" spans="1:17" x14ac:dyDescent="0.3">
      <c r="A398">
        <v>46670</v>
      </c>
      <c r="B398" t="s">
        <v>41</v>
      </c>
      <c r="C398">
        <v>54029</v>
      </c>
      <c r="D398">
        <v>41677</v>
      </c>
      <c r="E398">
        <v>1095616</v>
      </c>
      <c r="F398" t="s">
        <v>311</v>
      </c>
      <c r="G398" t="s">
        <v>312</v>
      </c>
      <c r="H398" s="2">
        <v>46077.340277777781</v>
      </c>
      <c r="I398">
        <v>108</v>
      </c>
      <c r="J398" s="2">
        <v>46077.464444444442</v>
      </c>
      <c r="K398">
        <v>108</v>
      </c>
      <c r="L398" s="2">
        <v>46077.654432870368</v>
      </c>
      <c r="M398">
        <v>56</v>
      </c>
      <c r="N398" s="2">
        <v>46078.380381944444</v>
      </c>
      <c r="O398">
        <v>74</v>
      </c>
      <c r="P398">
        <v>454</v>
      </c>
      <c r="Q398">
        <v>461</v>
      </c>
    </row>
    <row r="399" spans="1:17" x14ac:dyDescent="0.3">
      <c r="A399">
        <v>46670</v>
      </c>
      <c r="B399" t="s">
        <v>41</v>
      </c>
      <c r="C399">
        <v>54029</v>
      </c>
      <c r="D399">
        <v>41677</v>
      </c>
      <c r="E399">
        <v>1095617</v>
      </c>
      <c r="F399" t="s">
        <v>311</v>
      </c>
      <c r="G399" t="s">
        <v>312</v>
      </c>
      <c r="H399" s="2">
        <v>46077.340277777781</v>
      </c>
      <c r="I399">
        <v>108</v>
      </c>
      <c r="J399" s="2">
        <v>46077.464444444442</v>
      </c>
      <c r="K399">
        <v>108</v>
      </c>
      <c r="L399" s="2">
        <v>46077.654432870368</v>
      </c>
      <c r="M399">
        <v>56</v>
      </c>
      <c r="N399" s="2">
        <v>46078.380381944444</v>
      </c>
      <c r="O399">
        <v>74</v>
      </c>
      <c r="P399">
        <v>454</v>
      </c>
      <c r="Q399">
        <v>461</v>
      </c>
    </row>
    <row r="400" spans="1:17" x14ac:dyDescent="0.3">
      <c r="A400">
        <v>46690</v>
      </c>
      <c r="B400" t="s">
        <v>427</v>
      </c>
      <c r="C400">
        <v>54051</v>
      </c>
      <c r="D400">
        <v>41697</v>
      </c>
      <c r="E400">
        <v>1095620</v>
      </c>
      <c r="F400" t="s">
        <v>432</v>
      </c>
      <c r="G400" t="s">
        <v>433</v>
      </c>
      <c r="H400" s="2">
        <v>46077.640277777777</v>
      </c>
      <c r="I400">
        <v>108</v>
      </c>
      <c r="J400" s="2">
        <v>46077.646701388891</v>
      </c>
      <c r="K400">
        <v>108</v>
      </c>
      <c r="L400" s="2">
        <v>46077.657372685186</v>
      </c>
      <c r="M400">
        <v>58</v>
      </c>
      <c r="N400" s="2">
        <v>46079.415416666663</v>
      </c>
      <c r="O400">
        <v>73</v>
      </c>
      <c r="P400">
        <v>454</v>
      </c>
      <c r="Q400">
        <v>461</v>
      </c>
    </row>
    <row r="401" spans="1:17" x14ac:dyDescent="0.3">
      <c r="A401">
        <v>46690</v>
      </c>
      <c r="B401" t="s">
        <v>427</v>
      </c>
      <c r="C401">
        <v>54051</v>
      </c>
      <c r="D401">
        <v>41697</v>
      </c>
      <c r="E401">
        <v>1095621</v>
      </c>
      <c r="F401" t="s">
        <v>430</v>
      </c>
      <c r="G401" t="s">
        <v>431</v>
      </c>
      <c r="H401" s="2">
        <v>46077.640277777777</v>
      </c>
      <c r="I401">
        <v>108</v>
      </c>
      <c r="J401" s="2">
        <v>46077.646678240744</v>
      </c>
      <c r="K401">
        <v>108</v>
      </c>
      <c r="L401" s="2">
        <v>46077.65861111111</v>
      </c>
      <c r="M401">
        <v>58</v>
      </c>
      <c r="N401" s="2">
        <v>46077.688900462963</v>
      </c>
      <c r="O401">
        <v>74</v>
      </c>
      <c r="P401">
        <v>454</v>
      </c>
      <c r="Q401">
        <v>461</v>
      </c>
    </row>
    <row r="402" spans="1:17" x14ac:dyDescent="0.3">
      <c r="A402">
        <v>46690</v>
      </c>
      <c r="B402" t="s">
        <v>427</v>
      </c>
      <c r="C402">
        <v>54051</v>
      </c>
      <c r="D402">
        <v>41697</v>
      </c>
      <c r="E402">
        <v>1095625</v>
      </c>
      <c r="F402" t="s">
        <v>428</v>
      </c>
      <c r="G402" t="s">
        <v>429</v>
      </c>
      <c r="H402" s="2">
        <v>46077.640277777777</v>
      </c>
      <c r="I402">
        <v>108</v>
      </c>
      <c r="J402" s="2">
        <v>46077.646655092591</v>
      </c>
      <c r="K402">
        <v>108</v>
      </c>
      <c r="L402" s="2">
        <v>46077.660208333335</v>
      </c>
      <c r="M402">
        <v>58</v>
      </c>
      <c r="N402" s="2">
        <v>46077.688900462963</v>
      </c>
      <c r="O402">
        <v>74</v>
      </c>
      <c r="P402">
        <v>454</v>
      </c>
      <c r="Q402">
        <v>461</v>
      </c>
    </row>
    <row r="403" spans="1:17" x14ac:dyDescent="0.3">
      <c r="A403">
        <v>46635</v>
      </c>
      <c r="B403" t="s">
        <v>24</v>
      </c>
      <c r="C403">
        <v>54016</v>
      </c>
      <c r="D403">
        <v>41664</v>
      </c>
      <c r="E403">
        <v>1095626</v>
      </c>
      <c r="F403" t="s">
        <v>290</v>
      </c>
      <c r="G403" t="s">
        <v>291</v>
      </c>
      <c r="H403" s="2">
        <v>46076.369444444441</v>
      </c>
      <c r="I403">
        <v>108</v>
      </c>
      <c r="J403" s="2">
        <v>46077.445150462961</v>
      </c>
      <c r="K403">
        <v>108</v>
      </c>
      <c r="L403" s="2">
        <v>46077.660486111112</v>
      </c>
      <c r="M403">
        <v>56</v>
      </c>
      <c r="N403" s="2">
        <v>46078.395856481482</v>
      </c>
      <c r="O403">
        <v>74</v>
      </c>
      <c r="P403">
        <v>454</v>
      </c>
      <c r="Q403">
        <v>461</v>
      </c>
    </row>
    <row r="404" spans="1:17" x14ac:dyDescent="0.3">
      <c r="A404">
        <v>46635</v>
      </c>
      <c r="B404" t="s">
        <v>24</v>
      </c>
      <c r="C404">
        <v>54016</v>
      </c>
      <c r="D404">
        <v>41664</v>
      </c>
      <c r="E404">
        <v>1095627</v>
      </c>
      <c r="F404" t="s">
        <v>290</v>
      </c>
      <c r="G404" t="s">
        <v>291</v>
      </c>
      <c r="H404" s="2">
        <v>46076.369444444441</v>
      </c>
      <c r="I404">
        <v>108</v>
      </c>
      <c r="J404" s="2">
        <v>46077.445150462961</v>
      </c>
      <c r="K404">
        <v>108</v>
      </c>
      <c r="L404" s="2">
        <v>46077.660567129627</v>
      </c>
      <c r="M404">
        <v>56</v>
      </c>
      <c r="N404" s="2">
        <v>46078.395358796297</v>
      </c>
      <c r="O404">
        <v>74</v>
      </c>
      <c r="P404">
        <v>454</v>
      </c>
      <c r="Q404">
        <v>461</v>
      </c>
    </row>
    <row r="405" spans="1:17" x14ac:dyDescent="0.3">
      <c r="A405">
        <v>46635</v>
      </c>
      <c r="B405" t="s">
        <v>24</v>
      </c>
      <c r="C405">
        <v>54016</v>
      </c>
      <c r="D405">
        <v>41664</v>
      </c>
      <c r="E405">
        <v>1095629</v>
      </c>
      <c r="F405" t="s">
        <v>290</v>
      </c>
      <c r="G405" t="s">
        <v>291</v>
      </c>
      <c r="H405" s="2">
        <v>46076.369444444441</v>
      </c>
      <c r="I405">
        <v>108</v>
      </c>
      <c r="J405" s="2">
        <v>46077.445150462961</v>
      </c>
      <c r="K405">
        <v>108</v>
      </c>
      <c r="L405" s="2">
        <v>46077.660752314812</v>
      </c>
      <c r="M405">
        <v>56</v>
      </c>
      <c r="N405" s="2">
        <v>46079.461365740739</v>
      </c>
      <c r="O405">
        <v>73</v>
      </c>
      <c r="P405">
        <v>454</v>
      </c>
      <c r="Q405">
        <v>461</v>
      </c>
    </row>
    <row r="406" spans="1:17" x14ac:dyDescent="0.3">
      <c r="A406">
        <v>46659</v>
      </c>
      <c r="B406" t="s">
        <v>402</v>
      </c>
      <c r="C406">
        <v>54046</v>
      </c>
      <c r="D406">
        <v>41694</v>
      </c>
      <c r="E406">
        <v>1095633</v>
      </c>
      <c r="F406" t="s">
        <v>403</v>
      </c>
      <c r="G406" t="s">
        <v>404</v>
      </c>
      <c r="H406" s="2">
        <v>46077.489583333336</v>
      </c>
      <c r="I406">
        <v>108</v>
      </c>
      <c r="J406" s="2">
        <v>46077.601458333331</v>
      </c>
      <c r="K406">
        <v>108</v>
      </c>
      <c r="L406" s="2">
        <v>46077.662800925929</v>
      </c>
      <c r="M406">
        <v>58</v>
      </c>
      <c r="N406" s="2">
        <v>46077.700439814813</v>
      </c>
      <c r="O406">
        <v>74</v>
      </c>
      <c r="P406">
        <v>454</v>
      </c>
      <c r="Q406">
        <v>461</v>
      </c>
    </row>
    <row r="407" spans="1:17" x14ac:dyDescent="0.3">
      <c r="A407">
        <v>46635</v>
      </c>
      <c r="B407" t="s">
        <v>24</v>
      </c>
      <c r="C407">
        <v>54016</v>
      </c>
      <c r="D407">
        <v>41664</v>
      </c>
      <c r="E407">
        <v>1095635</v>
      </c>
      <c r="F407" t="s">
        <v>292</v>
      </c>
      <c r="G407" t="s">
        <v>293</v>
      </c>
      <c r="H407" s="2">
        <v>46076.369444444441</v>
      </c>
      <c r="I407">
        <v>108</v>
      </c>
      <c r="J407" s="2">
        <v>46077.445810185185</v>
      </c>
      <c r="K407">
        <v>108</v>
      </c>
      <c r="L407" s="2">
        <v>46077.663715277777</v>
      </c>
      <c r="M407">
        <v>56</v>
      </c>
      <c r="N407" s="2">
        <v>46078.390347222223</v>
      </c>
      <c r="O407">
        <v>74</v>
      </c>
      <c r="P407">
        <v>454</v>
      </c>
      <c r="Q407">
        <v>461</v>
      </c>
    </row>
    <row r="408" spans="1:17" x14ac:dyDescent="0.3">
      <c r="A408">
        <v>46635</v>
      </c>
      <c r="B408" t="s">
        <v>24</v>
      </c>
      <c r="C408">
        <v>54016</v>
      </c>
      <c r="D408">
        <v>41664</v>
      </c>
      <c r="E408">
        <v>1095636</v>
      </c>
      <c r="F408" t="s">
        <v>292</v>
      </c>
      <c r="G408" t="s">
        <v>293</v>
      </c>
      <c r="H408" s="2">
        <v>46076.369444444441</v>
      </c>
      <c r="I408">
        <v>108</v>
      </c>
      <c r="J408" s="2">
        <v>46077.445810185185</v>
      </c>
      <c r="K408">
        <v>108</v>
      </c>
      <c r="L408" s="2">
        <v>46077.663854166669</v>
      </c>
      <c r="M408">
        <v>56</v>
      </c>
      <c r="N408" s="2">
        <v>46078.390347222223</v>
      </c>
      <c r="O408">
        <v>74</v>
      </c>
      <c r="P408">
        <v>454</v>
      </c>
      <c r="Q408">
        <v>461</v>
      </c>
    </row>
    <row r="409" spans="1:17" x14ac:dyDescent="0.3">
      <c r="A409">
        <v>46635</v>
      </c>
      <c r="B409" t="s">
        <v>24</v>
      </c>
      <c r="C409">
        <v>54016</v>
      </c>
      <c r="D409">
        <v>41664</v>
      </c>
      <c r="E409">
        <v>1095637</v>
      </c>
      <c r="F409" t="s">
        <v>292</v>
      </c>
      <c r="G409" t="s">
        <v>293</v>
      </c>
      <c r="H409" s="2">
        <v>46076.369444444441</v>
      </c>
      <c r="I409">
        <v>108</v>
      </c>
      <c r="J409" s="2">
        <v>46077.445810185185</v>
      </c>
      <c r="K409">
        <v>108</v>
      </c>
      <c r="L409" s="2">
        <v>46077.664259259262</v>
      </c>
      <c r="M409">
        <v>56</v>
      </c>
      <c r="N409" s="2">
        <v>46079.458703703705</v>
      </c>
      <c r="O409">
        <v>73</v>
      </c>
      <c r="P409">
        <v>454</v>
      </c>
      <c r="Q409">
        <v>461</v>
      </c>
    </row>
    <row r="410" spans="1:17" x14ac:dyDescent="0.3">
      <c r="A410">
        <v>46680</v>
      </c>
      <c r="B410" t="s">
        <v>391</v>
      </c>
      <c r="C410">
        <v>54043</v>
      </c>
      <c r="D410">
        <v>41691</v>
      </c>
      <c r="E410">
        <v>1095638</v>
      </c>
      <c r="F410" t="s">
        <v>396</v>
      </c>
      <c r="G410" t="s">
        <v>397</v>
      </c>
      <c r="H410" s="2">
        <v>46077.48333333333</v>
      </c>
      <c r="I410">
        <v>108</v>
      </c>
      <c r="J410" s="2">
        <v>46077.600451388891</v>
      </c>
      <c r="K410">
        <v>108</v>
      </c>
      <c r="L410" s="2">
        <v>46077.664270833331</v>
      </c>
      <c r="M410">
        <v>58</v>
      </c>
      <c r="N410" s="2">
        <v>46078.435706018521</v>
      </c>
      <c r="O410">
        <v>74</v>
      </c>
      <c r="P410">
        <v>454</v>
      </c>
      <c r="Q410">
        <v>461</v>
      </c>
    </row>
    <row r="411" spans="1:17" x14ac:dyDescent="0.3">
      <c r="A411">
        <v>46680</v>
      </c>
      <c r="B411" t="s">
        <v>391</v>
      </c>
      <c r="C411">
        <v>54043</v>
      </c>
      <c r="D411">
        <v>41691</v>
      </c>
      <c r="E411">
        <v>1095639</v>
      </c>
      <c r="F411" t="s">
        <v>396</v>
      </c>
      <c r="G411" t="s">
        <v>397</v>
      </c>
      <c r="H411" s="2">
        <v>46077.48333333333</v>
      </c>
      <c r="I411">
        <v>108</v>
      </c>
      <c r="J411" s="2">
        <v>46077.600451388891</v>
      </c>
      <c r="K411">
        <v>108</v>
      </c>
      <c r="L411" s="2">
        <v>46077.664270833331</v>
      </c>
      <c r="M411">
        <v>58</v>
      </c>
      <c r="N411" s="2">
        <v>46078.435706018521</v>
      </c>
      <c r="O411">
        <v>74</v>
      </c>
      <c r="P411">
        <v>454</v>
      </c>
      <c r="Q411">
        <v>461</v>
      </c>
    </row>
    <row r="412" spans="1:17" x14ac:dyDescent="0.3">
      <c r="A412">
        <v>46680</v>
      </c>
      <c r="B412" t="s">
        <v>391</v>
      </c>
      <c r="C412">
        <v>54043</v>
      </c>
      <c r="D412">
        <v>41691</v>
      </c>
      <c r="E412">
        <v>1095640</v>
      </c>
      <c r="F412" t="s">
        <v>396</v>
      </c>
      <c r="G412" t="s">
        <v>397</v>
      </c>
      <c r="H412" s="2">
        <v>46077.48333333333</v>
      </c>
      <c r="I412">
        <v>108</v>
      </c>
      <c r="J412" s="2">
        <v>46077.600451388891</v>
      </c>
      <c r="K412">
        <v>108</v>
      </c>
      <c r="L412" s="2">
        <v>46077.664270833331</v>
      </c>
      <c r="M412">
        <v>58</v>
      </c>
      <c r="N412" s="2">
        <v>46078.435706018521</v>
      </c>
      <c r="O412">
        <v>74</v>
      </c>
      <c r="P412">
        <v>454</v>
      </c>
      <c r="Q412">
        <v>461</v>
      </c>
    </row>
    <row r="413" spans="1:17" x14ac:dyDescent="0.3">
      <c r="A413">
        <v>46680</v>
      </c>
      <c r="B413" t="s">
        <v>391</v>
      </c>
      <c r="C413">
        <v>54043</v>
      </c>
      <c r="D413">
        <v>41691</v>
      </c>
      <c r="E413">
        <v>1095641</v>
      </c>
      <c r="F413" t="s">
        <v>396</v>
      </c>
      <c r="G413" t="s">
        <v>397</v>
      </c>
      <c r="H413" s="2">
        <v>46077.48333333333</v>
      </c>
      <c r="I413">
        <v>108</v>
      </c>
      <c r="J413" s="2">
        <v>46077.600451388891</v>
      </c>
      <c r="K413">
        <v>108</v>
      </c>
      <c r="L413" s="2">
        <v>46077.664270833331</v>
      </c>
      <c r="M413">
        <v>58</v>
      </c>
      <c r="N413" s="2">
        <v>46078.435706018521</v>
      </c>
      <c r="O413">
        <v>74</v>
      </c>
      <c r="P413">
        <v>454</v>
      </c>
      <c r="Q413">
        <v>461</v>
      </c>
    </row>
    <row r="414" spans="1:17" x14ac:dyDescent="0.3">
      <c r="A414">
        <v>46680</v>
      </c>
      <c r="B414" t="s">
        <v>391</v>
      </c>
      <c r="C414">
        <v>54043</v>
      </c>
      <c r="D414">
        <v>41691</v>
      </c>
      <c r="E414">
        <v>1095642</v>
      </c>
      <c r="F414" t="s">
        <v>396</v>
      </c>
      <c r="G414" t="s">
        <v>397</v>
      </c>
      <c r="H414" s="2">
        <v>46077.48333333333</v>
      </c>
      <c r="I414">
        <v>108</v>
      </c>
      <c r="J414" s="2">
        <v>46077.600451388891</v>
      </c>
      <c r="K414">
        <v>108</v>
      </c>
      <c r="L414" s="2">
        <v>46077.664270833331</v>
      </c>
      <c r="M414">
        <v>58</v>
      </c>
      <c r="N414" s="2">
        <v>46078.435706018521</v>
      </c>
      <c r="O414">
        <v>74</v>
      </c>
      <c r="P414">
        <v>454</v>
      </c>
      <c r="Q414">
        <v>461</v>
      </c>
    </row>
    <row r="415" spans="1:17" x14ac:dyDescent="0.3">
      <c r="A415">
        <v>46680</v>
      </c>
      <c r="B415" t="s">
        <v>391</v>
      </c>
      <c r="C415">
        <v>54043</v>
      </c>
      <c r="D415">
        <v>41691</v>
      </c>
      <c r="E415">
        <v>1095643</v>
      </c>
      <c r="F415" t="s">
        <v>392</v>
      </c>
      <c r="G415" t="s">
        <v>393</v>
      </c>
      <c r="H415" s="2">
        <v>46077.48333333333</v>
      </c>
      <c r="I415">
        <v>108</v>
      </c>
      <c r="J415" s="2">
        <v>46077.600405092591</v>
      </c>
      <c r="K415">
        <v>108</v>
      </c>
      <c r="L415" s="2">
        <v>46077.665868055556</v>
      </c>
      <c r="M415">
        <v>58</v>
      </c>
      <c r="N415" s="2">
        <v>46078.437638888892</v>
      </c>
      <c r="O415">
        <v>74</v>
      </c>
      <c r="P415">
        <v>454</v>
      </c>
      <c r="Q415">
        <v>461</v>
      </c>
    </row>
    <row r="416" spans="1:17" x14ac:dyDescent="0.3">
      <c r="A416">
        <v>46680</v>
      </c>
      <c r="B416" t="s">
        <v>391</v>
      </c>
      <c r="C416">
        <v>54043</v>
      </c>
      <c r="D416">
        <v>41691</v>
      </c>
      <c r="E416">
        <v>1095644</v>
      </c>
      <c r="F416" t="s">
        <v>392</v>
      </c>
      <c r="G416" t="s">
        <v>393</v>
      </c>
      <c r="H416" s="2">
        <v>46077.48333333333</v>
      </c>
      <c r="I416">
        <v>108</v>
      </c>
      <c r="J416" s="2">
        <v>46077.600405092591</v>
      </c>
      <c r="K416">
        <v>108</v>
      </c>
      <c r="L416" s="2">
        <v>46077.665868055556</v>
      </c>
      <c r="M416">
        <v>58</v>
      </c>
      <c r="N416" s="2">
        <v>46078.437638888892</v>
      </c>
      <c r="O416">
        <v>74</v>
      </c>
      <c r="P416">
        <v>454</v>
      </c>
      <c r="Q416">
        <v>461</v>
      </c>
    </row>
    <row r="417" spans="1:17" x14ac:dyDescent="0.3">
      <c r="A417">
        <v>46680</v>
      </c>
      <c r="B417" t="s">
        <v>391</v>
      </c>
      <c r="C417">
        <v>54043</v>
      </c>
      <c r="D417">
        <v>41691</v>
      </c>
      <c r="E417">
        <v>1095645</v>
      </c>
      <c r="F417" t="s">
        <v>392</v>
      </c>
      <c r="G417" t="s">
        <v>393</v>
      </c>
      <c r="H417" s="2">
        <v>46077.48333333333</v>
      </c>
      <c r="I417">
        <v>108</v>
      </c>
      <c r="J417" s="2">
        <v>46077.600405092591</v>
      </c>
      <c r="K417">
        <v>108</v>
      </c>
      <c r="L417" s="2">
        <v>46077.665868055556</v>
      </c>
      <c r="M417">
        <v>58</v>
      </c>
      <c r="N417" s="2">
        <v>46078.437638888892</v>
      </c>
      <c r="O417">
        <v>74</v>
      </c>
      <c r="P417">
        <v>454</v>
      </c>
      <c r="Q417">
        <v>461</v>
      </c>
    </row>
    <row r="418" spans="1:17" x14ac:dyDescent="0.3">
      <c r="A418">
        <v>46680</v>
      </c>
      <c r="B418" t="s">
        <v>391</v>
      </c>
      <c r="C418">
        <v>54043</v>
      </c>
      <c r="D418">
        <v>41691</v>
      </c>
      <c r="E418">
        <v>1095646</v>
      </c>
      <c r="F418" t="s">
        <v>392</v>
      </c>
      <c r="G418" t="s">
        <v>393</v>
      </c>
      <c r="H418" s="2">
        <v>46077.48333333333</v>
      </c>
      <c r="I418">
        <v>108</v>
      </c>
      <c r="J418" s="2">
        <v>46077.600405092591</v>
      </c>
      <c r="K418">
        <v>108</v>
      </c>
      <c r="L418" s="2">
        <v>46077.665868055556</v>
      </c>
      <c r="M418">
        <v>58</v>
      </c>
      <c r="N418" s="2">
        <v>46078.437638888892</v>
      </c>
      <c r="O418">
        <v>74</v>
      </c>
      <c r="P418">
        <v>454</v>
      </c>
      <c r="Q418">
        <v>461</v>
      </c>
    </row>
    <row r="419" spans="1:17" x14ac:dyDescent="0.3">
      <c r="A419">
        <v>46680</v>
      </c>
      <c r="B419" t="s">
        <v>391</v>
      </c>
      <c r="C419">
        <v>54043</v>
      </c>
      <c r="D419">
        <v>41691</v>
      </c>
      <c r="E419">
        <v>1095647</v>
      </c>
      <c r="F419" t="s">
        <v>392</v>
      </c>
      <c r="G419" t="s">
        <v>393</v>
      </c>
      <c r="H419" s="2">
        <v>46077.48333333333</v>
      </c>
      <c r="I419">
        <v>108</v>
      </c>
      <c r="J419" s="2">
        <v>46077.600405092591</v>
      </c>
      <c r="K419">
        <v>108</v>
      </c>
      <c r="L419" s="2">
        <v>46077.665868055556</v>
      </c>
      <c r="M419">
        <v>58</v>
      </c>
      <c r="N419" s="2">
        <v>46078.437638888892</v>
      </c>
      <c r="O419">
        <v>74</v>
      </c>
      <c r="P419">
        <v>454</v>
      </c>
      <c r="Q419">
        <v>461</v>
      </c>
    </row>
    <row r="420" spans="1:17" x14ac:dyDescent="0.3">
      <c r="A420">
        <v>46680</v>
      </c>
      <c r="B420" t="s">
        <v>391</v>
      </c>
      <c r="C420">
        <v>54043</v>
      </c>
      <c r="D420">
        <v>41691</v>
      </c>
      <c r="E420">
        <v>1095648</v>
      </c>
      <c r="F420" t="s">
        <v>392</v>
      </c>
      <c r="G420" t="s">
        <v>393</v>
      </c>
      <c r="H420" s="2">
        <v>46077.48333333333</v>
      </c>
      <c r="I420">
        <v>108</v>
      </c>
      <c r="J420" s="2">
        <v>46077.600405092591</v>
      </c>
      <c r="K420">
        <v>108</v>
      </c>
      <c r="L420" s="2">
        <v>46077.665868055556</v>
      </c>
      <c r="M420">
        <v>58</v>
      </c>
      <c r="N420" s="2">
        <v>46078.437638888892</v>
      </c>
      <c r="O420">
        <v>74</v>
      </c>
      <c r="P420">
        <v>454</v>
      </c>
      <c r="Q420">
        <v>461</v>
      </c>
    </row>
    <row r="421" spans="1:17" x14ac:dyDescent="0.3">
      <c r="A421">
        <v>46680</v>
      </c>
      <c r="B421" t="s">
        <v>391</v>
      </c>
      <c r="C421">
        <v>54043</v>
      </c>
      <c r="D421">
        <v>41691</v>
      </c>
      <c r="E421">
        <v>1095649</v>
      </c>
      <c r="F421" t="s">
        <v>392</v>
      </c>
      <c r="G421" t="s">
        <v>393</v>
      </c>
      <c r="H421" s="2">
        <v>46077.48333333333</v>
      </c>
      <c r="I421">
        <v>108</v>
      </c>
      <c r="J421" s="2">
        <v>46077.600405092591</v>
      </c>
      <c r="K421">
        <v>108</v>
      </c>
      <c r="L421" s="2">
        <v>46077.665868055556</v>
      </c>
      <c r="M421">
        <v>58</v>
      </c>
      <c r="N421" s="2">
        <v>46078.437638888892</v>
      </c>
      <c r="O421">
        <v>74</v>
      </c>
      <c r="P421">
        <v>454</v>
      </c>
      <c r="Q421">
        <v>461</v>
      </c>
    </row>
    <row r="422" spans="1:17" x14ac:dyDescent="0.3">
      <c r="A422">
        <v>46680</v>
      </c>
      <c r="B422" t="s">
        <v>391</v>
      </c>
      <c r="C422">
        <v>54043</v>
      </c>
      <c r="D422">
        <v>41691</v>
      </c>
      <c r="E422">
        <v>1095650</v>
      </c>
      <c r="F422" t="s">
        <v>392</v>
      </c>
      <c r="G422" t="s">
        <v>393</v>
      </c>
      <c r="H422" s="2">
        <v>46077.48333333333</v>
      </c>
      <c r="I422">
        <v>108</v>
      </c>
      <c r="J422" s="2">
        <v>46077.600405092591</v>
      </c>
      <c r="K422">
        <v>108</v>
      </c>
      <c r="L422" s="2">
        <v>46077.665868055556</v>
      </c>
      <c r="M422">
        <v>58</v>
      </c>
      <c r="N422" s="2">
        <v>46078.437638888892</v>
      </c>
      <c r="O422">
        <v>74</v>
      </c>
      <c r="P422">
        <v>454</v>
      </c>
      <c r="Q422">
        <v>461</v>
      </c>
    </row>
    <row r="423" spans="1:17" x14ac:dyDescent="0.3">
      <c r="A423">
        <v>46680</v>
      </c>
      <c r="B423" t="s">
        <v>391</v>
      </c>
      <c r="C423">
        <v>54043</v>
      </c>
      <c r="D423">
        <v>41691</v>
      </c>
      <c r="E423">
        <v>1095651</v>
      </c>
      <c r="F423" t="s">
        <v>392</v>
      </c>
      <c r="G423" t="s">
        <v>393</v>
      </c>
      <c r="H423" s="2">
        <v>46077.48333333333</v>
      </c>
      <c r="I423">
        <v>108</v>
      </c>
      <c r="J423" s="2">
        <v>46077.600405092591</v>
      </c>
      <c r="K423">
        <v>108</v>
      </c>
      <c r="L423" s="2">
        <v>46077.665868055556</v>
      </c>
      <c r="M423">
        <v>58</v>
      </c>
      <c r="N423" s="2">
        <v>46078.437638888892</v>
      </c>
      <c r="O423">
        <v>74</v>
      </c>
      <c r="P423">
        <v>454</v>
      </c>
      <c r="Q423">
        <v>461</v>
      </c>
    </row>
    <row r="424" spans="1:17" x14ac:dyDescent="0.3">
      <c r="A424">
        <v>46680</v>
      </c>
      <c r="B424" t="s">
        <v>391</v>
      </c>
      <c r="C424">
        <v>54043</v>
      </c>
      <c r="D424">
        <v>41691</v>
      </c>
      <c r="E424">
        <v>1095652</v>
      </c>
      <c r="F424" t="s">
        <v>392</v>
      </c>
      <c r="G424" t="s">
        <v>393</v>
      </c>
      <c r="H424" s="2">
        <v>46077.48333333333</v>
      </c>
      <c r="I424">
        <v>108</v>
      </c>
      <c r="J424" s="2">
        <v>46077.600405092591</v>
      </c>
      <c r="K424">
        <v>108</v>
      </c>
      <c r="L424" s="2">
        <v>46077.665868055556</v>
      </c>
      <c r="M424">
        <v>58</v>
      </c>
      <c r="N424" s="2">
        <v>46078.437638888892</v>
      </c>
      <c r="O424">
        <v>74</v>
      </c>
      <c r="P424">
        <v>454</v>
      </c>
      <c r="Q424">
        <v>461</v>
      </c>
    </row>
    <row r="425" spans="1:17" x14ac:dyDescent="0.3">
      <c r="A425">
        <v>46680</v>
      </c>
      <c r="B425" t="s">
        <v>391</v>
      </c>
      <c r="C425">
        <v>54043</v>
      </c>
      <c r="D425">
        <v>41691</v>
      </c>
      <c r="E425">
        <v>1095653</v>
      </c>
      <c r="F425" t="s">
        <v>392</v>
      </c>
      <c r="G425" t="s">
        <v>393</v>
      </c>
      <c r="H425" s="2">
        <v>46077.48333333333</v>
      </c>
      <c r="I425">
        <v>108</v>
      </c>
      <c r="J425" s="2">
        <v>46077.600405092591</v>
      </c>
      <c r="K425">
        <v>108</v>
      </c>
      <c r="L425" s="2">
        <v>46077.665868055556</v>
      </c>
      <c r="M425">
        <v>58</v>
      </c>
      <c r="N425" s="2">
        <v>46078.437638888892</v>
      </c>
      <c r="O425">
        <v>74</v>
      </c>
      <c r="P425">
        <v>454</v>
      </c>
      <c r="Q425">
        <v>461</v>
      </c>
    </row>
    <row r="426" spans="1:17" x14ac:dyDescent="0.3">
      <c r="A426">
        <v>46680</v>
      </c>
      <c r="B426" t="s">
        <v>391</v>
      </c>
      <c r="C426">
        <v>54043</v>
      </c>
      <c r="D426">
        <v>41691</v>
      </c>
      <c r="E426">
        <v>1095654</v>
      </c>
      <c r="F426" t="s">
        <v>392</v>
      </c>
      <c r="G426" t="s">
        <v>393</v>
      </c>
      <c r="H426" s="2">
        <v>46077.48333333333</v>
      </c>
      <c r="I426">
        <v>108</v>
      </c>
      <c r="J426" s="2">
        <v>46077.600405092591</v>
      </c>
      <c r="K426">
        <v>108</v>
      </c>
      <c r="L426" s="2">
        <v>46077.665868055556</v>
      </c>
      <c r="M426">
        <v>58</v>
      </c>
      <c r="N426" s="2">
        <v>46078.437638888892</v>
      </c>
      <c r="O426">
        <v>74</v>
      </c>
      <c r="P426">
        <v>454</v>
      </c>
      <c r="Q426">
        <v>461</v>
      </c>
    </row>
    <row r="427" spans="1:17" x14ac:dyDescent="0.3">
      <c r="A427">
        <v>46680</v>
      </c>
      <c r="B427" t="s">
        <v>391</v>
      </c>
      <c r="C427">
        <v>54043</v>
      </c>
      <c r="D427">
        <v>41691</v>
      </c>
      <c r="E427">
        <v>1095655</v>
      </c>
      <c r="F427" t="s">
        <v>394</v>
      </c>
      <c r="G427" t="s">
        <v>395</v>
      </c>
      <c r="H427" s="2">
        <v>46077.48333333333</v>
      </c>
      <c r="I427">
        <v>108</v>
      </c>
      <c r="J427" s="2">
        <v>46077.600428240738</v>
      </c>
      <c r="K427">
        <v>108</v>
      </c>
      <c r="L427" s="2">
        <v>46077.678865740738</v>
      </c>
      <c r="M427">
        <v>58</v>
      </c>
      <c r="N427" s="2">
        <v>46078.435706018521</v>
      </c>
      <c r="O427">
        <v>74</v>
      </c>
      <c r="P427">
        <v>454</v>
      </c>
      <c r="Q427">
        <v>461</v>
      </c>
    </row>
    <row r="428" spans="1:17" x14ac:dyDescent="0.3">
      <c r="A428">
        <v>46680</v>
      </c>
      <c r="B428" t="s">
        <v>391</v>
      </c>
      <c r="C428">
        <v>54043</v>
      </c>
      <c r="D428">
        <v>41691</v>
      </c>
      <c r="E428">
        <v>1095656</v>
      </c>
      <c r="F428" t="s">
        <v>394</v>
      </c>
      <c r="G428" t="s">
        <v>395</v>
      </c>
      <c r="H428" s="2">
        <v>46077.48333333333</v>
      </c>
      <c r="I428">
        <v>108</v>
      </c>
      <c r="J428" s="2">
        <v>46077.600428240738</v>
      </c>
      <c r="K428">
        <v>108</v>
      </c>
      <c r="L428" s="2">
        <v>46077.678865740738</v>
      </c>
      <c r="M428">
        <v>58</v>
      </c>
      <c r="N428" s="2">
        <v>46078.435706018521</v>
      </c>
      <c r="O428">
        <v>74</v>
      </c>
      <c r="P428">
        <v>454</v>
      </c>
      <c r="Q428">
        <v>461</v>
      </c>
    </row>
    <row r="429" spans="1:17" x14ac:dyDescent="0.3">
      <c r="A429">
        <v>46680</v>
      </c>
      <c r="B429" t="s">
        <v>391</v>
      </c>
      <c r="C429">
        <v>54043</v>
      </c>
      <c r="D429">
        <v>41691</v>
      </c>
      <c r="E429">
        <v>1095657</v>
      </c>
      <c r="F429" t="s">
        <v>394</v>
      </c>
      <c r="G429" t="s">
        <v>395</v>
      </c>
      <c r="H429" s="2">
        <v>46077.48333333333</v>
      </c>
      <c r="I429">
        <v>108</v>
      </c>
      <c r="J429" s="2">
        <v>46077.600428240738</v>
      </c>
      <c r="K429">
        <v>108</v>
      </c>
      <c r="L429" s="2">
        <v>46077.678865740738</v>
      </c>
      <c r="M429">
        <v>58</v>
      </c>
      <c r="N429" s="2">
        <v>46078.435706018521</v>
      </c>
      <c r="O429">
        <v>74</v>
      </c>
      <c r="P429">
        <v>454</v>
      </c>
      <c r="Q429">
        <v>461</v>
      </c>
    </row>
    <row r="430" spans="1:17" x14ac:dyDescent="0.3">
      <c r="A430">
        <v>46680</v>
      </c>
      <c r="B430" t="s">
        <v>391</v>
      </c>
      <c r="C430">
        <v>54043</v>
      </c>
      <c r="D430">
        <v>41691</v>
      </c>
      <c r="E430">
        <v>1095658</v>
      </c>
      <c r="F430" t="s">
        <v>394</v>
      </c>
      <c r="G430" t="s">
        <v>395</v>
      </c>
      <c r="H430" s="2">
        <v>46077.48333333333</v>
      </c>
      <c r="I430">
        <v>108</v>
      </c>
      <c r="J430" s="2">
        <v>46077.600428240738</v>
      </c>
      <c r="K430">
        <v>108</v>
      </c>
      <c r="L430" s="2">
        <v>46077.678865740738</v>
      </c>
      <c r="M430">
        <v>58</v>
      </c>
      <c r="N430" s="2">
        <v>46078.435706018521</v>
      </c>
      <c r="O430">
        <v>74</v>
      </c>
      <c r="P430">
        <v>454</v>
      </c>
      <c r="Q430">
        <v>461</v>
      </c>
    </row>
    <row r="431" spans="1:17" x14ac:dyDescent="0.3">
      <c r="A431">
        <v>46680</v>
      </c>
      <c r="B431" t="s">
        <v>391</v>
      </c>
      <c r="C431">
        <v>54043</v>
      </c>
      <c r="D431">
        <v>41691</v>
      </c>
      <c r="E431">
        <v>1095659</v>
      </c>
      <c r="F431" t="s">
        <v>394</v>
      </c>
      <c r="G431" t="s">
        <v>395</v>
      </c>
      <c r="H431" s="2">
        <v>46077.48333333333</v>
      </c>
      <c r="I431">
        <v>108</v>
      </c>
      <c r="J431" s="2">
        <v>46077.600428240738</v>
      </c>
      <c r="K431">
        <v>108</v>
      </c>
      <c r="L431" s="2">
        <v>46077.678865740738</v>
      </c>
      <c r="M431">
        <v>58</v>
      </c>
      <c r="N431" s="2">
        <v>46078.435706018521</v>
      </c>
      <c r="O431">
        <v>74</v>
      </c>
      <c r="P431">
        <v>454</v>
      </c>
      <c r="Q431">
        <v>461</v>
      </c>
    </row>
    <row r="432" spans="1:17" x14ac:dyDescent="0.3">
      <c r="A432">
        <v>46680</v>
      </c>
      <c r="B432" t="s">
        <v>391</v>
      </c>
      <c r="C432">
        <v>54043</v>
      </c>
      <c r="D432">
        <v>41691</v>
      </c>
      <c r="E432">
        <v>1095660</v>
      </c>
      <c r="F432" t="s">
        <v>398</v>
      </c>
      <c r="G432" t="s">
        <v>399</v>
      </c>
      <c r="H432" s="2">
        <v>46077.48333333333</v>
      </c>
      <c r="I432">
        <v>108</v>
      </c>
      <c r="J432" s="2">
        <v>46077.600474537037</v>
      </c>
      <c r="K432">
        <v>108</v>
      </c>
      <c r="L432" s="2">
        <v>46077.68041666667</v>
      </c>
      <c r="M432">
        <v>58</v>
      </c>
      <c r="N432" s="2">
        <v>46078.435706018521</v>
      </c>
      <c r="O432">
        <v>74</v>
      </c>
      <c r="P432">
        <v>454</v>
      </c>
      <c r="Q432">
        <v>461</v>
      </c>
    </row>
    <row r="433" spans="1:17" x14ac:dyDescent="0.3">
      <c r="A433">
        <v>46680</v>
      </c>
      <c r="B433" t="s">
        <v>391</v>
      </c>
      <c r="C433">
        <v>54043</v>
      </c>
      <c r="D433">
        <v>41691</v>
      </c>
      <c r="E433">
        <v>1095661</v>
      </c>
      <c r="F433" t="s">
        <v>398</v>
      </c>
      <c r="G433" t="s">
        <v>399</v>
      </c>
      <c r="H433" s="2">
        <v>46077.48333333333</v>
      </c>
      <c r="I433">
        <v>108</v>
      </c>
      <c r="J433" s="2">
        <v>46077.600474537037</v>
      </c>
      <c r="K433">
        <v>108</v>
      </c>
      <c r="L433" s="2">
        <v>46077.68041666667</v>
      </c>
      <c r="M433">
        <v>58</v>
      </c>
      <c r="N433" s="2">
        <v>46078.435706018521</v>
      </c>
      <c r="O433">
        <v>74</v>
      </c>
      <c r="P433">
        <v>454</v>
      </c>
      <c r="Q433">
        <v>461</v>
      </c>
    </row>
    <row r="434" spans="1:17" x14ac:dyDescent="0.3">
      <c r="A434">
        <v>46680</v>
      </c>
      <c r="B434" t="s">
        <v>391</v>
      </c>
      <c r="C434">
        <v>54043</v>
      </c>
      <c r="D434">
        <v>41691</v>
      </c>
      <c r="E434">
        <v>1095664</v>
      </c>
      <c r="F434" t="s">
        <v>400</v>
      </c>
      <c r="G434" t="s">
        <v>401</v>
      </c>
      <c r="H434" s="2">
        <v>46077.48333333333</v>
      </c>
      <c r="I434">
        <v>108</v>
      </c>
      <c r="J434" s="2">
        <v>46077.600497685184</v>
      </c>
      <c r="K434">
        <v>108</v>
      </c>
      <c r="L434" s="2">
        <v>46077.681435185186</v>
      </c>
      <c r="M434">
        <v>58</v>
      </c>
      <c r="N434" s="2">
        <v>46078.435706018521</v>
      </c>
      <c r="O434">
        <v>74</v>
      </c>
      <c r="P434">
        <v>454</v>
      </c>
      <c r="Q434">
        <v>461</v>
      </c>
    </row>
    <row r="435" spans="1:17" x14ac:dyDescent="0.3">
      <c r="A435">
        <v>46680</v>
      </c>
      <c r="B435" t="s">
        <v>391</v>
      </c>
      <c r="C435">
        <v>54043</v>
      </c>
      <c r="D435">
        <v>41691</v>
      </c>
      <c r="E435">
        <v>1095665</v>
      </c>
      <c r="F435" t="s">
        <v>400</v>
      </c>
      <c r="G435" t="s">
        <v>401</v>
      </c>
      <c r="H435" s="2">
        <v>46077.48333333333</v>
      </c>
      <c r="I435">
        <v>108</v>
      </c>
      <c r="J435" s="2">
        <v>46077.600497685184</v>
      </c>
      <c r="K435">
        <v>108</v>
      </c>
      <c r="L435" s="2">
        <v>46077.681435185186</v>
      </c>
      <c r="M435">
        <v>58</v>
      </c>
      <c r="N435" s="2">
        <v>46078.435706018521</v>
      </c>
      <c r="O435">
        <v>74</v>
      </c>
      <c r="P435">
        <v>454</v>
      </c>
      <c r="Q435">
        <v>461</v>
      </c>
    </row>
    <row r="436" spans="1:17" x14ac:dyDescent="0.3">
      <c r="A436">
        <v>46635</v>
      </c>
      <c r="B436" t="s">
        <v>24</v>
      </c>
      <c r="C436">
        <v>54016</v>
      </c>
      <c r="D436">
        <v>41664</v>
      </c>
      <c r="E436">
        <v>1095667</v>
      </c>
      <c r="F436" t="s">
        <v>294</v>
      </c>
      <c r="G436" t="s">
        <v>295</v>
      </c>
      <c r="H436" s="2">
        <v>46076.369444444441</v>
      </c>
      <c r="I436">
        <v>108</v>
      </c>
      <c r="J436" s="2">
        <v>46077.446145833332</v>
      </c>
      <c r="K436">
        <v>108</v>
      </c>
      <c r="L436" s="2">
        <v>46077.682152777779</v>
      </c>
      <c r="M436">
        <v>56</v>
      </c>
      <c r="N436" s="2">
        <v>46078.398900462962</v>
      </c>
      <c r="O436">
        <v>74</v>
      </c>
      <c r="P436">
        <v>454</v>
      </c>
      <c r="Q436">
        <v>461</v>
      </c>
    </row>
    <row r="437" spans="1:17" x14ac:dyDescent="0.3">
      <c r="A437">
        <v>46635</v>
      </c>
      <c r="B437" t="s">
        <v>24</v>
      </c>
      <c r="C437">
        <v>54016</v>
      </c>
      <c r="D437">
        <v>41664</v>
      </c>
      <c r="E437">
        <v>1095670</v>
      </c>
      <c r="F437" t="s">
        <v>294</v>
      </c>
      <c r="G437" t="s">
        <v>295</v>
      </c>
      <c r="H437" s="2">
        <v>46076.369444444441</v>
      </c>
      <c r="I437">
        <v>108</v>
      </c>
      <c r="J437" s="2">
        <v>46077.446145833332</v>
      </c>
      <c r="K437">
        <v>108</v>
      </c>
      <c r="L437" s="2">
        <v>46077.682349537034</v>
      </c>
      <c r="M437">
        <v>56</v>
      </c>
      <c r="N437" s="2">
        <v>46078.390347222223</v>
      </c>
      <c r="O437">
        <v>74</v>
      </c>
      <c r="P437">
        <v>454</v>
      </c>
      <c r="Q437">
        <v>461</v>
      </c>
    </row>
    <row r="438" spans="1:17" x14ac:dyDescent="0.3">
      <c r="A438">
        <v>46635</v>
      </c>
      <c r="B438" t="s">
        <v>24</v>
      </c>
      <c r="C438">
        <v>54016</v>
      </c>
      <c r="D438">
        <v>41664</v>
      </c>
      <c r="E438">
        <v>1095671</v>
      </c>
      <c r="F438" t="s">
        <v>294</v>
      </c>
      <c r="G438" t="s">
        <v>295</v>
      </c>
      <c r="H438" s="2">
        <v>46076.369444444441</v>
      </c>
      <c r="I438">
        <v>108</v>
      </c>
      <c r="J438" s="2">
        <v>46077.446145833332</v>
      </c>
      <c r="K438">
        <v>108</v>
      </c>
      <c r="L438" s="2">
        <v>46077.682523148149</v>
      </c>
      <c r="M438">
        <v>56</v>
      </c>
      <c r="N438" s="2">
        <v>46079.458703703705</v>
      </c>
      <c r="O438">
        <v>73</v>
      </c>
      <c r="P438">
        <v>454</v>
      </c>
      <c r="Q438">
        <v>461</v>
      </c>
    </row>
    <row r="439" spans="1:17" x14ac:dyDescent="0.3">
      <c r="A439">
        <v>46684</v>
      </c>
      <c r="B439" t="s">
        <v>434</v>
      </c>
      <c r="C439">
        <v>54048</v>
      </c>
      <c r="D439">
        <v>41696</v>
      </c>
      <c r="E439">
        <v>1095673</v>
      </c>
      <c r="F439" t="s">
        <v>441</v>
      </c>
      <c r="G439" t="s">
        <v>442</v>
      </c>
      <c r="H439" s="2">
        <v>46077.633333333331</v>
      </c>
      <c r="I439">
        <v>108</v>
      </c>
      <c r="J439" s="2">
        <v>46077.654745370368</v>
      </c>
      <c r="K439">
        <v>108</v>
      </c>
      <c r="L439" s="2">
        <v>46077.684363425928</v>
      </c>
      <c r="M439">
        <v>58</v>
      </c>
      <c r="N439" s="2">
        <v>46078.430185185185</v>
      </c>
      <c r="O439">
        <v>74</v>
      </c>
      <c r="P439">
        <v>454</v>
      </c>
      <c r="Q439">
        <v>461</v>
      </c>
    </row>
    <row r="440" spans="1:17" x14ac:dyDescent="0.3">
      <c r="A440">
        <v>46635</v>
      </c>
      <c r="B440" t="s">
        <v>24</v>
      </c>
      <c r="C440">
        <v>54016</v>
      </c>
      <c r="D440">
        <v>41664</v>
      </c>
      <c r="E440">
        <v>1095674</v>
      </c>
      <c r="F440" t="s">
        <v>296</v>
      </c>
      <c r="G440" t="s">
        <v>297</v>
      </c>
      <c r="H440" s="2">
        <v>46076.369444444441</v>
      </c>
      <c r="I440">
        <v>108</v>
      </c>
      <c r="J440" s="2">
        <v>46077.446817129632</v>
      </c>
      <c r="K440">
        <v>108</v>
      </c>
      <c r="L440" s="2">
        <v>46077.684837962966</v>
      </c>
      <c r="M440">
        <v>56</v>
      </c>
      <c r="N440" s="2">
        <v>46077.704328703701</v>
      </c>
      <c r="O440">
        <v>44</v>
      </c>
      <c r="P440">
        <v>454</v>
      </c>
      <c r="Q440">
        <v>461</v>
      </c>
    </row>
    <row r="441" spans="1:17" x14ac:dyDescent="0.3">
      <c r="A441">
        <v>46635</v>
      </c>
      <c r="B441" t="s">
        <v>24</v>
      </c>
      <c r="C441">
        <v>54016</v>
      </c>
      <c r="D441">
        <v>41664</v>
      </c>
      <c r="E441">
        <v>1095675</v>
      </c>
      <c r="F441" t="s">
        <v>296</v>
      </c>
      <c r="G441" t="s">
        <v>297</v>
      </c>
      <c r="H441" s="2">
        <v>46076.369444444441</v>
      </c>
      <c r="I441">
        <v>108</v>
      </c>
      <c r="J441" s="2">
        <v>46077.446817129632</v>
      </c>
      <c r="K441">
        <v>108</v>
      </c>
      <c r="L441" s="2">
        <v>46077.684837962966</v>
      </c>
      <c r="M441">
        <v>56</v>
      </c>
      <c r="N441" s="2">
        <v>46077.704328703701</v>
      </c>
      <c r="O441">
        <v>44</v>
      </c>
      <c r="P441">
        <v>454</v>
      </c>
      <c r="Q441">
        <v>461</v>
      </c>
    </row>
    <row r="442" spans="1:17" x14ac:dyDescent="0.3">
      <c r="A442">
        <v>46684</v>
      </c>
      <c r="B442" t="s">
        <v>434</v>
      </c>
      <c r="C442">
        <v>54048</v>
      </c>
      <c r="D442">
        <v>41696</v>
      </c>
      <c r="E442">
        <v>1095676</v>
      </c>
      <c r="F442" t="s">
        <v>441</v>
      </c>
      <c r="G442" t="s">
        <v>442</v>
      </c>
      <c r="H442" s="2">
        <v>46077.633333333331</v>
      </c>
      <c r="I442">
        <v>108</v>
      </c>
      <c r="J442" s="2">
        <v>46077.654745370368</v>
      </c>
      <c r="K442">
        <v>108</v>
      </c>
      <c r="L442" s="2">
        <v>46077.684999999998</v>
      </c>
      <c r="M442">
        <v>58</v>
      </c>
      <c r="N442" s="2">
        <v>46079.391747685186</v>
      </c>
      <c r="O442">
        <v>73</v>
      </c>
      <c r="P442">
        <v>454</v>
      </c>
      <c r="Q442">
        <v>461</v>
      </c>
    </row>
    <row r="443" spans="1:17" x14ac:dyDescent="0.3">
      <c r="A443">
        <v>46684</v>
      </c>
      <c r="B443" t="s">
        <v>434</v>
      </c>
      <c r="C443">
        <v>54048</v>
      </c>
      <c r="D443">
        <v>41696</v>
      </c>
      <c r="E443">
        <v>1095677</v>
      </c>
      <c r="F443" t="s">
        <v>441</v>
      </c>
      <c r="G443" t="s">
        <v>442</v>
      </c>
      <c r="H443" s="2">
        <v>46077.633333333331</v>
      </c>
      <c r="I443">
        <v>108</v>
      </c>
      <c r="J443" s="2">
        <v>46077.654745370368</v>
      </c>
      <c r="K443">
        <v>108</v>
      </c>
      <c r="L443" s="2">
        <v>46077.684999999998</v>
      </c>
      <c r="M443">
        <v>58</v>
      </c>
      <c r="N443" s="2">
        <v>46079.391747685186</v>
      </c>
      <c r="O443">
        <v>73</v>
      </c>
      <c r="P443">
        <v>454</v>
      </c>
      <c r="Q443">
        <v>461</v>
      </c>
    </row>
    <row r="444" spans="1:17" x14ac:dyDescent="0.3">
      <c r="A444">
        <v>46684</v>
      </c>
      <c r="B444" t="s">
        <v>434</v>
      </c>
      <c r="C444">
        <v>54048</v>
      </c>
      <c r="D444">
        <v>41696</v>
      </c>
      <c r="E444">
        <v>1095678</v>
      </c>
      <c r="F444" t="s">
        <v>441</v>
      </c>
      <c r="G444" t="s">
        <v>442</v>
      </c>
      <c r="H444" s="2">
        <v>46077.633333333331</v>
      </c>
      <c r="I444">
        <v>108</v>
      </c>
      <c r="J444" s="2">
        <v>46077.654745370368</v>
      </c>
      <c r="K444">
        <v>108</v>
      </c>
      <c r="L444" s="2">
        <v>46077.684999999998</v>
      </c>
      <c r="M444">
        <v>58</v>
      </c>
      <c r="N444" s="2">
        <v>46079.391747685186</v>
      </c>
      <c r="O444">
        <v>73</v>
      </c>
      <c r="P444">
        <v>454</v>
      </c>
      <c r="Q444">
        <v>461</v>
      </c>
    </row>
    <row r="445" spans="1:17" x14ac:dyDescent="0.3">
      <c r="A445">
        <v>46684</v>
      </c>
      <c r="B445" t="s">
        <v>434</v>
      </c>
      <c r="C445">
        <v>54048</v>
      </c>
      <c r="D445">
        <v>41696</v>
      </c>
      <c r="E445">
        <v>1095679</v>
      </c>
      <c r="F445" t="s">
        <v>441</v>
      </c>
      <c r="G445" t="s">
        <v>442</v>
      </c>
      <c r="H445" s="2">
        <v>46077.633333333331</v>
      </c>
      <c r="I445">
        <v>108</v>
      </c>
      <c r="J445" s="2">
        <v>46077.654745370368</v>
      </c>
      <c r="K445">
        <v>108</v>
      </c>
      <c r="L445" s="2">
        <v>46077.684999999998</v>
      </c>
      <c r="M445">
        <v>58</v>
      </c>
      <c r="N445" s="2">
        <v>46079.391747685186</v>
      </c>
      <c r="O445">
        <v>73</v>
      </c>
      <c r="P445">
        <v>454</v>
      </c>
      <c r="Q445">
        <v>461</v>
      </c>
    </row>
    <row r="446" spans="1:17" x14ac:dyDescent="0.3">
      <c r="A446">
        <v>46684</v>
      </c>
      <c r="B446" t="s">
        <v>434</v>
      </c>
      <c r="C446">
        <v>54048</v>
      </c>
      <c r="D446">
        <v>41696</v>
      </c>
      <c r="E446">
        <v>1095680</v>
      </c>
      <c r="F446" t="s">
        <v>441</v>
      </c>
      <c r="G446" t="s">
        <v>442</v>
      </c>
      <c r="H446" s="2">
        <v>46077.633333333331</v>
      </c>
      <c r="I446">
        <v>108</v>
      </c>
      <c r="J446" s="2">
        <v>46077.654745370368</v>
      </c>
      <c r="K446">
        <v>108</v>
      </c>
      <c r="L446" s="2">
        <v>46077.684999999998</v>
      </c>
      <c r="M446">
        <v>58</v>
      </c>
      <c r="N446" s="2">
        <v>46079.391747685186</v>
      </c>
      <c r="O446">
        <v>73</v>
      </c>
      <c r="P446">
        <v>454</v>
      </c>
      <c r="Q446">
        <v>461</v>
      </c>
    </row>
    <row r="447" spans="1:17" x14ac:dyDescent="0.3">
      <c r="A447">
        <v>46684</v>
      </c>
      <c r="B447" t="s">
        <v>434</v>
      </c>
      <c r="C447">
        <v>54048</v>
      </c>
      <c r="D447">
        <v>41696</v>
      </c>
      <c r="E447">
        <v>1095681</v>
      </c>
      <c r="F447" t="s">
        <v>441</v>
      </c>
      <c r="G447" t="s">
        <v>442</v>
      </c>
      <c r="H447" s="2">
        <v>46077.633333333331</v>
      </c>
      <c r="I447">
        <v>108</v>
      </c>
      <c r="J447" s="2">
        <v>46077.654745370368</v>
      </c>
      <c r="K447">
        <v>108</v>
      </c>
      <c r="L447" s="2">
        <v>46077.684999999998</v>
      </c>
      <c r="M447">
        <v>58</v>
      </c>
      <c r="N447" s="2">
        <v>46079.391747685186</v>
      </c>
      <c r="O447">
        <v>73</v>
      </c>
      <c r="P447">
        <v>454</v>
      </c>
      <c r="Q447">
        <v>461</v>
      </c>
    </row>
    <row r="448" spans="1:17" x14ac:dyDescent="0.3">
      <c r="A448">
        <v>46684</v>
      </c>
      <c r="B448" t="s">
        <v>434</v>
      </c>
      <c r="C448">
        <v>54048</v>
      </c>
      <c r="D448">
        <v>41696</v>
      </c>
      <c r="E448">
        <v>1095682</v>
      </c>
      <c r="F448" t="s">
        <v>441</v>
      </c>
      <c r="G448" t="s">
        <v>442</v>
      </c>
      <c r="H448" s="2">
        <v>46077.633333333331</v>
      </c>
      <c r="I448">
        <v>108</v>
      </c>
      <c r="J448" s="2">
        <v>46077.654745370368</v>
      </c>
      <c r="K448">
        <v>108</v>
      </c>
      <c r="L448" s="2">
        <v>46077.684999999998</v>
      </c>
      <c r="M448">
        <v>58</v>
      </c>
      <c r="N448" s="2">
        <v>46079.391747685186</v>
      </c>
      <c r="O448">
        <v>73</v>
      </c>
      <c r="P448">
        <v>454</v>
      </c>
      <c r="Q448">
        <v>461</v>
      </c>
    </row>
    <row r="449" spans="1:17" x14ac:dyDescent="0.3">
      <c r="A449">
        <v>46684</v>
      </c>
      <c r="B449" t="s">
        <v>434</v>
      </c>
      <c r="C449">
        <v>54048</v>
      </c>
      <c r="D449">
        <v>41696</v>
      </c>
      <c r="E449">
        <v>1095683</v>
      </c>
      <c r="F449" t="s">
        <v>441</v>
      </c>
      <c r="G449" t="s">
        <v>442</v>
      </c>
      <c r="H449" s="2">
        <v>46077.633333333331</v>
      </c>
      <c r="I449">
        <v>108</v>
      </c>
      <c r="J449" s="2">
        <v>46077.654745370368</v>
      </c>
      <c r="K449">
        <v>108</v>
      </c>
      <c r="L449" s="2">
        <v>46077.685219907406</v>
      </c>
      <c r="M449">
        <v>58</v>
      </c>
      <c r="N449" s="2">
        <v>46079.391747685186</v>
      </c>
      <c r="O449">
        <v>73</v>
      </c>
      <c r="P449">
        <v>454</v>
      </c>
      <c r="Q449">
        <v>461</v>
      </c>
    </row>
    <row r="450" spans="1:17" x14ac:dyDescent="0.3">
      <c r="A450">
        <v>46635</v>
      </c>
      <c r="B450" t="s">
        <v>24</v>
      </c>
      <c r="C450">
        <v>54016</v>
      </c>
      <c r="D450">
        <v>41664</v>
      </c>
      <c r="E450">
        <v>1095684</v>
      </c>
      <c r="F450" t="s">
        <v>296</v>
      </c>
      <c r="G450" t="s">
        <v>297</v>
      </c>
      <c r="H450" s="2">
        <v>46076.369444444441</v>
      </c>
      <c r="I450">
        <v>108</v>
      </c>
      <c r="J450" s="2">
        <v>46077.446817129632</v>
      </c>
      <c r="K450">
        <v>108</v>
      </c>
      <c r="L450" s="2">
        <v>46077.685624999998</v>
      </c>
      <c r="M450">
        <v>56</v>
      </c>
      <c r="N450" s="2">
        <v>46079.600243055553</v>
      </c>
      <c r="O450">
        <v>73</v>
      </c>
      <c r="P450">
        <v>454</v>
      </c>
      <c r="Q450">
        <v>461</v>
      </c>
    </row>
    <row r="451" spans="1:17" x14ac:dyDescent="0.3">
      <c r="A451">
        <v>46635</v>
      </c>
      <c r="B451" t="s">
        <v>24</v>
      </c>
      <c r="C451">
        <v>54016</v>
      </c>
      <c r="D451">
        <v>41664</v>
      </c>
      <c r="E451">
        <v>1095686</v>
      </c>
      <c r="F451" t="s">
        <v>296</v>
      </c>
      <c r="G451" t="s">
        <v>297</v>
      </c>
      <c r="H451" s="2">
        <v>46076.369444444441</v>
      </c>
      <c r="I451">
        <v>108</v>
      </c>
      <c r="J451" s="2">
        <v>46077.446817129632</v>
      </c>
      <c r="K451">
        <v>108</v>
      </c>
      <c r="L451" s="2">
        <v>46077.685752314814</v>
      </c>
      <c r="M451">
        <v>56</v>
      </c>
      <c r="N451" s="2">
        <v>46079.600243055553</v>
      </c>
      <c r="O451">
        <v>73</v>
      </c>
      <c r="P451">
        <v>454</v>
      </c>
      <c r="Q451">
        <v>461</v>
      </c>
    </row>
    <row r="452" spans="1:17" x14ac:dyDescent="0.3">
      <c r="A452">
        <v>46656</v>
      </c>
      <c r="B452" t="s">
        <v>322</v>
      </c>
      <c r="C452">
        <v>54033</v>
      </c>
      <c r="D452">
        <v>41679</v>
      </c>
      <c r="E452">
        <v>1095689</v>
      </c>
      <c r="F452" t="s">
        <v>323</v>
      </c>
      <c r="G452" t="s">
        <v>324</v>
      </c>
      <c r="H452" s="2">
        <v>46077.342361111114</v>
      </c>
      <c r="I452">
        <v>108</v>
      </c>
      <c r="J452" s="2">
        <v>46077.466168981482</v>
      </c>
      <c r="K452">
        <v>108</v>
      </c>
      <c r="L452" s="2">
        <v>46077.686712962961</v>
      </c>
      <c r="M452">
        <v>58</v>
      </c>
      <c r="N452" s="2">
        <v>46078.43445601852</v>
      </c>
      <c r="O452">
        <v>74</v>
      </c>
      <c r="P452">
        <v>454</v>
      </c>
      <c r="Q452">
        <v>461</v>
      </c>
    </row>
    <row r="453" spans="1:17" x14ac:dyDescent="0.3">
      <c r="A453">
        <v>46656</v>
      </c>
      <c r="B453" t="s">
        <v>322</v>
      </c>
      <c r="C453">
        <v>54033</v>
      </c>
      <c r="D453">
        <v>41679</v>
      </c>
      <c r="E453">
        <v>1095690</v>
      </c>
      <c r="F453" t="s">
        <v>325</v>
      </c>
      <c r="G453" t="s">
        <v>326</v>
      </c>
      <c r="H453" s="2">
        <v>46077.342361111114</v>
      </c>
      <c r="I453">
        <v>108</v>
      </c>
      <c r="J453" s="2">
        <v>46077.466192129628</v>
      </c>
      <c r="K453">
        <v>108</v>
      </c>
      <c r="L453" s="2">
        <v>46077.687245370369</v>
      </c>
      <c r="M453">
        <v>58</v>
      </c>
      <c r="N453" s="2">
        <v>46078.43445601852</v>
      </c>
      <c r="O453">
        <v>74</v>
      </c>
      <c r="P453">
        <v>454</v>
      </c>
      <c r="Q453">
        <v>461</v>
      </c>
    </row>
    <row r="454" spans="1:17" x14ac:dyDescent="0.3">
      <c r="A454">
        <v>46635</v>
      </c>
      <c r="B454" t="s">
        <v>24</v>
      </c>
      <c r="C454">
        <v>54016</v>
      </c>
      <c r="D454">
        <v>41664</v>
      </c>
      <c r="E454">
        <v>1095693</v>
      </c>
      <c r="F454" t="s">
        <v>298</v>
      </c>
      <c r="G454" t="s">
        <v>299</v>
      </c>
      <c r="H454" s="2">
        <v>46076.369444444441</v>
      </c>
      <c r="I454">
        <v>108</v>
      </c>
      <c r="J454" s="2">
        <v>46077.447465277779</v>
      </c>
      <c r="K454">
        <v>108</v>
      </c>
      <c r="L454" s="2">
        <v>46077.687858796293</v>
      </c>
      <c r="M454">
        <v>56</v>
      </c>
      <c r="N454" s="2">
        <v>46078.394861111112</v>
      </c>
      <c r="O454">
        <v>74</v>
      </c>
      <c r="P454">
        <v>454</v>
      </c>
      <c r="Q454">
        <v>461</v>
      </c>
    </row>
    <row r="455" spans="1:17" x14ac:dyDescent="0.3">
      <c r="A455">
        <v>46654</v>
      </c>
      <c r="B455" t="s">
        <v>319</v>
      </c>
      <c r="C455">
        <v>54030</v>
      </c>
      <c r="D455">
        <v>41678</v>
      </c>
      <c r="E455">
        <v>1095694</v>
      </c>
      <c r="F455" t="s">
        <v>320</v>
      </c>
      <c r="G455" t="s">
        <v>321</v>
      </c>
      <c r="H455" s="2">
        <v>46077.340277777781</v>
      </c>
      <c r="I455">
        <v>108</v>
      </c>
      <c r="J455" s="2">
        <v>46077.465324074074</v>
      </c>
      <c r="K455">
        <v>108</v>
      </c>
      <c r="L455" s="2">
        <v>46077.687986111108</v>
      </c>
      <c r="M455">
        <v>58</v>
      </c>
      <c r="N455" s="2">
        <v>46078.429143518515</v>
      </c>
      <c r="O455">
        <v>74</v>
      </c>
      <c r="P455">
        <v>454</v>
      </c>
      <c r="Q455">
        <v>461</v>
      </c>
    </row>
    <row r="456" spans="1:17" x14ac:dyDescent="0.3">
      <c r="A456">
        <v>46654</v>
      </c>
      <c r="B456" t="s">
        <v>319</v>
      </c>
      <c r="C456">
        <v>54030</v>
      </c>
      <c r="D456">
        <v>41678</v>
      </c>
      <c r="E456">
        <v>1095695</v>
      </c>
      <c r="F456" t="s">
        <v>320</v>
      </c>
      <c r="G456" t="s">
        <v>321</v>
      </c>
      <c r="H456" s="2">
        <v>46077.340277777781</v>
      </c>
      <c r="I456">
        <v>108</v>
      </c>
      <c r="J456" s="2">
        <v>46077.465324074074</v>
      </c>
      <c r="K456">
        <v>108</v>
      </c>
      <c r="L456" s="2">
        <v>46077.687986111108</v>
      </c>
      <c r="M456">
        <v>58</v>
      </c>
      <c r="N456" s="2">
        <v>46078.429143518515</v>
      </c>
      <c r="O456">
        <v>74</v>
      </c>
      <c r="P456">
        <v>454</v>
      </c>
      <c r="Q456">
        <v>461</v>
      </c>
    </row>
    <row r="457" spans="1:17" x14ac:dyDescent="0.3">
      <c r="A457">
        <v>46654</v>
      </c>
      <c r="B457" t="s">
        <v>319</v>
      </c>
      <c r="C457">
        <v>54030</v>
      </c>
      <c r="D457">
        <v>41678</v>
      </c>
      <c r="E457">
        <v>1095696</v>
      </c>
      <c r="F457" t="s">
        <v>320</v>
      </c>
      <c r="G457" t="s">
        <v>321</v>
      </c>
      <c r="H457" s="2">
        <v>46077.340277777781</v>
      </c>
      <c r="I457">
        <v>108</v>
      </c>
      <c r="J457" s="2">
        <v>46077.465324074074</v>
      </c>
      <c r="K457">
        <v>108</v>
      </c>
      <c r="L457" s="2">
        <v>46077.687986111108</v>
      </c>
      <c r="M457">
        <v>58</v>
      </c>
      <c r="N457" s="2">
        <v>46078.429143518515</v>
      </c>
      <c r="O457">
        <v>74</v>
      </c>
      <c r="P457">
        <v>454</v>
      </c>
      <c r="Q457">
        <v>461</v>
      </c>
    </row>
    <row r="458" spans="1:17" x14ac:dyDescent="0.3">
      <c r="A458">
        <v>46654</v>
      </c>
      <c r="B458" t="s">
        <v>319</v>
      </c>
      <c r="C458">
        <v>54030</v>
      </c>
      <c r="D458">
        <v>41678</v>
      </c>
      <c r="E458">
        <v>1095697</v>
      </c>
      <c r="F458" t="s">
        <v>320</v>
      </c>
      <c r="G458" t="s">
        <v>321</v>
      </c>
      <c r="H458" s="2">
        <v>46077.340277777781</v>
      </c>
      <c r="I458">
        <v>108</v>
      </c>
      <c r="J458" s="2">
        <v>46077.465324074074</v>
      </c>
      <c r="K458">
        <v>108</v>
      </c>
      <c r="L458" s="2">
        <v>46077.687986111108</v>
      </c>
      <c r="M458">
        <v>58</v>
      </c>
      <c r="N458" s="2">
        <v>46078.429143518515</v>
      </c>
      <c r="O458">
        <v>74</v>
      </c>
      <c r="P458">
        <v>454</v>
      </c>
      <c r="Q458">
        <v>461</v>
      </c>
    </row>
    <row r="459" spans="1:17" x14ac:dyDescent="0.3">
      <c r="A459">
        <v>46654</v>
      </c>
      <c r="B459" t="s">
        <v>319</v>
      </c>
      <c r="C459">
        <v>54030</v>
      </c>
      <c r="D459">
        <v>41678</v>
      </c>
      <c r="E459">
        <v>1095698</v>
      </c>
      <c r="F459" t="s">
        <v>320</v>
      </c>
      <c r="G459" t="s">
        <v>321</v>
      </c>
      <c r="H459" s="2">
        <v>46077.340277777781</v>
      </c>
      <c r="I459">
        <v>108</v>
      </c>
      <c r="J459" s="2">
        <v>46077.465324074074</v>
      </c>
      <c r="K459">
        <v>108</v>
      </c>
      <c r="L459" s="2">
        <v>46077.687986111108</v>
      </c>
      <c r="M459">
        <v>58</v>
      </c>
      <c r="N459" s="2">
        <v>46078.429143518515</v>
      </c>
      <c r="O459">
        <v>74</v>
      </c>
      <c r="P459">
        <v>454</v>
      </c>
      <c r="Q459">
        <v>461</v>
      </c>
    </row>
    <row r="460" spans="1:17" x14ac:dyDescent="0.3">
      <c r="A460">
        <v>46654</v>
      </c>
      <c r="B460" t="s">
        <v>319</v>
      </c>
      <c r="C460">
        <v>54030</v>
      </c>
      <c r="D460">
        <v>41678</v>
      </c>
      <c r="E460">
        <v>1095699</v>
      </c>
      <c r="F460" t="s">
        <v>320</v>
      </c>
      <c r="G460" t="s">
        <v>321</v>
      </c>
      <c r="H460" s="2">
        <v>46077.340277777781</v>
      </c>
      <c r="I460">
        <v>108</v>
      </c>
      <c r="J460" s="2">
        <v>46077.465324074074</v>
      </c>
      <c r="K460">
        <v>108</v>
      </c>
      <c r="L460" s="2">
        <v>46077.687986111108</v>
      </c>
      <c r="M460">
        <v>58</v>
      </c>
      <c r="N460" s="2">
        <v>46078.429143518515</v>
      </c>
      <c r="O460">
        <v>74</v>
      </c>
      <c r="P460">
        <v>454</v>
      </c>
      <c r="Q460">
        <v>461</v>
      </c>
    </row>
    <row r="461" spans="1:17" x14ac:dyDescent="0.3">
      <c r="A461">
        <v>46654</v>
      </c>
      <c r="B461" t="s">
        <v>319</v>
      </c>
      <c r="C461">
        <v>54030</v>
      </c>
      <c r="D461">
        <v>41678</v>
      </c>
      <c r="E461">
        <v>1095700</v>
      </c>
      <c r="F461" t="s">
        <v>320</v>
      </c>
      <c r="G461" t="s">
        <v>321</v>
      </c>
      <c r="H461" s="2">
        <v>46077.340277777781</v>
      </c>
      <c r="I461">
        <v>108</v>
      </c>
      <c r="J461" s="2">
        <v>46077.465324074074</v>
      </c>
      <c r="K461">
        <v>108</v>
      </c>
      <c r="L461" s="2">
        <v>46077.687986111108</v>
      </c>
      <c r="M461">
        <v>58</v>
      </c>
      <c r="N461" s="2">
        <v>46078.429143518515</v>
      </c>
      <c r="O461">
        <v>74</v>
      </c>
      <c r="P461">
        <v>454</v>
      </c>
      <c r="Q461">
        <v>461</v>
      </c>
    </row>
    <row r="462" spans="1:17" x14ac:dyDescent="0.3">
      <c r="A462">
        <v>46654</v>
      </c>
      <c r="B462" t="s">
        <v>319</v>
      </c>
      <c r="C462">
        <v>54030</v>
      </c>
      <c r="D462">
        <v>41678</v>
      </c>
      <c r="E462">
        <v>1095701</v>
      </c>
      <c r="F462" t="s">
        <v>320</v>
      </c>
      <c r="G462" t="s">
        <v>321</v>
      </c>
      <c r="H462" s="2">
        <v>46077.340277777781</v>
      </c>
      <c r="I462">
        <v>108</v>
      </c>
      <c r="J462" s="2">
        <v>46077.465324074074</v>
      </c>
      <c r="K462">
        <v>108</v>
      </c>
      <c r="L462" s="2">
        <v>46077.687986111108</v>
      </c>
      <c r="M462">
        <v>58</v>
      </c>
      <c r="N462" s="2">
        <v>46078.429143518515</v>
      </c>
      <c r="O462">
        <v>74</v>
      </c>
      <c r="P462">
        <v>454</v>
      </c>
      <c r="Q462">
        <v>461</v>
      </c>
    </row>
    <row r="463" spans="1:17" x14ac:dyDescent="0.3">
      <c r="A463">
        <v>46654</v>
      </c>
      <c r="B463" t="s">
        <v>319</v>
      </c>
      <c r="C463">
        <v>54030</v>
      </c>
      <c r="D463">
        <v>41678</v>
      </c>
      <c r="E463">
        <v>1095702</v>
      </c>
      <c r="F463" t="s">
        <v>320</v>
      </c>
      <c r="G463" t="s">
        <v>321</v>
      </c>
      <c r="H463" s="2">
        <v>46077.340277777781</v>
      </c>
      <c r="I463">
        <v>108</v>
      </c>
      <c r="J463" s="2">
        <v>46077.465324074074</v>
      </c>
      <c r="K463">
        <v>108</v>
      </c>
      <c r="L463" s="2">
        <v>46077.687986111108</v>
      </c>
      <c r="M463">
        <v>58</v>
      </c>
      <c r="N463" s="2">
        <v>46078.429143518515</v>
      </c>
      <c r="O463">
        <v>74</v>
      </c>
      <c r="P463">
        <v>454</v>
      </c>
      <c r="Q463">
        <v>461</v>
      </c>
    </row>
    <row r="464" spans="1:17" x14ac:dyDescent="0.3">
      <c r="A464">
        <v>46654</v>
      </c>
      <c r="B464" t="s">
        <v>319</v>
      </c>
      <c r="C464">
        <v>54030</v>
      </c>
      <c r="D464">
        <v>41678</v>
      </c>
      <c r="E464">
        <v>1095703</v>
      </c>
      <c r="F464" t="s">
        <v>320</v>
      </c>
      <c r="G464" t="s">
        <v>321</v>
      </c>
      <c r="H464" s="2">
        <v>46077.340277777781</v>
      </c>
      <c r="I464">
        <v>108</v>
      </c>
      <c r="J464" s="2">
        <v>46077.465324074074</v>
      </c>
      <c r="K464">
        <v>108</v>
      </c>
      <c r="L464" s="2">
        <v>46077.687986111108</v>
      </c>
      <c r="M464">
        <v>58</v>
      </c>
      <c r="N464" s="2">
        <v>46078.429143518515</v>
      </c>
      <c r="O464">
        <v>74</v>
      </c>
      <c r="P464">
        <v>454</v>
      </c>
      <c r="Q464">
        <v>461</v>
      </c>
    </row>
    <row r="465" spans="1:17" x14ac:dyDescent="0.3">
      <c r="A465">
        <v>46635</v>
      </c>
      <c r="B465" t="s">
        <v>24</v>
      </c>
      <c r="C465">
        <v>54016</v>
      </c>
      <c r="D465">
        <v>41664</v>
      </c>
      <c r="E465">
        <v>1095704</v>
      </c>
      <c r="F465" t="s">
        <v>298</v>
      </c>
      <c r="G465" t="s">
        <v>299</v>
      </c>
      <c r="H465" s="2">
        <v>46076.369444444441</v>
      </c>
      <c r="I465">
        <v>108</v>
      </c>
      <c r="J465" s="2">
        <v>46077.447465277779</v>
      </c>
      <c r="K465">
        <v>108</v>
      </c>
      <c r="L465" s="2">
        <v>46077.687986111108</v>
      </c>
      <c r="M465">
        <v>56</v>
      </c>
      <c r="N465" s="2">
        <v>46079.598946759259</v>
      </c>
      <c r="O465">
        <v>73</v>
      </c>
      <c r="P465">
        <v>454</v>
      </c>
      <c r="Q465">
        <v>461</v>
      </c>
    </row>
    <row r="466" spans="1:17" x14ac:dyDescent="0.3">
      <c r="A466">
        <v>46635</v>
      </c>
      <c r="B466" t="s">
        <v>24</v>
      </c>
      <c r="C466">
        <v>54016</v>
      </c>
      <c r="D466">
        <v>41664</v>
      </c>
      <c r="E466">
        <v>1095705</v>
      </c>
      <c r="F466" t="s">
        <v>298</v>
      </c>
      <c r="G466" t="s">
        <v>299</v>
      </c>
      <c r="H466" s="2">
        <v>46076.369444444441</v>
      </c>
      <c r="I466">
        <v>108</v>
      </c>
      <c r="J466" s="2">
        <v>46077.447465277779</v>
      </c>
      <c r="K466">
        <v>108</v>
      </c>
      <c r="L466" s="2">
        <v>46077.687986111108</v>
      </c>
      <c r="M466">
        <v>56</v>
      </c>
      <c r="N466" s="2">
        <v>46079.598946759259</v>
      </c>
      <c r="O466">
        <v>73</v>
      </c>
      <c r="P466">
        <v>454</v>
      </c>
      <c r="Q466">
        <v>461</v>
      </c>
    </row>
    <row r="467" spans="1:17" x14ac:dyDescent="0.3">
      <c r="A467">
        <v>46635</v>
      </c>
      <c r="B467" t="s">
        <v>24</v>
      </c>
      <c r="C467">
        <v>54016</v>
      </c>
      <c r="D467">
        <v>41664</v>
      </c>
      <c r="E467">
        <v>1095715</v>
      </c>
      <c r="F467" t="s">
        <v>300</v>
      </c>
      <c r="G467" t="s">
        <v>301</v>
      </c>
      <c r="H467" s="2">
        <v>46076.369444444441</v>
      </c>
      <c r="I467">
        <v>108</v>
      </c>
      <c r="J467" s="2">
        <v>46077.447488425925</v>
      </c>
      <c r="K467">
        <v>108</v>
      </c>
      <c r="L467" s="2">
        <v>46077.691006944442</v>
      </c>
      <c r="M467">
        <v>56</v>
      </c>
      <c r="N467" s="2">
        <v>46078.388807870368</v>
      </c>
      <c r="O467">
        <v>74</v>
      </c>
      <c r="P467">
        <v>454</v>
      </c>
      <c r="Q467">
        <v>461</v>
      </c>
    </row>
    <row r="468" spans="1:17" x14ac:dyDescent="0.3">
      <c r="A468">
        <v>46635</v>
      </c>
      <c r="B468" t="s">
        <v>24</v>
      </c>
      <c r="C468">
        <v>54016</v>
      </c>
      <c r="D468">
        <v>41664</v>
      </c>
      <c r="E468">
        <v>1095716</v>
      </c>
      <c r="F468" t="s">
        <v>300</v>
      </c>
      <c r="G468" t="s">
        <v>301</v>
      </c>
      <c r="H468" s="2">
        <v>46076.369444444441</v>
      </c>
      <c r="I468">
        <v>108</v>
      </c>
      <c r="J468" s="2">
        <v>46077.447488425925</v>
      </c>
      <c r="K468">
        <v>108</v>
      </c>
      <c r="L468" s="2">
        <v>46077.691006944442</v>
      </c>
      <c r="M468">
        <v>56</v>
      </c>
      <c r="N468" s="2">
        <v>46078.388807870368</v>
      </c>
      <c r="O468">
        <v>74</v>
      </c>
      <c r="P468">
        <v>454</v>
      </c>
      <c r="Q468">
        <v>461</v>
      </c>
    </row>
    <row r="469" spans="1:17" x14ac:dyDescent="0.3">
      <c r="A469">
        <v>46635</v>
      </c>
      <c r="B469" t="s">
        <v>24</v>
      </c>
      <c r="C469">
        <v>54016</v>
      </c>
      <c r="D469">
        <v>41664</v>
      </c>
      <c r="E469">
        <v>1095718</v>
      </c>
      <c r="F469" t="s">
        <v>300</v>
      </c>
      <c r="G469" t="s">
        <v>301</v>
      </c>
      <c r="H469" s="2">
        <v>46076.369444444441</v>
      </c>
      <c r="I469">
        <v>108</v>
      </c>
      <c r="J469" s="2">
        <v>46077.447488425925</v>
      </c>
      <c r="K469">
        <v>108</v>
      </c>
      <c r="L469" s="2">
        <v>46077.691157407404</v>
      </c>
      <c r="M469">
        <v>56</v>
      </c>
      <c r="N469" s="2">
        <v>46079.598946759259</v>
      </c>
      <c r="O469">
        <v>73</v>
      </c>
      <c r="P469">
        <v>454</v>
      </c>
      <c r="Q469">
        <v>461</v>
      </c>
    </row>
    <row r="470" spans="1:17" x14ac:dyDescent="0.3">
      <c r="A470">
        <v>46635</v>
      </c>
      <c r="B470" t="s">
        <v>24</v>
      </c>
      <c r="C470">
        <v>54016</v>
      </c>
      <c r="D470">
        <v>41664</v>
      </c>
      <c r="E470">
        <v>1095719</v>
      </c>
      <c r="F470" t="s">
        <v>300</v>
      </c>
      <c r="G470" t="s">
        <v>301</v>
      </c>
      <c r="H470" s="2">
        <v>46076.369444444441</v>
      </c>
      <c r="I470">
        <v>108</v>
      </c>
      <c r="J470" s="2">
        <v>46077.447488425925</v>
      </c>
      <c r="K470">
        <v>108</v>
      </c>
      <c r="L470" s="2">
        <v>46077.691157407404</v>
      </c>
      <c r="M470">
        <v>56</v>
      </c>
      <c r="N470" s="2">
        <v>46079.598946759259</v>
      </c>
      <c r="O470">
        <v>73</v>
      </c>
      <c r="P470">
        <v>454</v>
      </c>
      <c r="Q470">
        <v>461</v>
      </c>
    </row>
    <row r="471" spans="1:17" x14ac:dyDescent="0.3">
      <c r="A471">
        <v>46635</v>
      </c>
      <c r="B471" t="s">
        <v>24</v>
      </c>
      <c r="C471">
        <v>54016</v>
      </c>
      <c r="D471">
        <v>41664</v>
      </c>
      <c r="E471">
        <v>1095720</v>
      </c>
      <c r="F471" t="s">
        <v>300</v>
      </c>
      <c r="G471" t="s">
        <v>301</v>
      </c>
      <c r="H471" s="2">
        <v>46076.369444444441</v>
      </c>
      <c r="I471">
        <v>108</v>
      </c>
      <c r="J471" s="2">
        <v>46077.447488425925</v>
      </c>
      <c r="K471">
        <v>108</v>
      </c>
      <c r="L471" s="2">
        <v>46077.691157407404</v>
      </c>
      <c r="M471">
        <v>56</v>
      </c>
      <c r="N471" s="2">
        <v>46079.598946759259</v>
      </c>
      <c r="O471">
        <v>73</v>
      </c>
      <c r="P471">
        <v>454</v>
      </c>
      <c r="Q471">
        <v>461</v>
      </c>
    </row>
    <row r="472" spans="1:17" x14ac:dyDescent="0.3">
      <c r="A472">
        <v>46666</v>
      </c>
      <c r="B472" t="s">
        <v>405</v>
      </c>
      <c r="C472">
        <v>54045</v>
      </c>
      <c r="D472">
        <v>41693</v>
      </c>
      <c r="E472">
        <v>1095723</v>
      </c>
      <c r="F472" t="s">
        <v>406</v>
      </c>
      <c r="G472" t="s">
        <v>407</v>
      </c>
      <c r="H472" s="2">
        <v>46077.48541666667</v>
      </c>
      <c r="I472">
        <v>108</v>
      </c>
      <c r="J472" s="2">
        <v>46077.604270833333</v>
      </c>
      <c r="K472">
        <v>108</v>
      </c>
      <c r="L472" s="2">
        <v>46077.692372685182</v>
      </c>
      <c r="M472">
        <v>58</v>
      </c>
      <c r="N472" s="2">
        <v>46078.432743055557</v>
      </c>
      <c r="O472">
        <v>74</v>
      </c>
      <c r="P472">
        <v>454</v>
      </c>
      <c r="Q472">
        <v>461</v>
      </c>
    </row>
    <row r="473" spans="1:17" x14ac:dyDescent="0.3">
      <c r="A473">
        <v>46666</v>
      </c>
      <c r="B473" t="s">
        <v>405</v>
      </c>
      <c r="C473">
        <v>54045</v>
      </c>
      <c r="D473">
        <v>41693</v>
      </c>
      <c r="E473">
        <v>1095724</v>
      </c>
      <c r="F473" t="s">
        <v>406</v>
      </c>
      <c r="G473" t="s">
        <v>407</v>
      </c>
      <c r="H473" s="2">
        <v>46077.48541666667</v>
      </c>
      <c r="I473">
        <v>108</v>
      </c>
      <c r="J473" s="2">
        <v>46077.604270833333</v>
      </c>
      <c r="K473">
        <v>108</v>
      </c>
      <c r="L473" s="2">
        <v>46077.692673611113</v>
      </c>
      <c r="M473">
        <v>58</v>
      </c>
      <c r="N473" s="2">
        <v>46078.432743055557</v>
      </c>
      <c r="O473">
        <v>74</v>
      </c>
      <c r="P473">
        <v>454</v>
      </c>
      <c r="Q473">
        <v>461</v>
      </c>
    </row>
    <row r="474" spans="1:17" x14ac:dyDescent="0.3">
      <c r="A474">
        <v>46666</v>
      </c>
      <c r="B474" t="s">
        <v>405</v>
      </c>
      <c r="C474">
        <v>54045</v>
      </c>
      <c r="D474">
        <v>41693</v>
      </c>
      <c r="E474">
        <v>1095734</v>
      </c>
      <c r="F474" t="s">
        <v>406</v>
      </c>
      <c r="G474" t="s">
        <v>407</v>
      </c>
      <c r="H474" s="2">
        <v>46077.48541666667</v>
      </c>
      <c r="I474">
        <v>108</v>
      </c>
      <c r="J474" s="2">
        <v>46077.604270833333</v>
      </c>
      <c r="K474">
        <v>108</v>
      </c>
      <c r="L474" s="2">
        <v>46077.693229166667</v>
      </c>
      <c r="M474">
        <v>58</v>
      </c>
      <c r="N474" s="2">
        <v>46079.434965277775</v>
      </c>
      <c r="O474">
        <v>73</v>
      </c>
      <c r="P474">
        <v>454</v>
      </c>
      <c r="Q474">
        <v>461</v>
      </c>
    </row>
    <row r="475" spans="1:17" x14ac:dyDescent="0.3">
      <c r="A475">
        <v>46666</v>
      </c>
      <c r="B475" t="s">
        <v>405</v>
      </c>
      <c r="C475">
        <v>54045</v>
      </c>
      <c r="D475">
        <v>41693</v>
      </c>
      <c r="E475">
        <v>1095741</v>
      </c>
      <c r="F475" t="s">
        <v>406</v>
      </c>
      <c r="G475" t="s">
        <v>407</v>
      </c>
      <c r="H475" s="2">
        <v>46077.48541666667</v>
      </c>
      <c r="I475">
        <v>108</v>
      </c>
      <c r="J475" s="2">
        <v>46077.604270833333</v>
      </c>
      <c r="K475">
        <v>108</v>
      </c>
      <c r="L475" s="2">
        <v>46077.693553240744</v>
      </c>
      <c r="M475">
        <v>58</v>
      </c>
      <c r="N475" s="2">
        <v>46079.434965277775</v>
      </c>
      <c r="O475">
        <v>73</v>
      </c>
      <c r="P475">
        <v>454</v>
      </c>
      <c r="Q475">
        <v>461</v>
      </c>
    </row>
    <row r="476" spans="1:17" x14ac:dyDescent="0.3">
      <c r="A476">
        <v>46666</v>
      </c>
      <c r="B476" t="s">
        <v>405</v>
      </c>
      <c r="C476">
        <v>54045</v>
      </c>
      <c r="D476">
        <v>41693</v>
      </c>
      <c r="E476">
        <v>1095742</v>
      </c>
      <c r="F476" t="s">
        <v>406</v>
      </c>
      <c r="G476" t="s">
        <v>407</v>
      </c>
      <c r="H476" s="2">
        <v>46077.48541666667</v>
      </c>
      <c r="I476">
        <v>108</v>
      </c>
      <c r="J476" s="2">
        <v>46077.604270833333</v>
      </c>
      <c r="K476">
        <v>108</v>
      </c>
      <c r="L476" s="2">
        <v>46077.693553240744</v>
      </c>
      <c r="M476">
        <v>58</v>
      </c>
      <c r="N476" s="2">
        <v>46079.434965277775</v>
      </c>
      <c r="O476">
        <v>73</v>
      </c>
      <c r="P476">
        <v>454</v>
      </c>
      <c r="Q476">
        <v>461</v>
      </c>
    </row>
    <row r="477" spans="1:17" x14ac:dyDescent="0.3">
      <c r="A477">
        <v>46666</v>
      </c>
      <c r="B477" t="s">
        <v>405</v>
      </c>
      <c r="C477">
        <v>54045</v>
      </c>
      <c r="D477">
        <v>41693</v>
      </c>
      <c r="E477">
        <v>1095743</v>
      </c>
      <c r="F477" t="s">
        <v>406</v>
      </c>
      <c r="G477" t="s">
        <v>407</v>
      </c>
      <c r="H477" s="2">
        <v>46077.48541666667</v>
      </c>
      <c r="I477">
        <v>108</v>
      </c>
      <c r="J477" s="2">
        <v>46077.604270833333</v>
      </c>
      <c r="K477">
        <v>108</v>
      </c>
      <c r="L477" s="2">
        <v>46077.693553240744</v>
      </c>
      <c r="M477">
        <v>58</v>
      </c>
      <c r="N477" s="2">
        <v>46079.434965277775</v>
      </c>
      <c r="O477">
        <v>73</v>
      </c>
      <c r="P477">
        <v>454</v>
      </c>
      <c r="Q477">
        <v>461</v>
      </c>
    </row>
    <row r="478" spans="1:17" x14ac:dyDescent="0.3">
      <c r="A478">
        <v>46666</v>
      </c>
      <c r="B478" t="s">
        <v>405</v>
      </c>
      <c r="C478">
        <v>54045</v>
      </c>
      <c r="D478">
        <v>41693</v>
      </c>
      <c r="E478">
        <v>1095744</v>
      </c>
      <c r="F478" t="s">
        <v>406</v>
      </c>
      <c r="G478" t="s">
        <v>407</v>
      </c>
      <c r="H478" s="2">
        <v>46077.48541666667</v>
      </c>
      <c r="I478">
        <v>108</v>
      </c>
      <c r="J478" s="2">
        <v>46077.604270833333</v>
      </c>
      <c r="K478">
        <v>108</v>
      </c>
      <c r="L478" s="2">
        <v>46077.693553240744</v>
      </c>
      <c r="M478">
        <v>58</v>
      </c>
      <c r="N478" s="2">
        <v>46079.434965277775</v>
      </c>
      <c r="O478">
        <v>73</v>
      </c>
      <c r="P478">
        <v>454</v>
      </c>
      <c r="Q478">
        <v>461</v>
      </c>
    </row>
    <row r="479" spans="1:17" x14ac:dyDescent="0.3">
      <c r="A479">
        <v>46666</v>
      </c>
      <c r="B479" t="s">
        <v>405</v>
      </c>
      <c r="C479">
        <v>54045</v>
      </c>
      <c r="D479">
        <v>41693</v>
      </c>
      <c r="E479">
        <v>1095745</v>
      </c>
      <c r="F479" t="s">
        <v>406</v>
      </c>
      <c r="G479" t="s">
        <v>407</v>
      </c>
      <c r="H479" s="2">
        <v>46077.48541666667</v>
      </c>
      <c r="I479">
        <v>108</v>
      </c>
      <c r="J479" s="2">
        <v>46077.604270833333</v>
      </c>
      <c r="K479">
        <v>108</v>
      </c>
      <c r="L479" s="2">
        <v>46077.693553240744</v>
      </c>
      <c r="M479">
        <v>58</v>
      </c>
      <c r="N479" s="2">
        <v>46079.434965277775</v>
      </c>
      <c r="O479">
        <v>73</v>
      </c>
      <c r="P479">
        <v>454</v>
      </c>
      <c r="Q479">
        <v>461</v>
      </c>
    </row>
    <row r="480" spans="1:17" x14ac:dyDescent="0.3">
      <c r="A480">
        <v>46666</v>
      </c>
      <c r="B480" t="s">
        <v>405</v>
      </c>
      <c r="C480">
        <v>54045</v>
      </c>
      <c r="D480">
        <v>41693</v>
      </c>
      <c r="E480">
        <v>1095746</v>
      </c>
      <c r="F480" t="s">
        <v>406</v>
      </c>
      <c r="G480" t="s">
        <v>407</v>
      </c>
      <c r="H480" s="2">
        <v>46077.48541666667</v>
      </c>
      <c r="I480">
        <v>108</v>
      </c>
      <c r="J480" s="2">
        <v>46077.604270833333</v>
      </c>
      <c r="K480">
        <v>108</v>
      </c>
      <c r="L480" s="2">
        <v>46077.693553240744</v>
      </c>
      <c r="M480">
        <v>58</v>
      </c>
      <c r="N480" s="2">
        <v>46079.434965277775</v>
      </c>
      <c r="O480">
        <v>73</v>
      </c>
      <c r="P480">
        <v>454</v>
      </c>
      <c r="Q480">
        <v>461</v>
      </c>
    </row>
    <row r="481" spans="1:17" x14ac:dyDescent="0.3">
      <c r="A481">
        <v>46666</v>
      </c>
      <c r="B481" t="s">
        <v>405</v>
      </c>
      <c r="C481">
        <v>54045</v>
      </c>
      <c r="D481">
        <v>41693</v>
      </c>
      <c r="E481">
        <v>1095747</v>
      </c>
      <c r="F481" t="s">
        <v>406</v>
      </c>
      <c r="G481" t="s">
        <v>407</v>
      </c>
      <c r="H481" s="2">
        <v>46077.48541666667</v>
      </c>
      <c r="I481">
        <v>108</v>
      </c>
      <c r="J481" s="2">
        <v>46077.604270833333</v>
      </c>
      <c r="K481">
        <v>108</v>
      </c>
      <c r="L481" s="2">
        <v>46077.693553240744</v>
      </c>
      <c r="M481">
        <v>58</v>
      </c>
      <c r="N481" s="2">
        <v>46079.434965277775</v>
      </c>
      <c r="O481">
        <v>73</v>
      </c>
      <c r="P481">
        <v>454</v>
      </c>
      <c r="Q481">
        <v>461</v>
      </c>
    </row>
    <row r="482" spans="1:17" x14ac:dyDescent="0.3">
      <c r="A482">
        <v>46666</v>
      </c>
      <c r="B482" t="s">
        <v>405</v>
      </c>
      <c r="C482">
        <v>54045</v>
      </c>
      <c r="D482">
        <v>41693</v>
      </c>
      <c r="E482">
        <v>1095748</v>
      </c>
      <c r="F482" t="s">
        <v>406</v>
      </c>
      <c r="G482" t="s">
        <v>407</v>
      </c>
      <c r="H482" s="2">
        <v>46077.48541666667</v>
      </c>
      <c r="I482">
        <v>108</v>
      </c>
      <c r="J482" s="2">
        <v>46077.604270833333</v>
      </c>
      <c r="K482">
        <v>108</v>
      </c>
      <c r="L482" s="2">
        <v>46077.693553240744</v>
      </c>
      <c r="M482">
        <v>58</v>
      </c>
      <c r="N482" s="2">
        <v>46079.434965277775</v>
      </c>
      <c r="O482">
        <v>73</v>
      </c>
      <c r="P482">
        <v>454</v>
      </c>
      <c r="Q482">
        <v>461</v>
      </c>
    </row>
    <row r="483" spans="1:17" x14ac:dyDescent="0.3">
      <c r="A483">
        <v>46663</v>
      </c>
      <c r="B483" t="s">
        <v>385</v>
      </c>
      <c r="C483">
        <v>54037</v>
      </c>
      <c r="D483">
        <v>41685</v>
      </c>
      <c r="E483">
        <v>1095751</v>
      </c>
      <c r="F483" t="s">
        <v>386</v>
      </c>
      <c r="G483" t="s">
        <v>387</v>
      </c>
      <c r="H483" s="2">
        <v>46077.477777777778</v>
      </c>
      <c r="I483">
        <v>108</v>
      </c>
      <c r="J483" s="2">
        <v>46077.595486111109</v>
      </c>
      <c r="K483">
        <v>108</v>
      </c>
      <c r="L483" s="2">
        <v>46077.693599537037</v>
      </c>
      <c r="M483">
        <v>56</v>
      </c>
      <c r="N483" s="2">
        <v>46078.387013888889</v>
      </c>
      <c r="O483">
        <v>74</v>
      </c>
      <c r="P483">
        <v>454</v>
      </c>
      <c r="Q483">
        <v>461</v>
      </c>
    </row>
    <row r="484" spans="1:17" x14ac:dyDescent="0.3">
      <c r="A484">
        <v>46678</v>
      </c>
      <c r="B484" t="s">
        <v>388</v>
      </c>
      <c r="C484">
        <v>54042</v>
      </c>
      <c r="D484">
        <v>41690</v>
      </c>
      <c r="E484">
        <v>1095810</v>
      </c>
      <c r="F484" t="s">
        <v>389</v>
      </c>
      <c r="G484" t="s">
        <v>390</v>
      </c>
      <c r="H484" s="2">
        <v>46077.482638888891</v>
      </c>
      <c r="I484">
        <v>108</v>
      </c>
      <c r="J484" s="2">
        <v>46077.596180555556</v>
      </c>
      <c r="K484">
        <v>108</v>
      </c>
      <c r="L484" s="2">
        <v>46077.701724537037</v>
      </c>
      <c r="M484">
        <v>56</v>
      </c>
      <c r="N484" s="2">
        <v>46078.387615740743</v>
      </c>
      <c r="O484">
        <v>74</v>
      </c>
      <c r="P484">
        <v>454</v>
      </c>
      <c r="Q484">
        <v>461</v>
      </c>
    </row>
    <row r="485" spans="1:17" x14ac:dyDescent="0.3">
      <c r="A485">
        <v>46662</v>
      </c>
      <c r="B485" t="s">
        <v>24</v>
      </c>
      <c r="C485">
        <v>54022</v>
      </c>
      <c r="D485">
        <v>41670</v>
      </c>
      <c r="E485">
        <v>1095817</v>
      </c>
      <c r="F485" t="s">
        <v>408</v>
      </c>
      <c r="G485" t="s">
        <v>409</v>
      </c>
      <c r="H485" s="2">
        <v>46076.648611111108</v>
      </c>
      <c r="I485">
        <v>108</v>
      </c>
      <c r="J485" s="2">
        <v>46077.605752314812</v>
      </c>
      <c r="K485">
        <v>108</v>
      </c>
      <c r="L485" s="2">
        <v>46077.705266203702</v>
      </c>
      <c r="M485">
        <v>56</v>
      </c>
      <c r="N485" s="2">
        <v>46078.47284722222</v>
      </c>
      <c r="O485">
        <v>74</v>
      </c>
      <c r="P485">
        <v>454</v>
      </c>
      <c r="Q485">
        <v>461</v>
      </c>
    </row>
    <row r="486" spans="1:17" x14ac:dyDescent="0.3">
      <c r="A486">
        <v>46662</v>
      </c>
      <c r="B486" t="s">
        <v>24</v>
      </c>
      <c r="C486">
        <v>54022</v>
      </c>
      <c r="D486">
        <v>41670</v>
      </c>
      <c r="E486">
        <v>1095819</v>
      </c>
      <c r="F486" t="s">
        <v>408</v>
      </c>
      <c r="G486" t="s">
        <v>409</v>
      </c>
      <c r="H486" s="2">
        <v>46076.648611111108</v>
      </c>
      <c r="I486">
        <v>108</v>
      </c>
      <c r="J486" s="2">
        <v>46077.605752314812</v>
      </c>
      <c r="K486">
        <v>108</v>
      </c>
      <c r="L486" s="2">
        <v>46077.705694444441</v>
      </c>
      <c r="M486">
        <v>56</v>
      </c>
      <c r="N486" s="2">
        <v>46078.47284722222</v>
      </c>
      <c r="O486">
        <v>74</v>
      </c>
      <c r="P486">
        <v>454</v>
      </c>
      <c r="Q486">
        <v>461</v>
      </c>
    </row>
    <row r="487" spans="1:17" x14ac:dyDescent="0.3">
      <c r="A487">
        <v>46662</v>
      </c>
      <c r="B487" t="s">
        <v>24</v>
      </c>
      <c r="C487">
        <v>54022</v>
      </c>
      <c r="D487">
        <v>41670</v>
      </c>
      <c r="E487">
        <v>1095821</v>
      </c>
      <c r="F487" t="s">
        <v>408</v>
      </c>
      <c r="G487" t="s">
        <v>409</v>
      </c>
      <c r="H487" s="2">
        <v>46076.648611111108</v>
      </c>
      <c r="I487">
        <v>108</v>
      </c>
      <c r="J487" s="2">
        <v>46077.605752314812</v>
      </c>
      <c r="K487">
        <v>108</v>
      </c>
      <c r="L487" s="2">
        <v>46077.706701388888</v>
      </c>
      <c r="M487">
        <v>56</v>
      </c>
      <c r="N487" s="2">
        <v>46079.600243055553</v>
      </c>
      <c r="O487">
        <v>73</v>
      </c>
      <c r="P487">
        <v>454</v>
      </c>
      <c r="Q487">
        <v>461</v>
      </c>
    </row>
    <row r="488" spans="1:17" x14ac:dyDescent="0.3">
      <c r="A488">
        <v>46692</v>
      </c>
      <c r="B488" t="s">
        <v>410</v>
      </c>
      <c r="C488">
        <v>54038</v>
      </c>
      <c r="D488">
        <v>41686</v>
      </c>
      <c r="E488">
        <v>1095826</v>
      </c>
      <c r="F488" t="s">
        <v>411</v>
      </c>
      <c r="G488" t="s">
        <v>412</v>
      </c>
      <c r="H488" s="2">
        <v>46077.478472222225</v>
      </c>
      <c r="I488">
        <v>108</v>
      </c>
      <c r="J488" s="2">
        <v>46077.608032407406</v>
      </c>
      <c r="K488">
        <v>108</v>
      </c>
      <c r="L488" s="2">
        <v>46077.711655092593</v>
      </c>
      <c r="M488">
        <v>56</v>
      </c>
      <c r="N488" s="2">
        <v>46078.482743055552</v>
      </c>
      <c r="O488">
        <v>74</v>
      </c>
      <c r="P488">
        <v>454</v>
      </c>
      <c r="Q488">
        <v>461</v>
      </c>
    </row>
    <row r="489" spans="1:17" x14ac:dyDescent="0.3">
      <c r="A489">
        <v>46692</v>
      </c>
      <c r="B489" t="s">
        <v>410</v>
      </c>
      <c r="C489">
        <v>54038</v>
      </c>
      <c r="D489">
        <v>41686</v>
      </c>
      <c r="E489">
        <v>1095827</v>
      </c>
      <c r="F489" t="s">
        <v>411</v>
      </c>
      <c r="G489" t="s">
        <v>412</v>
      </c>
      <c r="H489" s="2">
        <v>46077.478472222225</v>
      </c>
      <c r="I489">
        <v>108</v>
      </c>
      <c r="J489" s="2">
        <v>46077.608032407406</v>
      </c>
      <c r="K489">
        <v>108</v>
      </c>
      <c r="L489" s="2">
        <v>46077.711851851855</v>
      </c>
      <c r="M489">
        <v>56</v>
      </c>
      <c r="N489" s="2">
        <v>46079.596909722219</v>
      </c>
      <c r="O489">
        <v>73</v>
      </c>
      <c r="P489">
        <v>454</v>
      </c>
      <c r="Q489">
        <v>461</v>
      </c>
    </row>
    <row r="490" spans="1:17" x14ac:dyDescent="0.3">
      <c r="A490">
        <v>46692</v>
      </c>
      <c r="B490" t="s">
        <v>410</v>
      </c>
      <c r="C490">
        <v>54038</v>
      </c>
      <c r="D490">
        <v>41686</v>
      </c>
      <c r="E490">
        <v>1095828</v>
      </c>
      <c r="F490" t="s">
        <v>411</v>
      </c>
      <c r="G490" t="s">
        <v>412</v>
      </c>
      <c r="H490" s="2">
        <v>46077.478472222225</v>
      </c>
      <c r="I490">
        <v>108</v>
      </c>
      <c r="J490" s="2">
        <v>46077.608032407406</v>
      </c>
      <c r="K490">
        <v>108</v>
      </c>
      <c r="L490" s="2">
        <v>46077.711944444447</v>
      </c>
      <c r="M490">
        <v>56</v>
      </c>
      <c r="N490" s="2">
        <v>46079.596909722219</v>
      </c>
      <c r="O490">
        <v>73</v>
      </c>
      <c r="P490">
        <v>454</v>
      </c>
      <c r="Q490">
        <v>461</v>
      </c>
    </row>
    <row r="491" spans="1:17" x14ac:dyDescent="0.3">
      <c r="A491">
        <v>46674</v>
      </c>
      <c r="B491" t="s">
        <v>413</v>
      </c>
      <c r="C491">
        <v>54039</v>
      </c>
      <c r="D491">
        <v>41687</v>
      </c>
      <c r="E491">
        <v>1095839</v>
      </c>
      <c r="F491" t="s">
        <v>418</v>
      </c>
      <c r="G491" t="s">
        <v>419</v>
      </c>
      <c r="H491" s="2">
        <v>46077.478472222225</v>
      </c>
      <c r="I491">
        <v>108</v>
      </c>
      <c r="J491" s="2">
        <v>46077.61146990741</v>
      </c>
      <c r="K491">
        <v>108</v>
      </c>
      <c r="L491" s="2">
        <v>46077.717858796299</v>
      </c>
      <c r="M491">
        <v>56</v>
      </c>
      <c r="N491" s="2">
        <v>46078.478067129632</v>
      </c>
      <c r="O491">
        <v>74</v>
      </c>
      <c r="P491">
        <v>454</v>
      </c>
      <c r="Q491">
        <v>461</v>
      </c>
    </row>
    <row r="492" spans="1:17" x14ac:dyDescent="0.3">
      <c r="A492">
        <v>46695</v>
      </c>
      <c r="B492" t="s">
        <v>422</v>
      </c>
      <c r="C492">
        <v>54047</v>
      </c>
      <c r="D492">
        <v>41695</v>
      </c>
      <c r="E492">
        <v>1095849</v>
      </c>
      <c r="F492" t="s">
        <v>423</v>
      </c>
      <c r="G492" t="s">
        <v>424</v>
      </c>
      <c r="H492" s="2">
        <v>46077.631944444445</v>
      </c>
      <c r="I492">
        <v>108</v>
      </c>
      <c r="J492" s="2">
        <v>46077.640474537038</v>
      </c>
      <c r="K492">
        <v>108</v>
      </c>
      <c r="L492" s="2">
        <v>46077.719942129632</v>
      </c>
      <c r="M492">
        <v>56</v>
      </c>
      <c r="N492" s="2">
        <v>46078.475868055553</v>
      </c>
      <c r="O492">
        <v>74</v>
      </c>
      <c r="P492">
        <v>454</v>
      </c>
      <c r="Q492">
        <v>461</v>
      </c>
    </row>
    <row r="493" spans="1:17" x14ac:dyDescent="0.3">
      <c r="A493">
        <v>46695</v>
      </c>
      <c r="B493" t="s">
        <v>422</v>
      </c>
      <c r="C493">
        <v>54047</v>
      </c>
      <c r="D493">
        <v>41695</v>
      </c>
      <c r="E493">
        <v>1095858</v>
      </c>
      <c r="F493" t="s">
        <v>425</v>
      </c>
      <c r="G493" t="s">
        <v>426</v>
      </c>
      <c r="H493" s="2">
        <v>46077.631944444445</v>
      </c>
      <c r="I493">
        <v>108</v>
      </c>
      <c r="J493" s="2">
        <v>46077.640509259261</v>
      </c>
      <c r="K493">
        <v>108</v>
      </c>
      <c r="L493" s="2">
        <v>46077.721319444441</v>
      </c>
      <c r="M493">
        <v>56</v>
      </c>
      <c r="N493" s="2">
        <v>46078.475868055553</v>
      </c>
      <c r="O493">
        <v>74</v>
      </c>
      <c r="P493">
        <v>454</v>
      </c>
      <c r="Q493">
        <v>461</v>
      </c>
    </row>
    <row r="494" spans="1:17" x14ac:dyDescent="0.3">
      <c r="A494">
        <v>46684</v>
      </c>
      <c r="B494" t="s">
        <v>434</v>
      </c>
      <c r="C494">
        <v>54048</v>
      </c>
      <c r="D494">
        <v>41696</v>
      </c>
      <c r="E494">
        <v>1095860</v>
      </c>
      <c r="F494" t="s">
        <v>437</v>
      </c>
      <c r="G494" t="s">
        <v>438</v>
      </c>
      <c r="H494" s="2">
        <v>46077.633333333331</v>
      </c>
      <c r="I494">
        <v>108</v>
      </c>
      <c r="J494" s="2">
        <v>46077.653541666667</v>
      </c>
      <c r="K494">
        <v>108</v>
      </c>
      <c r="L494" s="2">
        <v>46077.722696759258</v>
      </c>
      <c r="M494">
        <v>56</v>
      </c>
      <c r="N494" s="2">
        <v>46078.405555555553</v>
      </c>
      <c r="O494">
        <v>74</v>
      </c>
      <c r="P494">
        <v>454</v>
      </c>
      <c r="Q494">
        <v>461</v>
      </c>
    </row>
    <row r="495" spans="1:17" x14ac:dyDescent="0.3">
      <c r="A495">
        <v>46684</v>
      </c>
      <c r="B495" t="s">
        <v>434</v>
      </c>
      <c r="C495">
        <v>54048</v>
      </c>
      <c r="D495">
        <v>41696</v>
      </c>
      <c r="E495">
        <v>1095863</v>
      </c>
      <c r="F495" t="s">
        <v>435</v>
      </c>
      <c r="G495" t="s">
        <v>436</v>
      </c>
      <c r="H495" s="2">
        <v>46077.633333333331</v>
      </c>
      <c r="I495">
        <v>108</v>
      </c>
      <c r="J495" s="2">
        <v>46077.650983796295</v>
      </c>
      <c r="K495">
        <v>108</v>
      </c>
      <c r="L495" s="2">
        <v>46077.723252314812</v>
      </c>
      <c r="M495">
        <v>56</v>
      </c>
      <c r="N495" s="2">
        <v>46078.404317129629</v>
      </c>
      <c r="O495">
        <v>74</v>
      </c>
      <c r="P495">
        <v>454</v>
      </c>
      <c r="Q495">
        <v>461</v>
      </c>
    </row>
    <row r="496" spans="1:17" x14ac:dyDescent="0.3">
      <c r="A496">
        <v>46684</v>
      </c>
      <c r="B496" t="s">
        <v>434</v>
      </c>
      <c r="C496">
        <v>54048</v>
      </c>
      <c r="D496">
        <v>41696</v>
      </c>
      <c r="E496">
        <v>1095867</v>
      </c>
      <c r="F496" t="s">
        <v>439</v>
      </c>
      <c r="G496" t="s">
        <v>440</v>
      </c>
      <c r="H496" s="2">
        <v>46077.633333333331</v>
      </c>
      <c r="I496">
        <v>108</v>
      </c>
      <c r="J496" s="2">
        <v>46077.653622685182</v>
      </c>
      <c r="K496">
        <v>108</v>
      </c>
      <c r="L496" s="2">
        <v>46077.724432870367</v>
      </c>
      <c r="M496">
        <v>56</v>
      </c>
      <c r="N496" s="2">
        <v>46079.411874999998</v>
      </c>
      <c r="O496">
        <v>73</v>
      </c>
      <c r="P496">
        <v>454</v>
      </c>
      <c r="Q496">
        <v>461</v>
      </c>
    </row>
    <row r="497" spans="1:17" x14ac:dyDescent="0.3">
      <c r="A497">
        <v>46684</v>
      </c>
      <c r="B497" t="s">
        <v>434</v>
      </c>
      <c r="C497">
        <v>54048</v>
      </c>
      <c r="D497">
        <v>41696</v>
      </c>
      <c r="E497">
        <v>1095868</v>
      </c>
      <c r="F497" t="s">
        <v>439</v>
      </c>
      <c r="G497" t="s">
        <v>440</v>
      </c>
      <c r="H497" s="2">
        <v>46077.633333333331</v>
      </c>
      <c r="I497">
        <v>108</v>
      </c>
      <c r="J497" s="2">
        <v>46077.653622685182</v>
      </c>
      <c r="K497">
        <v>108</v>
      </c>
      <c r="L497" s="2">
        <v>46077.724618055552</v>
      </c>
      <c r="M497">
        <v>56</v>
      </c>
      <c r="N497" s="2">
        <v>46078.402615740742</v>
      </c>
      <c r="O497">
        <v>74</v>
      </c>
      <c r="P497">
        <v>454</v>
      </c>
      <c r="Q497">
        <v>461</v>
      </c>
    </row>
    <row r="498" spans="1:17" x14ac:dyDescent="0.3">
      <c r="A498">
        <v>46658</v>
      </c>
      <c r="B498" t="s">
        <v>327</v>
      </c>
      <c r="C498">
        <v>54032</v>
      </c>
      <c r="D498">
        <v>41680</v>
      </c>
      <c r="E498">
        <v>1095879</v>
      </c>
      <c r="F498" t="s">
        <v>328</v>
      </c>
      <c r="G498" t="s">
        <v>329</v>
      </c>
      <c r="H498" s="2">
        <v>46077.342361111114</v>
      </c>
      <c r="I498">
        <v>108</v>
      </c>
      <c r="J498" s="2">
        <v>46077.467777777776</v>
      </c>
      <c r="K498">
        <v>108</v>
      </c>
      <c r="L498" s="2">
        <v>46077.729953703703</v>
      </c>
      <c r="M498">
        <v>58</v>
      </c>
      <c r="N498" s="2">
        <v>46079.430775462963</v>
      </c>
      <c r="O498">
        <v>73</v>
      </c>
      <c r="P498">
        <v>454</v>
      </c>
      <c r="Q498">
        <v>461</v>
      </c>
    </row>
    <row r="499" spans="1:17" x14ac:dyDescent="0.3">
      <c r="A499">
        <v>46658</v>
      </c>
      <c r="B499" t="s">
        <v>327</v>
      </c>
      <c r="C499">
        <v>54032</v>
      </c>
      <c r="D499">
        <v>41680</v>
      </c>
      <c r="E499">
        <v>1095880</v>
      </c>
      <c r="F499" t="s">
        <v>328</v>
      </c>
      <c r="G499" t="s">
        <v>329</v>
      </c>
      <c r="H499" s="2">
        <v>46077.342361111114</v>
      </c>
      <c r="I499">
        <v>108</v>
      </c>
      <c r="J499" s="2">
        <v>46077.467777777776</v>
      </c>
      <c r="K499">
        <v>108</v>
      </c>
      <c r="L499" s="2">
        <v>46077.729953703703</v>
      </c>
      <c r="M499">
        <v>58</v>
      </c>
      <c r="N499" s="2">
        <v>46079.430787037039</v>
      </c>
      <c r="O499">
        <v>73</v>
      </c>
      <c r="P499">
        <v>454</v>
      </c>
      <c r="Q499">
        <v>461</v>
      </c>
    </row>
    <row r="500" spans="1:17" x14ac:dyDescent="0.3">
      <c r="A500">
        <v>46658</v>
      </c>
      <c r="B500" t="s">
        <v>327</v>
      </c>
      <c r="C500">
        <v>54032</v>
      </c>
      <c r="D500">
        <v>41680</v>
      </c>
      <c r="E500">
        <v>1095881</v>
      </c>
      <c r="F500" t="s">
        <v>328</v>
      </c>
      <c r="G500" t="s">
        <v>329</v>
      </c>
      <c r="H500" s="2">
        <v>46077.342361111114</v>
      </c>
      <c r="I500">
        <v>108</v>
      </c>
      <c r="J500" s="2">
        <v>46077.467777777776</v>
      </c>
      <c r="K500">
        <v>108</v>
      </c>
      <c r="L500" s="2">
        <v>46077.729953703703</v>
      </c>
      <c r="M500">
        <v>58</v>
      </c>
      <c r="N500" s="2">
        <v>46079.430787037039</v>
      </c>
      <c r="O500">
        <v>73</v>
      </c>
      <c r="P500">
        <v>454</v>
      </c>
      <c r="Q500">
        <v>461</v>
      </c>
    </row>
    <row r="501" spans="1:17" x14ac:dyDescent="0.3">
      <c r="A501">
        <v>46658</v>
      </c>
      <c r="B501" t="s">
        <v>327</v>
      </c>
      <c r="C501">
        <v>54032</v>
      </c>
      <c r="D501">
        <v>41680</v>
      </c>
      <c r="E501">
        <v>1095882</v>
      </c>
      <c r="F501" t="s">
        <v>328</v>
      </c>
      <c r="G501" t="s">
        <v>329</v>
      </c>
      <c r="H501" s="2">
        <v>46077.342361111114</v>
      </c>
      <c r="I501">
        <v>108</v>
      </c>
      <c r="J501" s="2">
        <v>46077.467777777776</v>
      </c>
      <c r="K501">
        <v>108</v>
      </c>
      <c r="L501" s="2">
        <v>46077.729953703703</v>
      </c>
      <c r="M501">
        <v>58</v>
      </c>
      <c r="N501" s="2">
        <v>46079.430787037039</v>
      </c>
      <c r="O501">
        <v>73</v>
      </c>
      <c r="P501">
        <v>454</v>
      </c>
      <c r="Q501">
        <v>461</v>
      </c>
    </row>
    <row r="502" spans="1:17" x14ac:dyDescent="0.3">
      <c r="A502">
        <v>46658</v>
      </c>
      <c r="B502" t="s">
        <v>327</v>
      </c>
      <c r="C502">
        <v>54032</v>
      </c>
      <c r="D502">
        <v>41680</v>
      </c>
      <c r="E502">
        <v>1095883</v>
      </c>
      <c r="F502" t="s">
        <v>328</v>
      </c>
      <c r="G502" t="s">
        <v>329</v>
      </c>
      <c r="H502" s="2">
        <v>46077.342361111114</v>
      </c>
      <c r="I502">
        <v>108</v>
      </c>
      <c r="J502" s="2">
        <v>46077.467777777776</v>
      </c>
      <c r="K502">
        <v>108</v>
      </c>
      <c r="L502" s="2">
        <v>46077.73028935185</v>
      </c>
      <c r="M502">
        <v>58</v>
      </c>
      <c r="N502" s="2">
        <v>46079.430787037039</v>
      </c>
      <c r="O502">
        <v>73</v>
      </c>
      <c r="P502">
        <v>454</v>
      </c>
      <c r="Q502">
        <v>461</v>
      </c>
    </row>
    <row r="503" spans="1:17" x14ac:dyDescent="0.3">
      <c r="A503">
        <v>46658</v>
      </c>
      <c r="B503" t="s">
        <v>327</v>
      </c>
      <c r="C503">
        <v>54032</v>
      </c>
      <c r="D503">
        <v>41680</v>
      </c>
      <c r="E503">
        <v>1095889</v>
      </c>
      <c r="F503" t="s">
        <v>328</v>
      </c>
      <c r="G503" t="s">
        <v>329</v>
      </c>
      <c r="H503" s="2">
        <v>46077.342361111114</v>
      </c>
      <c r="I503">
        <v>108</v>
      </c>
      <c r="J503" s="2">
        <v>46077.467777777776</v>
      </c>
      <c r="K503">
        <v>108</v>
      </c>
      <c r="L503" s="2">
        <v>46077.73233796296</v>
      </c>
      <c r="M503">
        <v>58</v>
      </c>
      <c r="N503" s="2">
        <v>46079.437847222223</v>
      </c>
      <c r="O503">
        <v>73</v>
      </c>
      <c r="P503">
        <v>454</v>
      </c>
      <c r="Q503">
        <v>461</v>
      </c>
    </row>
    <row r="504" spans="1:17" x14ac:dyDescent="0.3">
      <c r="A504">
        <v>46674</v>
      </c>
      <c r="B504" t="s">
        <v>413</v>
      </c>
      <c r="C504">
        <v>54039</v>
      </c>
      <c r="D504">
        <v>41687</v>
      </c>
      <c r="E504">
        <v>1096019</v>
      </c>
      <c r="F504" t="s">
        <v>420</v>
      </c>
      <c r="G504" t="s">
        <v>421</v>
      </c>
      <c r="H504" s="2">
        <v>46077.478472222225</v>
      </c>
      <c r="I504">
        <v>108</v>
      </c>
      <c r="J504" s="2">
        <v>46077.611770833333</v>
      </c>
      <c r="K504">
        <v>108</v>
      </c>
      <c r="L504" s="2">
        <v>46078.345254629632</v>
      </c>
      <c r="M504">
        <v>56</v>
      </c>
      <c r="N504" s="2">
        <v>46078.390347222223</v>
      </c>
      <c r="O504">
        <v>74</v>
      </c>
      <c r="P504">
        <v>454</v>
      </c>
      <c r="Q504">
        <v>461</v>
      </c>
    </row>
    <row r="505" spans="1:17" x14ac:dyDescent="0.3">
      <c r="A505">
        <v>46674</v>
      </c>
      <c r="B505" t="s">
        <v>413</v>
      </c>
      <c r="C505">
        <v>54039</v>
      </c>
      <c r="D505">
        <v>41687</v>
      </c>
      <c r="E505">
        <v>1096021</v>
      </c>
      <c r="F505" t="s">
        <v>414</v>
      </c>
      <c r="G505" t="s">
        <v>415</v>
      </c>
      <c r="H505" s="2">
        <v>46077.478472222225</v>
      </c>
      <c r="I505">
        <v>108</v>
      </c>
      <c r="J505" s="2">
        <v>46077.61042824074</v>
      </c>
      <c r="K505">
        <v>108</v>
      </c>
      <c r="L505" s="2">
        <v>46078.34710648148</v>
      </c>
      <c r="M505">
        <v>56</v>
      </c>
      <c r="N505" s="2">
        <v>46078.475439814814</v>
      </c>
      <c r="O505">
        <v>74</v>
      </c>
      <c r="P505">
        <v>454</v>
      </c>
      <c r="Q505">
        <v>461</v>
      </c>
    </row>
    <row r="506" spans="1:17" x14ac:dyDescent="0.3">
      <c r="A506">
        <v>46674</v>
      </c>
      <c r="B506" t="s">
        <v>413</v>
      </c>
      <c r="C506">
        <v>54039</v>
      </c>
      <c r="D506">
        <v>41687</v>
      </c>
      <c r="E506">
        <v>1096022</v>
      </c>
      <c r="F506" t="s">
        <v>414</v>
      </c>
      <c r="G506" t="s">
        <v>415</v>
      </c>
      <c r="H506" s="2">
        <v>46077.478472222225</v>
      </c>
      <c r="I506">
        <v>108</v>
      </c>
      <c r="J506" s="2">
        <v>46077.61042824074</v>
      </c>
      <c r="K506">
        <v>108</v>
      </c>
      <c r="L506" s="2">
        <v>46078.347256944442</v>
      </c>
      <c r="M506">
        <v>56</v>
      </c>
      <c r="N506" s="2">
        <v>46079.42869212963</v>
      </c>
      <c r="O506">
        <v>73</v>
      </c>
      <c r="P506">
        <v>454</v>
      </c>
      <c r="Q506">
        <v>461</v>
      </c>
    </row>
    <row r="507" spans="1:17" x14ac:dyDescent="0.3">
      <c r="A507">
        <v>46674</v>
      </c>
      <c r="B507" t="s">
        <v>413</v>
      </c>
      <c r="C507">
        <v>54039</v>
      </c>
      <c r="D507">
        <v>41687</v>
      </c>
      <c r="E507">
        <v>1096033</v>
      </c>
      <c r="F507" t="s">
        <v>416</v>
      </c>
      <c r="G507" t="s">
        <v>417</v>
      </c>
      <c r="H507" s="2">
        <v>46077.478472222225</v>
      </c>
      <c r="I507">
        <v>108</v>
      </c>
      <c r="J507" s="2">
        <v>46077.610810185186</v>
      </c>
      <c r="K507">
        <v>108</v>
      </c>
      <c r="L507" s="2">
        <v>46078.352476851855</v>
      </c>
      <c r="M507">
        <v>56</v>
      </c>
      <c r="N507" s="2">
        <v>46078.402048611111</v>
      </c>
      <c r="O507">
        <v>74</v>
      </c>
      <c r="P507">
        <v>454</v>
      </c>
      <c r="Q507">
        <v>461</v>
      </c>
    </row>
    <row r="508" spans="1:17" x14ac:dyDescent="0.3">
      <c r="A508">
        <v>46674</v>
      </c>
      <c r="B508" t="s">
        <v>413</v>
      </c>
      <c r="C508">
        <v>54039</v>
      </c>
      <c r="D508">
        <v>41687</v>
      </c>
      <c r="E508">
        <v>1096034</v>
      </c>
      <c r="F508" t="s">
        <v>416</v>
      </c>
      <c r="G508" t="s">
        <v>417</v>
      </c>
      <c r="H508" s="2">
        <v>46077.478472222225</v>
      </c>
      <c r="I508">
        <v>108</v>
      </c>
      <c r="J508" s="2">
        <v>46077.610810185186</v>
      </c>
      <c r="K508">
        <v>108</v>
      </c>
      <c r="L508" s="2">
        <v>46078.352650462963</v>
      </c>
      <c r="M508">
        <v>56</v>
      </c>
      <c r="N508" s="2">
        <v>46079.42869212963</v>
      </c>
      <c r="O508">
        <v>73</v>
      </c>
      <c r="P508">
        <v>454</v>
      </c>
      <c r="Q508">
        <v>461</v>
      </c>
    </row>
    <row r="509" spans="1:17" x14ac:dyDescent="0.3">
      <c r="A509">
        <v>46704</v>
      </c>
      <c r="B509" t="s">
        <v>474</v>
      </c>
      <c r="C509">
        <v>54058</v>
      </c>
      <c r="D509">
        <v>41706</v>
      </c>
      <c r="E509">
        <v>1096070</v>
      </c>
      <c r="F509" t="s">
        <v>475</v>
      </c>
      <c r="G509" t="s">
        <v>476</v>
      </c>
      <c r="H509" s="2">
        <v>46077.711111111108</v>
      </c>
      <c r="I509">
        <v>108</v>
      </c>
      <c r="J509" s="2">
        <v>46077.724398148152</v>
      </c>
      <c r="K509">
        <v>108</v>
      </c>
      <c r="L509" s="2">
        <v>46078.358356481483</v>
      </c>
      <c r="M509">
        <v>56</v>
      </c>
      <c r="N509" s="2">
        <v>46078.360613425924</v>
      </c>
      <c r="O509">
        <v>74</v>
      </c>
      <c r="P509">
        <v>454</v>
      </c>
      <c r="Q509">
        <v>461</v>
      </c>
    </row>
    <row r="510" spans="1:17" x14ac:dyDescent="0.3">
      <c r="A510">
        <v>46704</v>
      </c>
      <c r="B510" t="s">
        <v>474</v>
      </c>
      <c r="C510">
        <v>54058</v>
      </c>
      <c r="D510">
        <v>41706</v>
      </c>
      <c r="E510">
        <v>1096071</v>
      </c>
      <c r="F510" t="s">
        <v>475</v>
      </c>
      <c r="G510" t="s">
        <v>476</v>
      </c>
      <c r="H510" s="2">
        <v>46077.711111111108</v>
      </c>
      <c r="I510">
        <v>108</v>
      </c>
      <c r="J510" s="2">
        <v>46077.724398148152</v>
      </c>
      <c r="K510">
        <v>108</v>
      </c>
      <c r="L510" s="2">
        <v>46078.358356481483</v>
      </c>
      <c r="M510">
        <v>56</v>
      </c>
      <c r="N510" s="2">
        <v>46078.360613425924</v>
      </c>
      <c r="O510">
        <v>74</v>
      </c>
      <c r="P510">
        <v>454</v>
      </c>
      <c r="Q510">
        <v>461</v>
      </c>
    </row>
    <row r="511" spans="1:17" x14ac:dyDescent="0.3">
      <c r="A511">
        <v>46704</v>
      </c>
      <c r="B511" t="s">
        <v>474</v>
      </c>
      <c r="C511">
        <v>54058</v>
      </c>
      <c r="D511">
        <v>41706</v>
      </c>
      <c r="E511">
        <v>1096072</v>
      </c>
      <c r="F511" t="s">
        <v>475</v>
      </c>
      <c r="G511" t="s">
        <v>476</v>
      </c>
      <c r="H511" s="2">
        <v>46077.711111111108</v>
      </c>
      <c r="I511">
        <v>108</v>
      </c>
      <c r="J511" s="2">
        <v>46077.724398148152</v>
      </c>
      <c r="K511">
        <v>108</v>
      </c>
      <c r="L511" s="2">
        <v>46078.358356481483</v>
      </c>
      <c r="M511">
        <v>56</v>
      </c>
      <c r="N511" s="2">
        <v>46078.360613425924</v>
      </c>
      <c r="O511">
        <v>74</v>
      </c>
      <c r="P511">
        <v>454</v>
      </c>
      <c r="Q511">
        <v>461</v>
      </c>
    </row>
    <row r="512" spans="1:17" x14ac:dyDescent="0.3">
      <c r="A512">
        <v>46704</v>
      </c>
      <c r="B512" t="s">
        <v>474</v>
      </c>
      <c r="C512">
        <v>54058</v>
      </c>
      <c r="D512">
        <v>41706</v>
      </c>
      <c r="E512">
        <v>1096073</v>
      </c>
      <c r="F512" t="s">
        <v>475</v>
      </c>
      <c r="G512" t="s">
        <v>476</v>
      </c>
      <c r="H512" s="2">
        <v>46077.711111111108</v>
      </c>
      <c r="I512">
        <v>108</v>
      </c>
      <c r="J512" s="2">
        <v>46077.724398148152</v>
      </c>
      <c r="K512">
        <v>108</v>
      </c>
      <c r="L512" s="2">
        <v>46078.358425925922</v>
      </c>
      <c r="M512">
        <v>56</v>
      </c>
      <c r="N512" s="2">
        <v>46078.360613425924</v>
      </c>
      <c r="O512">
        <v>74</v>
      </c>
      <c r="P512">
        <v>454</v>
      </c>
      <c r="Q512">
        <v>461</v>
      </c>
    </row>
    <row r="513" spans="1:17" x14ac:dyDescent="0.3">
      <c r="A513">
        <v>46704</v>
      </c>
      <c r="B513" t="s">
        <v>474</v>
      </c>
      <c r="C513">
        <v>54058</v>
      </c>
      <c r="D513">
        <v>41706</v>
      </c>
      <c r="E513">
        <v>1096074</v>
      </c>
      <c r="F513" t="s">
        <v>475</v>
      </c>
      <c r="G513" t="s">
        <v>476</v>
      </c>
      <c r="H513" s="2">
        <v>46077.711111111108</v>
      </c>
      <c r="I513">
        <v>108</v>
      </c>
      <c r="J513" s="2">
        <v>46077.724398148152</v>
      </c>
      <c r="K513">
        <v>108</v>
      </c>
      <c r="L513" s="2">
        <v>46078.358425925922</v>
      </c>
      <c r="M513">
        <v>56</v>
      </c>
      <c r="N513" s="2">
        <v>46078.360613425924</v>
      </c>
      <c r="O513">
        <v>74</v>
      </c>
      <c r="P513">
        <v>454</v>
      </c>
      <c r="Q513">
        <v>461</v>
      </c>
    </row>
    <row r="514" spans="1:17" x14ac:dyDescent="0.3">
      <c r="A514">
        <v>46602</v>
      </c>
      <c r="B514" t="s">
        <v>443</v>
      </c>
      <c r="C514">
        <v>54049</v>
      </c>
      <c r="D514">
        <v>41698</v>
      </c>
      <c r="E514">
        <v>1096088</v>
      </c>
      <c r="F514" t="s">
        <v>444</v>
      </c>
      <c r="G514" t="s">
        <v>445</v>
      </c>
      <c r="H514" s="2">
        <v>46077.633333333331</v>
      </c>
      <c r="I514">
        <v>108</v>
      </c>
      <c r="J514" s="2">
        <v>46077.684363425928</v>
      </c>
      <c r="K514">
        <v>108</v>
      </c>
      <c r="L514" s="2">
        <v>46078.361840277779</v>
      </c>
      <c r="M514">
        <v>56</v>
      </c>
      <c r="N514" s="2">
        <v>46078.400347222225</v>
      </c>
      <c r="O514">
        <v>74</v>
      </c>
      <c r="P514">
        <v>454</v>
      </c>
      <c r="Q514">
        <v>461</v>
      </c>
    </row>
    <row r="515" spans="1:17" x14ac:dyDescent="0.3">
      <c r="A515">
        <v>46602</v>
      </c>
      <c r="B515" t="s">
        <v>443</v>
      </c>
      <c r="C515">
        <v>54049</v>
      </c>
      <c r="D515">
        <v>41698</v>
      </c>
      <c r="E515">
        <v>1096089</v>
      </c>
      <c r="F515" t="s">
        <v>444</v>
      </c>
      <c r="G515" t="s">
        <v>445</v>
      </c>
      <c r="H515" s="2">
        <v>46077.633333333331</v>
      </c>
      <c r="I515">
        <v>108</v>
      </c>
      <c r="J515" s="2">
        <v>46077.684363425928</v>
      </c>
      <c r="K515">
        <v>108</v>
      </c>
      <c r="L515" s="2">
        <v>46078.361921296295</v>
      </c>
      <c r="M515">
        <v>56</v>
      </c>
      <c r="N515" s="2">
        <v>46078.400347222225</v>
      </c>
      <c r="O515">
        <v>74</v>
      </c>
      <c r="P515">
        <v>454</v>
      </c>
      <c r="Q515">
        <v>461</v>
      </c>
    </row>
    <row r="516" spans="1:17" x14ac:dyDescent="0.3">
      <c r="A516">
        <v>46602</v>
      </c>
      <c r="B516" t="s">
        <v>443</v>
      </c>
      <c r="C516">
        <v>54049</v>
      </c>
      <c r="D516">
        <v>41698</v>
      </c>
      <c r="E516">
        <v>1096092</v>
      </c>
      <c r="F516" t="s">
        <v>444</v>
      </c>
      <c r="G516" t="s">
        <v>445</v>
      </c>
      <c r="H516" s="2">
        <v>46077.633333333331</v>
      </c>
      <c r="I516">
        <v>108</v>
      </c>
      <c r="J516" s="2">
        <v>46077.684363425928</v>
      </c>
      <c r="K516">
        <v>108</v>
      </c>
      <c r="L516" s="2">
        <v>46078.362523148149</v>
      </c>
      <c r="M516">
        <v>56</v>
      </c>
      <c r="N516" s="2">
        <v>46079.409432870372</v>
      </c>
      <c r="O516">
        <v>73</v>
      </c>
      <c r="P516">
        <v>454</v>
      </c>
      <c r="Q516">
        <v>461</v>
      </c>
    </row>
    <row r="517" spans="1:17" x14ac:dyDescent="0.3">
      <c r="A517">
        <v>46698</v>
      </c>
      <c r="B517" t="s">
        <v>26</v>
      </c>
      <c r="C517">
        <v>54076</v>
      </c>
      <c r="D517">
        <v>41724</v>
      </c>
      <c r="E517">
        <v>1096095</v>
      </c>
      <c r="F517" t="s">
        <v>496</v>
      </c>
      <c r="G517" t="s">
        <v>497</v>
      </c>
      <c r="H517" s="2">
        <v>46078.362500000003</v>
      </c>
      <c r="I517">
        <v>58</v>
      </c>
      <c r="J517" s="2">
        <v>46078.363182870373</v>
      </c>
      <c r="K517">
        <v>58</v>
      </c>
      <c r="L517" s="2">
        <v>46078.364050925928</v>
      </c>
      <c r="M517">
        <v>58</v>
      </c>
      <c r="N517" s="2">
        <v>46078.431747685187</v>
      </c>
      <c r="O517">
        <v>74</v>
      </c>
      <c r="P517">
        <v>454</v>
      </c>
      <c r="Q517">
        <v>461</v>
      </c>
    </row>
    <row r="518" spans="1:17" x14ac:dyDescent="0.3">
      <c r="A518">
        <v>46698</v>
      </c>
      <c r="B518" t="s">
        <v>26</v>
      </c>
      <c r="C518">
        <v>54076</v>
      </c>
      <c r="D518">
        <v>41724</v>
      </c>
      <c r="E518">
        <v>1096096</v>
      </c>
      <c r="F518" t="s">
        <v>496</v>
      </c>
      <c r="G518" t="s">
        <v>497</v>
      </c>
      <c r="H518" s="2">
        <v>46078.362500000003</v>
      </c>
      <c r="I518">
        <v>58</v>
      </c>
      <c r="J518" s="2">
        <v>46078.363182870373</v>
      </c>
      <c r="K518">
        <v>58</v>
      </c>
      <c r="L518" s="2">
        <v>46078.364050925928</v>
      </c>
      <c r="M518">
        <v>58</v>
      </c>
      <c r="N518" s="2">
        <v>46078.431747685187</v>
      </c>
      <c r="O518">
        <v>74</v>
      </c>
      <c r="P518">
        <v>454</v>
      </c>
      <c r="Q518">
        <v>461</v>
      </c>
    </row>
    <row r="519" spans="1:17" x14ac:dyDescent="0.3">
      <c r="A519">
        <v>46698</v>
      </c>
      <c r="B519" t="s">
        <v>26</v>
      </c>
      <c r="C519">
        <v>54076</v>
      </c>
      <c r="D519">
        <v>41724</v>
      </c>
      <c r="E519">
        <v>1096097</v>
      </c>
      <c r="F519" t="s">
        <v>496</v>
      </c>
      <c r="G519" t="s">
        <v>497</v>
      </c>
      <c r="H519" s="2">
        <v>46078.362500000003</v>
      </c>
      <c r="I519">
        <v>58</v>
      </c>
      <c r="J519" s="2">
        <v>46078.363182870373</v>
      </c>
      <c r="K519">
        <v>58</v>
      </c>
      <c r="L519" s="2">
        <v>46078.364050925928</v>
      </c>
      <c r="M519">
        <v>58</v>
      </c>
      <c r="N519" s="2">
        <v>46078.431747685187</v>
      </c>
      <c r="O519">
        <v>74</v>
      </c>
      <c r="P519">
        <v>454</v>
      </c>
      <c r="Q519">
        <v>461</v>
      </c>
    </row>
    <row r="520" spans="1:17" x14ac:dyDescent="0.3">
      <c r="A520">
        <v>46698</v>
      </c>
      <c r="B520" t="s">
        <v>26</v>
      </c>
      <c r="C520">
        <v>54076</v>
      </c>
      <c r="D520">
        <v>41724</v>
      </c>
      <c r="E520">
        <v>1096098</v>
      </c>
      <c r="F520" t="s">
        <v>496</v>
      </c>
      <c r="G520" t="s">
        <v>497</v>
      </c>
      <c r="H520" s="2">
        <v>46078.362500000003</v>
      </c>
      <c r="I520">
        <v>58</v>
      </c>
      <c r="J520" s="2">
        <v>46078.363182870373</v>
      </c>
      <c r="K520">
        <v>58</v>
      </c>
      <c r="L520" s="2">
        <v>46078.364050925928</v>
      </c>
      <c r="M520">
        <v>58</v>
      </c>
      <c r="N520" s="2">
        <v>46078.431747685187</v>
      </c>
      <c r="O520">
        <v>74</v>
      </c>
      <c r="P520">
        <v>454</v>
      </c>
      <c r="Q520">
        <v>461</v>
      </c>
    </row>
    <row r="521" spans="1:17" x14ac:dyDescent="0.3">
      <c r="A521">
        <v>46698</v>
      </c>
      <c r="B521" t="s">
        <v>26</v>
      </c>
      <c r="C521">
        <v>54076</v>
      </c>
      <c r="D521">
        <v>41724</v>
      </c>
      <c r="E521">
        <v>1096099</v>
      </c>
      <c r="F521" t="s">
        <v>496</v>
      </c>
      <c r="G521" t="s">
        <v>497</v>
      </c>
      <c r="H521" s="2">
        <v>46078.362500000003</v>
      </c>
      <c r="I521">
        <v>58</v>
      </c>
      <c r="J521" s="2">
        <v>46078.363182870373</v>
      </c>
      <c r="K521">
        <v>58</v>
      </c>
      <c r="L521" s="2">
        <v>46078.364050925928</v>
      </c>
      <c r="M521">
        <v>58</v>
      </c>
      <c r="N521" s="2">
        <v>46078.431747685187</v>
      </c>
      <c r="O521">
        <v>74</v>
      </c>
      <c r="P521">
        <v>454</v>
      </c>
      <c r="Q521">
        <v>461</v>
      </c>
    </row>
    <row r="522" spans="1:17" x14ac:dyDescent="0.3">
      <c r="A522">
        <v>46698</v>
      </c>
      <c r="B522" t="s">
        <v>26</v>
      </c>
      <c r="C522">
        <v>54076</v>
      </c>
      <c r="D522">
        <v>41724</v>
      </c>
      <c r="E522">
        <v>1096102</v>
      </c>
      <c r="F522" t="s">
        <v>496</v>
      </c>
      <c r="G522" t="s">
        <v>497</v>
      </c>
      <c r="H522" s="2">
        <v>46078.362500000003</v>
      </c>
      <c r="I522">
        <v>58</v>
      </c>
      <c r="J522" s="2">
        <v>46078.363182870373</v>
      </c>
      <c r="K522">
        <v>58</v>
      </c>
      <c r="L522" s="2">
        <v>46078.364999999998</v>
      </c>
      <c r="M522">
        <v>58</v>
      </c>
      <c r="N522" s="2">
        <v>46079.436481481483</v>
      </c>
      <c r="O522">
        <v>73</v>
      </c>
      <c r="P522">
        <v>454</v>
      </c>
      <c r="Q522">
        <v>461</v>
      </c>
    </row>
    <row r="523" spans="1:17" x14ac:dyDescent="0.3">
      <c r="A523">
        <v>46698</v>
      </c>
      <c r="B523" t="s">
        <v>26</v>
      </c>
      <c r="C523">
        <v>54076</v>
      </c>
      <c r="D523">
        <v>41724</v>
      </c>
      <c r="E523">
        <v>1096103</v>
      </c>
      <c r="F523" t="s">
        <v>496</v>
      </c>
      <c r="G523" t="s">
        <v>497</v>
      </c>
      <c r="H523" s="2">
        <v>46078.362500000003</v>
      </c>
      <c r="I523">
        <v>58</v>
      </c>
      <c r="J523" s="2">
        <v>46078.363182870373</v>
      </c>
      <c r="K523">
        <v>58</v>
      </c>
      <c r="L523" s="2">
        <v>46078.364999999998</v>
      </c>
      <c r="M523">
        <v>58</v>
      </c>
      <c r="N523" s="2">
        <v>46079.436481481483</v>
      </c>
      <c r="O523">
        <v>73</v>
      </c>
      <c r="P523">
        <v>454</v>
      </c>
      <c r="Q523">
        <v>461</v>
      </c>
    </row>
    <row r="524" spans="1:17" x14ac:dyDescent="0.3">
      <c r="A524">
        <v>46698</v>
      </c>
      <c r="B524" t="s">
        <v>26</v>
      </c>
      <c r="C524">
        <v>54076</v>
      </c>
      <c r="D524">
        <v>41724</v>
      </c>
      <c r="E524">
        <v>1096104</v>
      </c>
      <c r="F524" t="s">
        <v>496</v>
      </c>
      <c r="G524" t="s">
        <v>497</v>
      </c>
      <c r="H524" s="2">
        <v>46078.362500000003</v>
      </c>
      <c r="I524">
        <v>58</v>
      </c>
      <c r="J524" s="2">
        <v>46078.363182870373</v>
      </c>
      <c r="K524">
        <v>58</v>
      </c>
      <c r="L524" s="2">
        <v>46078.364999999998</v>
      </c>
      <c r="M524">
        <v>58</v>
      </c>
      <c r="N524" s="2">
        <v>46079.436481481483</v>
      </c>
      <c r="O524">
        <v>73</v>
      </c>
      <c r="P524">
        <v>454</v>
      </c>
      <c r="Q524">
        <v>461</v>
      </c>
    </row>
    <row r="525" spans="1:17" x14ac:dyDescent="0.3">
      <c r="A525">
        <v>46698</v>
      </c>
      <c r="B525" t="s">
        <v>26</v>
      </c>
      <c r="C525">
        <v>54076</v>
      </c>
      <c r="D525">
        <v>41724</v>
      </c>
      <c r="E525">
        <v>1096105</v>
      </c>
      <c r="F525" t="s">
        <v>496</v>
      </c>
      <c r="G525" t="s">
        <v>497</v>
      </c>
      <c r="H525" s="2">
        <v>46078.362500000003</v>
      </c>
      <c r="I525">
        <v>58</v>
      </c>
      <c r="J525" s="2">
        <v>46078.363182870373</v>
      </c>
      <c r="K525">
        <v>58</v>
      </c>
      <c r="L525" s="2">
        <v>46078.364999999998</v>
      </c>
      <c r="M525">
        <v>58</v>
      </c>
      <c r="N525" s="2">
        <v>46079.436493055553</v>
      </c>
      <c r="O525">
        <v>73</v>
      </c>
      <c r="P525">
        <v>454</v>
      </c>
      <c r="Q525">
        <v>461</v>
      </c>
    </row>
    <row r="526" spans="1:17" x14ac:dyDescent="0.3">
      <c r="A526">
        <v>46698</v>
      </c>
      <c r="B526" t="s">
        <v>26</v>
      </c>
      <c r="C526">
        <v>54076</v>
      </c>
      <c r="D526">
        <v>41724</v>
      </c>
      <c r="E526">
        <v>1096107</v>
      </c>
      <c r="F526" t="s">
        <v>498</v>
      </c>
      <c r="G526" t="s">
        <v>499</v>
      </c>
      <c r="H526" s="2">
        <v>46078.362500000003</v>
      </c>
      <c r="I526">
        <v>58</v>
      </c>
      <c r="J526" s="2">
        <v>46078.363206018519</v>
      </c>
      <c r="K526">
        <v>58</v>
      </c>
      <c r="L526" s="2">
        <v>46078.366030092591</v>
      </c>
      <c r="M526">
        <v>58</v>
      </c>
      <c r="N526" s="2">
        <v>46078.431747685187</v>
      </c>
      <c r="O526">
        <v>74</v>
      </c>
      <c r="P526">
        <v>454</v>
      </c>
      <c r="Q526">
        <v>461</v>
      </c>
    </row>
    <row r="527" spans="1:17" x14ac:dyDescent="0.3">
      <c r="A527">
        <v>46698</v>
      </c>
      <c r="B527" t="s">
        <v>26</v>
      </c>
      <c r="C527">
        <v>54076</v>
      </c>
      <c r="D527">
        <v>41724</v>
      </c>
      <c r="E527">
        <v>1096108</v>
      </c>
      <c r="F527" t="s">
        <v>498</v>
      </c>
      <c r="G527" t="s">
        <v>499</v>
      </c>
      <c r="H527" s="2">
        <v>46078.362500000003</v>
      </c>
      <c r="I527">
        <v>58</v>
      </c>
      <c r="J527" s="2">
        <v>46078.363206018519</v>
      </c>
      <c r="K527">
        <v>58</v>
      </c>
      <c r="L527" s="2">
        <v>46078.366030092591</v>
      </c>
      <c r="M527">
        <v>58</v>
      </c>
      <c r="N527" s="2">
        <v>46078.431747685187</v>
      </c>
      <c r="O527">
        <v>74</v>
      </c>
      <c r="P527">
        <v>454</v>
      </c>
      <c r="Q527">
        <v>461</v>
      </c>
    </row>
    <row r="528" spans="1:17" x14ac:dyDescent="0.3">
      <c r="A528">
        <v>46698</v>
      </c>
      <c r="B528" t="s">
        <v>26</v>
      </c>
      <c r="C528">
        <v>54076</v>
      </c>
      <c r="D528">
        <v>41724</v>
      </c>
      <c r="E528">
        <v>1096109</v>
      </c>
      <c r="F528" t="s">
        <v>498</v>
      </c>
      <c r="G528" t="s">
        <v>499</v>
      </c>
      <c r="H528" s="2">
        <v>46078.362500000003</v>
      </c>
      <c r="I528">
        <v>58</v>
      </c>
      <c r="J528" s="2">
        <v>46078.363206018519</v>
      </c>
      <c r="K528">
        <v>58</v>
      </c>
      <c r="L528" s="2">
        <v>46078.366030092591</v>
      </c>
      <c r="M528">
        <v>58</v>
      </c>
      <c r="N528" s="2">
        <v>46078.431747685187</v>
      </c>
      <c r="O528">
        <v>74</v>
      </c>
      <c r="P528">
        <v>454</v>
      </c>
      <c r="Q528">
        <v>461</v>
      </c>
    </row>
    <row r="529" spans="1:17" x14ac:dyDescent="0.3">
      <c r="A529">
        <v>46698</v>
      </c>
      <c r="B529" t="s">
        <v>26</v>
      </c>
      <c r="C529">
        <v>54076</v>
      </c>
      <c r="D529">
        <v>41724</v>
      </c>
      <c r="E529">
        <v>1096110</v>
      </c>
      <c r="F529" t="s">
        <v>498</v>
      </c>
      <c r="G529" t="s">
        <v>499</v>
      </c>
      <c r="H529" s="2">
        <v>46078.362500000003</v>
      </c>
      <c r="I529">
        <v>58</v>
      </c>
      <c r="J529" s="2">
        <v>46078.363206018519</v>
      </c>
      <c r="K529">
        <v>58</v>
      </c>
      <c r="L529" s="2">
        <v>46078.366030092591</v>
      </c>
      <c r="M529">
        <v>58</v>
      </c>
      <c r="N529" s="2">
        <v>46078.431747685187</v>
      </c>
      <c r="O529">
        <v>74</v>
      </c>
      <c r="P529">
        <v>454</v>
      </c>
      <c r="Q529">
        <v>461</v>
      </c>
    </row>
    <row r="530" spans="1:17" x14ac:dyDescent="0.3">
      <c r="A530">
        <v>46698</v>
      </c>
      <c r="B530" t="s">
        <v>26</v>
      </c>
      <c r="C530">
        <v>54076</v>
      </c>
      <c r="D530">
        <v>41724</v>
      </c>
      <c r="E530">
        <v>1096111</v>
      </c>
      <c r="F530" t="s">
        <v>498</v>
      </c>
      <c r="G530" t="s">
        <v>499</v>
      </c>
      <c r="H530" s="2">
        <v>46078.362500000003</v>
      </c>
      <c r="I530">
        <v>58</v>
      </c>
      <c r="J530" s="2">
        <v>46078.363206018519</v>
      </c>
      <c r="K530">
        <v>58</v>
      </c>
      <c r="L530" s="2">
        <v>46078.366030092591</v>
      </c>
      <c r="M530">
        <v>58</v>
      </c>
      <c r="N530" s="2">
        <v>46078.431747685187</v>
      </c>
      <c r="O530">
        <v>74</v>
      </c>
      <c r="P530">
        <v>454</v>
      </c>
      <c r="Q530">
        <v>461</v>
      </c>
    </row>
    <row r="531" spans="1:17" x14ac:dyDescent="0.3">
      <c r="A531">
        <v>46305</v>
      </c>
      <c r="B531" t="s">
        <v>446</v>
      </c>
      <c r="C531">
        <v>54050</v>
      </c>
      <c r="D531">
        <v>41699</v>
      </c>
      <c r="E531">
        <v>1096112</v>
      </c>
      <c r="F531" t="s">
        <v>447</v>
      </c>
      <c r="G531" t="s">
        <v>448</v>
      </c>
      <c r="H531" s="2">
        <v>46077.634027777778</v>
      </c>
      <c r="I531">
        <v>108</v>
      </c>
      <c r="J531" s="2">
        <v>46077.687835648147</v>
      </c>
      <c r="K531">
        <v>108</v>
      </c>
      <c r="L531" s="2">
        <v>46078.366099537037</v>
      </c>
      <c r="M531">
        <v>56</v>
      </c>
      <c r="N531" s="2">
        <v>46079.415034722224</v>
      </c>
      <c r="O531">
        <v>73</v>
      </c>
      <c r="P531">
        <v>454</v>
      </c>
      <c r="Q531">
        <v>461</v>
      </c>
    </row>
    <row r="532" spans="1:17" x14ac:dyDescent="0.3">
      <c r="A532">
        <v>46305</v>
      </c>
      <c r="B532" t="s">
        <v>446</v>
      </c>
      <c r="C532">
        <v>54050</v>
      </c>
      <c r="D532">
        <v>41699</v>
      </c>
      <c r="E532">
        <v>1096113</v>
      </c>
      <c r="F532" t="s">
        <v>447</v>
      </c>
      <c r="G532" t="s">
        <v>448</v>
      </c>
      <c r="H532" s="2">
        <v>46077.634027777778</v>
      </c>
      <c r="I532">
        <v>108</v>
      </c>
      <c r="J532" s="2">
        <v>46077.687835648147</v>
      </c>
      <c r="K532">
        <v>108</v>
      </c>
      <c r="L532" s="2">
        <v>46078.366099537037</v>
      </c>
      <c r="M532">
        <v>56</v>
      </c>
      <c r="N532" s="2">
        <v>46079.415034722224</v>
      </c>
      <c r="O532">
        <v>73</v>
      </c>
      <c r="P532">
        <v>454</v>
      </c>
      <c r="Q532">
        <v>461</v>
      </c>
    </row>
    <row r="533" spans="1:17" x14ac:dyDescent="0.3">
      <c r="A533">
        <v>46305</v>
      </c>
      <c r="B533" t="s">
        <v>446</v>
      </c>
      <c r="C533">
        <v>54050</v>
      </c>
      <c r="D533">
        <v>41699</v>
      </c>
      <c r="E533">
        <v>1096114</v>
      </c>
      <c r="F533" t="s">
        <v>447</v>
      </c>
      <c r="G533" t="s">
        <v>448</v>
      </c>
      <c r="H533" s="2">
        <v>46077.634027777778</v>
      </c>
      <c r="I533">
        <v>108</v>
      </c>
      <c r="J533" s="2">
        <v>46077.687835648147</v>
      </c>
      <c r="K533">
        <v>108</v>
      </c>
      <c r="L533" s="2">
        <v>46078.366099537037</v>
      </c>
      <c r="M533">
        <v>56</v>
      </c>
      <c r="N533" s="2">
        <v>46079.415034722224</v>
      </c>
      <c r="O533">
        <v>73</v>
      </c>
      <c r="P533">
        <v>454</v>
      </c>
      <c r="Q533">
        <v>461</v>
      </c>
    </row>
    <row r="534" spans="1:17" x14ac:dyDescent="0.3">
      <c r="A534">
        <v>46305</v>
      </c>
      <c r="B534" t="s">
        <v>446</v>
      </c>
      <c r="C534">
        <v>54050</v>
      </c>
      <c r="D534">
        <v>41699</v>
      </c>
      <c r="E534">
        <v>1096115</v>
      </c>
      <c r="F534" t="s">
        <v>447</v>
      </c>
      <c r="G534" t="s">
        <v>448</v>
      </c>
      <c r="H534" s="2">
        <v>46077.634027777778</v>
      </c>
      <c r="I534">
        <v>108</v>
      </c>
      <c r="J534" s="2">
        <v>46077.687835648147</v>
      </c>
      <c r="K534">
        <v>108</v>
      </c>
      <c r="L534" s="2">
        <v>46078.366099537037</v>
      </c>
      <c r="M534">
        <v>56</v>
      </c>
      <c r="N534" s="2">
        <v>46079.415034722224</v>
      </c>
      <c r="O534">
        <v>73</v>
      </c>
      <c r="P534">
        <v>454</v>
      </c>
      <c r="Q534">
        <v>461</v>
      </c>
    </row>
    <row r="535" spans="1:17" x14ac:dyDescent="0.3">
      <c r="A535">
        <v>46305</v>
      </c>
      <c r="B535" t="s">
        <v>446</v>
      </c>
      <c r="C535">
        <v>54050</v>
      </c>
      <c r="D535">
        <v>41699</v>
      </c>
      <c r="E535">
        <v>1096116</v>
      </c>
      <c r="F535" t="s">
        <v>447</v>
      </c>
      <c r="G535" t="s">
        <v>448</v>
      </c>
      <c r="H535" s="2">
        <v>46077.634027777778</v>
      </c>
      <c r="I535">
        <v>108</v>
      </c>
      <c r="J535" s="2">
        <v>46077.687835648147</v>
      </c>
      <c r="K535">
        <v>108</v>
      </c>
      <c r="L535" s="2">
        <v>46078.366099537037</v>
      </c>
      <c r="M535">
        <v>56</v>
      </c>
      <c r="N535" s="2">
        <v>46079.415034722224</v>
      </c>
      <c r="O535">
        <v>73</v>
      </c>
      <c r="P535">
        <v>454</v>
      </c>
      <c r="Q535">
        <v>461</v>
      </c>
    </row>
    <row r="536" spans="1:17" x14ac:dyDescent="0.3">
      <c r="A536">
        <v>46698</v>
      </c>
      <c r="B536" t="s">
        <v>26</v>
      </c>
      <c r="C536">
        <v>54076</v>
      </c>
      <c r="D536">
        <v>41724</v>
      </c>
      <c r="E536">
        <v>1096117</v>
      </c>
      <c r="F536" t="s">
        <v>498</v>
      </c>
      <c r="G536" t="s">
        <v>499</v>
      </c>
      <c r="H536" s="2">
        <v>46078.362500000003</v>
      </c>
      <c r="I536">
        <v>58</v>
      </c>
      <c r="J536" s="2">
        <v>46078.363206018519</v>
      </c>
      <c r="K536">
        <v>58</v>
      </c>
      <c r="L536" s="2">
        <v>46078.36619212963</v>
      </c>
      <c r="M536">
        <v>58</v>
      </c>
      <c r="N536" s="2">
        <v>46079.435972222222</v>
      </c>
      <c r="O536">
        <v>73</v>
      </c>
      <c r="P536">
        <v>454</v>
      </c>
      <c r="Q536">
        <v>461</v>
      </c>
    </row>
    <row r="537" spans="1:17" x14ac:dyDescent="0.3">
      <c r="A537">
        <v>46698</v>
      </c>
      <c r="B537" t="s">
        <v>26</v>
      </c>
      <c r="C537">
        <v>54076</v>
      </c>
      <c r="D537">
        <v>41724</v>
      </c>
      <c r="E537">
        <v>1096118</v>
      </c>
      <c r="F537" t="s">
        <v>498</v>
      </c>
      <c r="G537" t="s">
        <v>499</v>
      </c>
      <c r="H537" s="2">
        <v>46078.362500000003</v>
      </c>
      <c r="I537">
        <v>58</v>
      </c>
      <c r="J537" s="2">
        <v>46078.363206018519</v>
      </c>
      <c r="K537">
        <v>58</v>
      </c>
      <c r="L537" s="2">
        <v>46078.36619212963</v>
      </c>
      <c r="M537">
        <v>58</v>
      </c>
      <c r="N537" s="2">
        <v>46079.435972222222</v>
      </c>
      <c r="O537">
        <v>73</v>
      </c>
      <c r="P537">
        <v>454</v>
      </c>
      <c r="Q537">
        <v>461</v>
      </c>
    </row>
    <row r="538" spans="1:17" x14ac:dyDescent="0.3">
      <c r="A538">
        <v>46698</v>
      </c>
      <c r="B538" t="s">
        <v>26</v>
      </c>
      <c r="C538">
        <v>54076</v>
      </c>
      <c r="D538">
        <v>41724</v>
      </c>
      <c r="E538">
        <v>1096119</v>
      </c>
      <c r="F538" t="s">
        <v>498</v>
      </c>
      <c r="G538" t="s">
        <v>499</v>
      </c>
      <c r="H538" s="2">
        <v>46078.362500000003</v>
      </c>
      <c r="I538">
        <v>58</v>
      </c>
      <c r="J538" s="2">
        <v>46078.363206018519</v>
      </c>
      <c r="K538">
        <v>58</v>
      </c>
      <c r="L538" s="2">
        <v>46078.36619212963</v>
      </c>
      <c r="M538">
        <v>58</v>
      </c>
      <c r="N538" s="2">
        <v>46079.435972222222</v>
      </c>
      <c r="O538">
        <v>73</v>
      </c>
      <c r="P538">
        <v>454</v>
      </c>
      <c r="Q538">
        <v>461</v>
      </c>
    </row>
    <row r="539" spans="1:17" x14ac:dyDescent="0.3">
      <c r="A539">
        <v>46698</v>
      </c>
      <c r="B539" t="s">
        <v>26</v>
      </c>
      <c r="C539">
        <v>54076</v>
      </c>
      <c r="D539">
        <v>41724</v>
      </c>
      <c r="E539">
        <v>1096120</v>
      </c>
      <c r="F539" t="s">
        <v>498</v>
      </c>
      <c r="G539" t="s">
        <v>499</v>
      </c>
      <c r="H539" s="2">
        <v>46078.362500000003</v>
      </c>
      <c r="I539">
        <v>58</v>
      </c>
      <c r="J539" s="2">
        <v>46078.363206018519</v>
      </c>
      <c r="K539">
        <v>58</v>
      </c>
      <c r="L539" s="2">
        <v>46078.36619212963</v>
      </c>
      <c r="M539">
        <v>58</v>
      </c>
      <c r="N539" s="2">
        <v>46079.435972222222</v>
      </c>
      <c r="O539">
        <v>73</v>
      </c>
      <c r="P539">
        <v>454</v>
      </c>
      <c r="Q539">
        <v>461</v>
      </c>
    </row>
    <row r="540" spans="1:17" x14ac:dyDescent="0.3">
      <c r="A540">
        <v>46698</v>
      </c>
      <c r="B540" t="s">
        <v>26</v>
      </c>
      <c r="C540">
        <v>54076</v>
      </c>
      <c r="D540">
        <v>41724</v>
      </c>
      <c r="E540">
        <v>1096121</v>
      </c>
      <c r="F540" t="s">
        <v>498</v>
      </c>
      <c r="G540" t="s">
        <v>499</v>
      </c>
      <c r="H540" s="2">
        <v>46078.362500000003</v>
      </c>
      <c r="I540">
        <v>58</v>
      </c>
      <c r="J540" s="2">
        <v>46078.363206018519</v>
      </c>
      <c r="K540">
        <v>58</v>
      </c>
      <c r="L540" s="2">
        <v>46078.36619212963</v>
      </c>
      <c r="M540">
        <v>58</v>
      </c>
      <c r="N540" s="2">
        <v>46079.435972222222</v>
      </c>
      <c r="O540">
        <v>73</v>
      </c>
      <c r="P540">
        <v>454</v>
      </c>
      <c r="Q540">
        <v>461</v>
      </c>
    </row>
    <row r="541" spans="1:17" x14ac:dyDescent="0.3">
      <c r="A541">
        <v>46698</v>
      </c>
      <c r="B541" t="s">
        <v>26</v>
      </c>
      <c r="C541">
        <v>54076</v>
      </c>
      <c r="D541">
        <v>41724</v>
      </c>
      <c r="E541">
        <v>1096122</v>
      </c>
      <c r="F541" t="s">
        <v>498</v>
      </c>
      <c r="G541" t="s">
        <v>499</v>
      </c>
      <c r="H541" s="2">
        <v>46078.362500000003</v>
      </c>
      <c r="I541">
        <v>58</v>
      </c>
      <c r="J541" s="2">
        <v>46078.363206018519</v>
      </c>
      <c r="K541">
        <v>58</v>
      </c>
      <c r="L541" s="2">
        <v>46078.36619212963</v>
      </c>
      <c r="M541">
        <v>58</v>
      </c>
      <c r="N541" s="2">
        <v>46079.435972222222</v>
      </c>
      <c r="O541">
        <v>73</v>
      </c>
      <c r="P541">
        <v>454</v>
      </c>
      <c r="Q541">
        <v>461</v>
      </c>
    </row>
    <row r="542" spans="1:17" x14ac:dyDescent="0.3">
      <c r="A542">
        <v>46698</v>
      </c>
      <c r="B542" t="s">
        <v>26</v>
      </c>
      <c r="C542">
        <v>54076</v>
      </c>
      <c r="D542">
        <v>41724</v>
      </c>
      <c r="E542">
        <v>1096123</v>
      </c>
      <c r="F542" t="s">
        <v>498</v>
      </c>
      <c r="G542" t="s">
        <v>499</v>
      </c>
      <c r="H542" s="2">
        <v>46078.362500000003</v>
      </c>
      <c r="I542">
        <v>58</v>
      </c>
      <c r="J542" s="2">
        <v>46078.363206018519</v>
      </c>
      <c r="K542">
        <v>58</v>
      </c>
      <c r="L542" s="2">
        <v>46078.36619212963</v>
      </c>
      <c r="M542">
        <v>58</v>
      </c>
      <c r="N542" s="2">
        <v>46079.435972222222</v>
      </c>
      <c r="O542">
        <v>73</v>
      </c>
      <c r="P542">
        <v>454</v>
      </c>
      <c r="Q542">
        <v>461</v>
      </c>
    </row>
    <row r="543" spans="1:17" x14ac:dyDescent="0.3">
      <c r="A543">
        <v>46698</v>
      </c>
      <c r="B543" t="s">
        <v>26</v>
      </c>
      <c r="C543">
        <v>54076</v>
      </c>
      <c r="D543">
        <v>41724</v>
      </c>
      <c r="E543">
        <v>1096124</v>
      </c>
      <c r="F543" t="s">
        <v>498</v>
      </c>
      <c r="G543" t="s">
        <v>499</v>
      </c>
      <c r="H543" s="2">
        <v>46078.362500000003</v>
      </c>
      <c r="I543">
        <v>58</v>
      </c>
      <c r="J543" s="2">
        <v>46078.363206018519</v>
      </c>
      <c r="K543">
        <v>58</v>
      </c>
      <c r="L543" s="2">
        <v>46078.36619212963</v>
      </c>
      <c r="M543">
        <v>58</v>
      </c>
      <c r="N543" s="2">
        <v>46079.435972222222</v>
      </c>
      <c r="O543">
        <v>73</v>
      </c>
      <c r="P543">
        <v>454</v>
      </c>
      <c r="Q543">
        <v>461</v>
      </c>
    </row>
    <row r="544" spans="1:17" x14ac:dyDescent="0.3">
      <c r="A544">
        <v>46698</v>
      </c>
      <c r="B544" t="s">
        <v>26</v>
      </c>
      <c r="C544">
        <v>54076</v>
      </c>
      <c r="D544">
        <v>41724</v>
      </c>
      <c r="E544">
        <v>1096125</v>
      </c>
      <c r="F544" t="s">
        <v>498</v>
      </c>
      <c r="G544" t="s">
        <v>499</v>
      </c>
      <c r="H544" s="2">
        <v>46078.362500000003</v>
      </c>
      <c r="I544">
        <v>58</v>
      </c>
      <c r="J544" s="2">
        <v>46078.363206018519</v>
      </c>
      <c r="K544">
        <v>58</v>
      </c>
      <c r="L544" s="2">
        <v>46078.36619212963</v>
      </c>
      <c r="M544">
        <v>58</v>
      </c>
      <c r="N544" s="2">
        <v>46079.435972222222</v>
      </c>
      <c r="O544">
        <v>73</v>
      </c>
      <c r="P544">
        <v>454</v>
      </c>
      <c r="Q544">
        <v>461</v>
      </c>
    </row>
    <row r="545" spans="1:17" x14ac:dyDescent="0.3">
      <c r="A545">
        <v>46698</v>
      </c>
      <c r="B545" t="s">
        <v>26</v>
      </c>
      <c r="C545">
        <v>54076</v>
      </c>
      <c r="D545">
        <v>41724</v>
      </c>
      <c r="E545">
        <v>1096126</v>
      </c>
      <c r="F545" t="s">
        <v>498</v>
      </c>
      <c r="G545" t="s">
        <v>499</v>
      </c>
      <c r="H545" s="2">
        <v>46078.362500000003</v>
      </c>
      <c r="I545">
        <v>58</v>
      </c>
      <c r="J545" s="2">
        <v>46078.363206018519</v>
      </c>
      <c r="K545">
        <v>58</v>
      </c>
      <c r="L545" s="2">
        <v>46078.36619212963</v>
      </c>
      <c r="M545">
        <v>58</v>
      </c>
      <c r="N545" s="2">
        <v>46079.435972222222</v>
      </c>
      <c r="O545">
        <v>73</v>
      </c>
      <c r="P545">
        <v>454</v>
      </c>
      <c r="Q545">
        <v>461</v>
      </c>
    </row>
    <row r="546" spans="1:17" x14ac:dyDescent="0.3">
      <c r="A546">
        <v>46698</v>
      </c>
      <c r="B546" t="s">
        <v>26</v>
      </c>
      <c r="C546">
        <v>54076</v>
      </c>
      <c r="D546">
        <v>41724</v>
      </c>
      <c r="E546">
        <v>1096127</v>
      </c>
      <c r="F546" t="s">
        <v>498</v>
      </c>
      <c r="G546" t="s">
        <v>499</v>
      </c>
      <c r="H546" s="2">
        <v>46078.362500000003</v>
      </c>
      <c r="I546">
        <v>58</v>
      </c>
      <c r="J546" s="2">
        <v>46078.363206018519</v>
      </c>
      <c r="K546">
        <v>58</v>
      </c>
      <c r="L546" s="2">
        <v>46078.36619212963</v>
      </c>
      <c r="M546">
        <v>58</v>
      </c>
      <c r="N546" s="2">
        <v>46079.435972222222</v>
      </c>
      <c r="O546">
        <v>73</v>
      </c>
      <c r="P546">
        <v>454</v>
      </c>
      <c r="Q546">
        <v>461</v>
      </c>
    </row>
    <row r="547" spans="1:17" x14ac:dyDescent="0.3">
      <c r="A547">
        <v>46698</v>
      </c>
      <c r="B547" t="s">
        <v>26</v>
      </c>
      <c r="C547">
        <v>54076</v>
      </c>
      <c r="D547">
        <v>41724</v>
      </c>
      <c r="E547">
        <v>1096128</v>
      </c>
      <c r="F547" t="s">
        <v>498</v>
      </c>
      <c r="G547" t="s">
        <v>499</v>
      </c>
      <c r="H547" s="2">
        <v>46078.362500000003</v>
      </c>
      <c r="I547">
        <v>58</v>
      </c>
      <c r="J547" s="2">
        <v>46078.363206018519</v>
      </c>
      <c r="K547">
        <v>58</v>
      </c>
      <c r="L547" s="2">
        <v>46078.36619212963</v>
      </c>
      <c r="M547">
        <v>58</v>
      </c>
      <c r="N547" s="2">
        <v>46079.435972222222</v>
      </c>
      <c r="O547">
        <v>73</v>
      </c>
      <c r="P547">
        <v>454</v>
      </c>
      <c r="Q547">
        <v>461</v>
      </c>
    </row>
    <row r="548" spans="1:17" x14ac:dyDescent="0.3">
      <c r="A548">
        <v>46698</v>
      </c>
      <c r="B548" t="s">
        <v>26</v>
      </c>
      <c r="C548">
        <v>54076</v>
      </c>
      <c r="D548">
        <v>41724</v>
      </c>
      <c r="E548">
        <v>1096129</v>
      </c>
      <c r="F548" t="s">
        <v>498</v>
      </c>
      <c r="G548" t="s">
        <v>499</v>
      </c>
      <c r="H548" s="2">
        <v>46078.362500000003</v>
      </c>
      <c r="I548">
        <v>58</v>
      </c>
      <c r="J548" s="2">
        <v>46078.363206018519</v>
      </c>
      <c r="K548">
        <v>58</v>
      </c>
      <c r="L548" s="2">
        <v>46078.36619212963</v>
      </c>
      <c r="M548">
        <v>58</v>
      </c>
      <c r="N548" s="2">
        <v>46079.435972222222</v>
      </c>
      <c r="O548">
        <v>73</v>
      </c>
      <c r="P548">
        <v>454</v>
      </c>
      <c r="Q548">
        <v>461</v>
      </c>
    </row>
    <row r="549" spans="1:17" x14ac:dyDescent="0.3">
      <c r="A549">
        <v>46698</v>
      </c>
      <c r="B549" t="s">
        <v>26</v>
      </c>
      <c r="C549">
        <v>54076</v>
      </c>
      <c r="D549">
        <v>41724</v>
      </c>
      <c r="E549">
        <v>1096130</v>
      </c>
      <c r="F549" t="s">
        <v>498</v>
      </c>
      <c r="G549" t="s">
        <v>499</v>
      </c>
      <c r="H549" s="2">
        <v>46078.362500000003</v>
      </c>
      <c r="I549">
        <v>58</v>
      </c>
      <c r="J549" s="2">
        <v>46078.363206018519</v>
      </c>
      <c r="K549">
        <v>58</v>
      </c>
      <c r="L549" s="2">
        <v>46078.36619212963</v>
      </c>
      <c r="M549">
        <v>58</v>
      </c>
      <c r="N549" s="2">
        <v>46079.435972222222</v>
      </c>
      <c r="O549">
        <v>73</v>
      </c>
      <c r="P549">
        <v>454</v>
      </c>
      <c r="Q549">
        <v>461</v>
      </c>
    </row>
    <row r="550" spans="1:17" x14ac:dyDescent="0.3">
      <c r="A550">
        <v>46698</v>
      </c>
      <c r="B550" t="s">
        <v>26</v>
      </c>
      <c r="C550">
        <v>54076</v>
      </c>
      <c r="D550">
        <v>41724</v>
      </c>
      <c r="E550">
        <v>1096131</v>
      </c>
      <c r="F550" t="s">
        <v>498</v>
      </c>
      <c r="G550" t="s">
        <v>499</v>
      </c>
      <c r="H550" s="2">
        <v>46078.362500000003</v>
      </c>
      <c r="I550">
        <v>58</v>
      </c>
      <c r="J550" s="2">
        <v>46078.363206018519</v>
      </c>
      <c r="K550">
        <v>58</v>
      </c>
      <c r="L550" s="2">
        <v>46078.36619212963</v>
      </c>
      <c r="M550">
        <v>58</v>
      </c>
      <c r="N550" s="2">
        <v>46079.435972222222</v>
      </c>
      <c r="O550">
        <v>73</v>
      </c>
      <c r="P550">
        <v>454</v>
      </c>
      <c r="Q550">
        <v>461</v>
      </c>
    </row>
    <row r="551" spans="1:17" x14ac:dyDescent="0.3">
      <c r="A551">
        <v>46305</v>
      </c>
      <c r="B551" t="s">
        <v>446</v>
      </c>
      <c r="C551">
        <v>54050</v>
      </c>
      <c r="D551">
        <v>41699</v>
      </c>
      <c r="E551">
        <v>1096133</v>
      </c>
      <c r="F551" t="s">
        <v>449</v>
      </c>
      <c r="G551" t="s">
        <v>450</v>
      </c>
      <c r="H551" s="2">
        <v>46077.634027777778</v>
      </c>
      <c r="I551">
        <v>108</v>
      </c>
      <c r="J551" s="2">
        <v>46077.688657407409</v>
      </c>
      <c r="K551">
        <v>108</v>
      </c>
      <c r="L551" s="2">
        <v>46078.367245370369</v>
      </c>
      <c r="M551">
        <v>56</v>
      </c>
      <c r="N551" s="2">
        <v>46079.415034722224</v>
      </c>
      <c r="O551">
        <v>73</v>
      </c>
      <c r="P551">
        <v>454</v>
      </c>
      <c r="Q551">
        <v>461</v>
      </c>
    </row>
    <row r="552" spans="1:17" x14ac:dyDescent="0.3">
      <c r="A552">
        <v>46305</v>
      </c>
      <c r="B552" t="s">
        <v>446</v>
      </c>
      <c r="C552">
        <v>54050</v>
      </c>
      <c r="D552">
        <v>41699</v>
      </c>
      <c r="E552">
        <v>1096134</v>
      </c>
      <c r="F552" t="s">
        <v>449</v>
      </c>
      <c r="G552" t="s">
        <v>450</v>
      </c>
      <c r="H552" s="2">
        <v>46077.634027777778</v>
      </c>
      <c r="I552">
        <v>108</v>
      </c>
      <c r="J552" s="2">
        <v>46077.688657407409</v>
      </c>
      <c r="K552">
        <v>108</v>
      </c>
      <c r="L552" s="2">
        <v>46078.367245370369</v>
      </c>
      <c r="M552">
        <v>56</v>
      </c>
      <c r="N552" s="2">
        <v>46079.415034722224</v>
      </c>
      <c r="O552">
        <v>73</v>
      </c>
      <c r="P552">
        <v>454</v>
      </c>
      <c r="Q552">
        <v>461</v>
      </c>
    </row>
    <row r="553" spans="1:17" x14ac:dyDescent="0.3">
      <c r="A553">
        <v>46305</v>
      </c>
      <c r="B553" t="s">
        <v>446</v>
      </c>
      <c r="C553">
        <v>54050</v>
      </c>
      <c r="D553">
        <v>41699</v>
      </c>
      <c r="E553">
        <v>1096136</v>
      </c>
      <c r="F553" t="s">
        <v>451</v>
      </c>
      <c r="G553" t="s">
        <v>452</v>
      </c>
      <c r="H553" s="2">
        <v>46077.634027777778</v>
      </c>
      <c r="I553">
        <v>108</v>
      </c>
      <c r="J553" s="2">
        <v>46077.691782407404</v>
      </c>
      <c r="K553">
        <v>108</v>
      </c>
      <c r="L553" s="2">
        <v>46078.368495370371</v>
      </c>
      <c r="M553">
        <v>56</v>
      </c>
      <c r="N553" s="2">
        <v>46079.415034722224</v>
      </c>
      <c r="O553">
        <v>73</v>
      </c>
      <c r="P553">
        <v>454</v>
      </c>
      <c r="Q553">
        <v>461</v>
      </c>
    </row>
    <row r="554" spans="1:17" x14ac:dyDescent="0.3">
      <c r="A554">
        <v>46305</v>
      </c>
      <c r="B554" t="s">
        <v>446</v>
      </c>
      <c r="C554">
        <v>54050</v>
      </c>
      <c r="D554">
        <v>41699</v>
      </c>
      <c r="E554">
        <v>1096137</v>
      </c>
      <c r="F554" t="s">
        <v>451</v>
      </c>
      <c r="G554" t="s">
        <v>452</v>
      </c>
      <c r="H554" s="2">
        <v>46077.634027777778</v>
      </c>
      <c r="I554">
        <v>108</v>
      </c>
      <c r="J554" s="2">
        <v>46077.691782407404</v>
      </c>
      <c r="K554">
        <v>108</v>
      </c>
      <c r="L554" s="2">
        <v>46078.368495370371</v>
      </c>
      <c r="M554">
        <v>56</v>
      </c>
      <c r="N554" s="2">
        <v>46079.415034722224</v>
      </c>
      <c r="O554">
        <v>73</v>
      </c>
      <c r="P554">
        <v>454</v>
      </c>
      <c r="Q554">
        <v>461</v>
      </c>
    </row>
    <row r="555" spans="1:17" x14ac:dyDescent="0.3">
      <c r="A555">
        <v>46305</v>
      </c>
      <c r="B555" t="s">
        <v>446</v>
      </c>
      <c r="C555">
        <v>54050</v>
      </c>
      <c r="D555">
        <v>41699</v>
      </c>
      <c r="E555">
        <v>1096160</v>
      </c>
      <c r="F555" t="s">
        <v>453</v>
      </c>
      <c r="G555" t="s">
        <v>454</v>
      </c>
      <c r="H555" s="2">
        <v>46077.634027777778</v>
      </c>
      <c r="I555">
        <v>108</v>
      </c>
      <c r="J555" s="2">
        <v>46077.699826388889</v>
      </c>
      <c r="K555">
        <v>108</v>
      </c>
      <c r="L555" s="2">
        <v>46078.374259259261</v>
      </c>
      <c r="M555">
        <v>56</v>
      </c>
      <c r="N555" s="2">
        <v>46078.406145833331</v>
      </c>
      <c r="O555">
        <v>74</v>
      </c>
      <c r="P555">
        <v>454</v>
      </c>
      <c r="Q555">
        <v>461</v>
      </c>
    </row>
    <row r="556" spans="1:17" x14ac:dyDescent="0.3">
      <c r="A556">
        <v>46305</v>
      </c>
      <c r="B556" t="s">
        <v>446</v>
      </c>
      <c r="C556">
        <v>54050</v>
      </c>
      <c r="D556">
        <v>41699</v>
      </c>
      <c r="E556">
        <v>1096161</v>
      </c>
      <c r="F556" t="s">
        <v>453</v>
      </c>
      <c r="G556" t="s">
        <v>454</v>
      </c>
      <c r="H556" s="2">
        <v>46077.634027777778</v>
      </c>
      <c r="I556">
        <v>108</v>
      </c>
      <c r="J556" s="2">
        <v>46077.699826388889</v>
      </c>
      <c r="K556">
        <v>108</v>
      </c>
      <c r="L556" s="2">
        <v>46078.374398148146</v>
      </c>
      <c r="M556">
        <v>56</v>
      </c>
      <c r="N556" s="2">
        <v>46078.406145833331</v>
      </c>
      <c r="O556">
        <v>74</v>
      </c>
      <c r="P556">
        <v>454</v>
      </c>
      <c r="Q556">
        <v>461</v>
      </c>
    </row>
    <row r="557" spans="1:17" x14ac:dyDescent="0.3">
      <c r="A557">
        <v>46305</v>
      </c>
      <c r="B557" t="s">
        <v>446</v>
      </c>
      <c r="C557">
        <v>54050</v>
      </c>
      <c r="D557">
        <v>41699</v>
      </c>
      <c r="E557">
        <v>1096162</v>
      </c>
      <c r="F557" t="s">
        <v>453</v>
      </c>
      <c r="G557" t="s">
        <v>454</v>
      </c>
      <c r="H557" s="2">
        <v>46077.634027777778</v>
      </c>
      <c r="I557">
        <v>108</v>
      </c>
      <c r="J557" s="2">
        <v>46077.699826388889</v>
      </c>
      <c r="K557">
        <v>108</v>
      </c>
      <c r="L557" s="2">
        <v>46078.374398148146</v>
      </c>
      <c r="M557">
        <v>56</v>
      </c>
      <c r="N557" s="2">
        <v>46078.406145833331</v>
      </c>
      <c r="O557">
        <v>74</v>
      </c>
      <c r="P557">
        <v>454</v>
      </c>
      <c r="Q557">
        <v>461</v>
      </c>
    </row>
    <row r="558" spans="1:17" x14ac:dyDescent="0.3">
      <c r="A558">
        <v>46678</v>
      </c>
      <c r="B558" t="s">
        <v>388</v>
      </c>
      <c r="C558">
        <v>54052</v>
      </c>
      <c r="D558">
        <v>41700</v>
      </c>
      <c r="E558">
        <v>1096163</v>
      </c>
      <c r="F558" t="s">
        <v>455</v>
      </c>
      <c r="G558" t="s">
        <v>456</v>
      </c>
      <c r="H558" s="2">
        <v>46077.697222222225</v>
      </c>
      <c r="I558">
        <v>108</v>
      </c>
      <c r="J558" s="2">
        <v>46077.701666666668</v>
      </c>
      <c r="K558">
        <v>108</v>
      </c>
      <c r="L558" s="2">
        <v>46078.376307870371</v>
      </c>
      <c r="M558">
        <v>56</v>
      </c>
      <c r="N558" s="2">
        <v>46078.401261574072</v>
      </c>
      <c r="O558">
        <v>74</v>
      </c>
      <c r="P558">
        <v>454</v>
      </c>
      <c r="Q558">
        <v>461</v>
      </c>
    </row>
    <row r="559" spans="1:17" x14ac:dyDescent="0.3">
      <c r="A559">
        <v>46656</v>
      </c>
      <c r="B559" t="s">
        <v>322</v>
      </c>
      <c r="C559">
        <v>54057</v>
      </c>
      <c r="D559">
        <v>41705</v>
      </c>
      <c r="E559">
        <v>1096172</v>
      </c>
      <c r="F559" t="s">
        <v>325</v>
      </c>
      <c r="G559" t="s">
        <v>326</v>
      </c>
      <c r="H559" s="2">
        <v>46077.711111111108</v>
      </c>
      <c r="I559">
        <v>108</v>
      </c>
      <c r="J559" s="2">
        <v>46077.722719907404</v>
      </c>
      <c r="K559">
        <v>108</v>
      </c>
      <c r="L559" s="2">
        <v>46078.377800925926</v>
      </c>
      <c r="M559">
        <v>56</v>
      </c>
      <c r="N559" s="2">
        <v>46078.474942129629</v>
      </c>
      <c r="O559">
        <v>74</v>
      </c>
      <c r="P559">
        <v>454</v>
      </c>
      <c r="Q559">
        <v>461</v>
      </c>
    </row>
    <row r="560" spans="1:17" x14ac:dyDescent="0.3">
      <c r="A560">
        <v>46668</v>
      </c>
      <c r="B560" t="s">
        <v>461</v>
      </c>
      <c r="C560">
        <v>54054</v>
      </c>
      <c r="D560">
        <v>41702</v>
      </c>
      <c r="E560">
        <v>1096179</v>
      </c>
      <c r="F560" t="s">
        <v>462</v>
      </c>
      <c r="G560" t="s">
        <v>463</v>
      </c>
      <c r="H560" s="2">
        <v>46077.697916666664</v>
      </c>
      <c r="I560">
        <v>108</v>
      </c>
      <c r="J560" s="2">
        <v>46077.70584490741</v>
      </c>
      <c r="K560">
        <v>108</v>
      </c>
      <c r="L560" s="2">
        <v>46078.380567129629</v>
      </c>
      <c r="M560">
        <v>56</v>
      </c>
      <c r="N560" s="2">
        <v>46078.39366898148</v>
      </c>
      <c r="O560">
        <v>74</v>
      </c>
      <c r="P560">
        <v>454</v>
      </c>
      <c r="Q560">
        <v>461</v>
      </c>
    </row>
    <row r="561" spans="1:17" x14ac:dyDescent="0.3">
      <c r="A561">
        <v>46668</v>
      </c>
      <c r="B561" t="s">
        <v>461</v>
      </c>
      <c r="C561">
        <v>54054</v>
      </c>
      <c r="D561">
        <v>41702</v>
      </c>
      <c r="E561">
        <v>1096187</v>
      </c>
      <c r="F561" t="s">
        <v>464</v>
      </c>
      <c r="G561" t="s">
        <v>465</v>
      </c>
      <c r="H561" s="2">
        <v>46077.697916666664</v>
      </c>
      <c r="I561">
        <v>108</v>
      </c>
      <c r="J561" s="2">
        <v>46077.710034722222</v>
      </c>
      <c r="K561">
        <v>108</v>
      </c>
      <c r="L561" s="2">
        <v>46078.384965277779</v>
      </c>
      <c r="M561">
        <v>56</v>
      </c>
      <c r="N561" s="2">
        <v>46078.385659722226</v>
      </c>
      <c r="O561">
        <v>56</v>
      </c>
      <c r="P561">
        <v>454</v>
      </c>
      <c r="Q561">
        <v>461</v>
      </c>
    </row>
    <row r="562" spans="1:17" x14ac:dyDescent="0.3">
      <c r="A562">
        <v>46668</v>
      </c>
      <c r="B562" t="s">
        <v>461</v>
      </c>
      <c r="C562">
        <v>54054</v>
      </c>
      <c r="D562">
        <v>41702</v>
      </c>
      <c r="E562">
        <v>1096188</v>
      </c>
      <c r="F562" t="s">
        <v>464</v>
      </c>
      <c r="G562" t="s">
        <v>465</v>
      </c>
      <c r="H562" s="2">
        <v>46077.697916666664</v>
      </c>
      <c r="I562">
        <v>108</v>
      </c>
      <c r="J562" s="2">
        <v>46077.710034722222</v>
      </c>
      <c r="K562">
        <v>108</v>
      </c>
      <c r="L562" s="2">
        <v>46078.385243055556</v>
      </c>
      <c r="M562">
        <v>56</v>
      </c>
      <c r="N562" s="2">
        <v>46078.385659722226</v>
      </c>
      <c r="O562">
        <v>56</v>
      </c>
      <c r="P562">
        <v>454</v>
      </c>
      <c r="Q562">
        <v>461</v>
      </c>
    </row>
    <row r="563" spans="1:17" x14ac:dyDescent="0.3">
      <c r="A563">
        <v>46668</v>
      </c>
      <c r="B563" t="s">
        <v>461</v>
      </c>
      <c r="C563">
        <v>54054</v>
      </c>
      <c r="D563">
        <v>41702</v>
      </c>
      <c r="E563">
        <v>1096222</v>
      </c>
      <c r="F563" t="s">
        <v>466</v>
      </c>
      <c r="G563" t="s">
        <v>467</v>
      </c>
      <c r="H563" s="2">
        <v>46077.697916666664</v>
      </c>
      <c r="I563">
        <v>108</v>
      </c>
      <c r="J563" s="2">
        <v>46077.710081018522</v>
      </c>
      <c r="K563">
        <v>108</v>
      </c>
      <c r="L563" s="2">
        <v>46078.393240740741</v>
      </c>
      <c r="M563">
        <v>56</v>
      </c>
      <c r="N563" s="2">
        <v>46078.39366898148</v>
      </c>
      <c r="O563">
        <v>56</v>
      </c>
      <c r="P563">
        <v>454</v>
      </c>
      <c r="Q563">
        <v>461</v>
      </c>
    </row>
    <row r="564" spans="1:17" x14ac:dyDescent="0.3">
      <c r="A564">
        <v>46668</v>
      </c>
      <c r="B564" t="s">
        <v>461</v>
      </c>
      <c r="C564">
        <v>54054</v>
      </c>
      <c r="D564">
        <v>41702</v>
      </c>
      <c r="E564">
        <v>1096223</v>
      </c>
      <c r="F564" t="s">
        <v>466</v>
      </c>
      <c r="G564" t="s">
        <v>467</v>
      </c>
      <c r="H564" s="2">
        <v>46077.697916666664</v>
      </c>
      <c r="I564">
        <v>108</v>
      </c>
      <c r="J564" s="2">
        <v>46077.710081018522</v>
      </c>
      <c r="K564">
        <v>108</v>
      </c>
      <c r="L564" s="2">
        <v>46078.393240740741</v>
      </c>
      <c r="M564">
        <v>56</v>
      </c>
      <c r="N564" s="2">
        <v>46078.39366898148</v>
      </c>
      <c r="O564">
        <v>56</v>
      </c>
      <c r="P564">
        <v>454</v>
      </c>
      <c r="Q564">
        <v>461</v>
      </c>
    </row>
    <row r="565" spans="1:17" x14ac:dyDescent="0.3">
      <c r="A565">
        <v>46668</v>
      </c>
      <c r="B565" t="s">
        <v>461</v>
      </c>
      <c r="C565">
        <v>54054</v>
      </c>
      <c r="D565">
        <v>41702</v>
      </c>
      <c r="E565">
        <v>1096224</v>
      </c>
      <c r="F565" t="s">
        <v>466</v>
      </c>
      <c r="G565" t="s">
        <v>467</v>
      </c>
      <c r="H565" s="2">
        <v>46077.697916666664</v>
      </c>
      <c r="I565">
        <v>108</v>
      </c>
      <c r="J565" s="2">
        <v>46077.710081018522</v>
      </c>
      <c r="K565">
        <v>108</v>
      </c>
      <c r="L565" s="2">
        <v>46078.393240740741</v>
      </c>
      <c r="M565">
        <v>56</v>
      </c>
      <c r="N565" s="2">
        <v>46078.39366898148</v>
      </c>
      <c r="O565">
        <v>56</v>
      </c>
      <c r="P565">
        <v>454</v>
      </c>
      <c r="Q565">
        <v>461</v>
      </c>
    </row>
    <row r="566" spans="1:17" x14ac:dyDescent="0.3">
      <c r="A566">
        <v>46668</v>
      </c>
      <c r="B566" t="s">
        <v>461</v>
      </c>
      <c r="C566">
        <v>54054</v>
      </c>
      <c r="D566">
        <v>41702</v>
      </c>
      <c r="E566">
        <v>1096225</v>
      </c>
      <c r="F566" t="s">
        <v>466</v>
      </c>
      <c r="G566" t="s">
        <v>467</v>
      </c>
      <c r="H566" s="2">
        <v>46077.697916666664</v>
      </c>
      <c r="I566">
        <v>108</v>
      </c>
      <c r="J566" s="2">
        <v>46077.710081018522</v>
      </c>
      <c r="K566">
        <v>108</v>
      </c>
      <c r="L566" s="2">
        <v>46078.393240740741</v>
      </c>
      <c r="M566">
        <v>56</v>
      </c>
      <c r="N566" s="2">
        <v>46078.39366898148</v>
      </c>
      <c r="O566">
        <v>56</v>
      </c>
      <c r="P566">
        <v>454</v>
      </c>
      <c r="Q566">
        <v>461</v>
      </c>
    </row>
    <row r="567" spans="1:17" x14ac:dyDescent="0.3">
      <c r="A567">
        <v>46668</v>
      </c>
      <c r="B567" t="s">
        <v>461</v>
      </c>
      <c r="C567">
        <v>54054</v>
      </c>
      <c r="D567">
        <v>41702</v>
      </c>
      <c r="E567">
        <v>1096226</v>
      </c>
      <c r="F567" t="s">
        <v>466</v>
      </c>
      <c r="G567" t="s">
        <v>467</v>
      </c>
      <c r="H567" s="2">
        <v>46077.697916666664</v>
      </c>
      <c r="I567">
        <v>108</v>
      </c>
      <c r="J567" s="2">
        <v>46077.710081018522</v>
      </c>
      <c r="K567">
        <v>108</v>
      </c>
      <c r="L567" s="2">
        <v>46078.393240740741</v>
      </c>
      <c r="M567">
        <v>56</v>
      </c>
      <c r="N567" s="2">
        <v>46078.39366898148</v>
      </c>
      <c r="O567">
        <v>56</v>
      </c>
      <c r="P567">
        <v>454</v>
      </c>
      <c r="Q567">
        <v>461</v>
      </c>
    </row>
    <row r="568" spans="1:17" x14ac:dyDescent="0.3">
      <c r="A568">
        <v>46696</v>
      </c>
      <c r="B568" t="s">
        <v>60</v>
      </c>
      <c r="C568">
        <v>54053</v>
      </c>
      <c r="D568">
        <v>41701</v>
      </c>
      <c r="E568">
        <v>1096250</v>
      </c>
      <c r="F568" t="s">
        <v>459</v>
      </c>
      <c r="G568" t="s">
        <v>460</v>
      </c>
      <c r="H568" s="2">
        <v>46077.697222222225</v>
      </c>
      <c r="I568">
        <v>108</v>
      </c>
      <c r="J568" s="2">
        <v>46077.701956018522</v>
      </c>
      <c r="K568">
        <v>108</v>
      </c>
      <c r="L568" s="2">
        <v>46078.396377314813</v>
      </c>
      <c r="M568">
        <v>56</v>
      </c>
      <c r="N568" s="2">
        <v>46078.474085648151</v>
      </c>
      <c r="O568">
        <v>74</v>
      </c>
      <c r="P568">
        <v>454</v>
      </c>
      <c r="Q568">
        <v>461</v>
      </c>
    </row>
    <row r="569" spans="1:17" x14ac:dyDescent="0.3">
      <c r="A569">
        <v>46696</v>
      </c>
      <c r="B569" t="s">
        <v>60</v>
      </c>
      <c r="C569">
        <v>54053</v>
      </c>
      <c r="D569">
        <v>41701</v>
      </c>
      <c r="E569">
        <v>1096258</v>
      </c>
      <c r="F569" t="s">
        <v>457</v>
      </c>
      <c r="G569" t="s">
        <v>458</v>
      </c>
      <c r="H569" s="2">
        <v>46077.697222222225</v>
      </c>
      <c r="I569">
        <v>108</v>
      </c>
      <c r="J569" s="2">
        <v>46077.701932870368</v>
      </c>
      <c r="K569">
        <v>108</v>
      </c>
      <c r="L569" s="2">
        <v>46078.400277777779</v>
      </c>
      <c r="M569">
        <v>56</v>
      </c>
      <c r="N569" s="2">
        <v>46078.446782407409</v>
      </c>
      <c r="O569">
        <v>44</v>
      </c>
      <c r="P569">
        <v>454</v>
      </c>
      <c r="Q569">
        <v>461</v>
      </c>
    </row>
    <row r="570" spans="1:17" x14ac:dyDescent="0.3">
      <c r="A570">
        <v>46525</v>
      </c>
      <c r="B570" t="s">
        <v>471</v>
      </c>
      <c r="C570">
        <v>54056</v>
      </c>
      <c r="D570">
        <v>41704</v>
      </c>
      <c r="E570">
        <v>1096266</v>
      </c>
      <c r="F570" t="s">
        <v>472</v>
      </c>
      <c r="G570" t="s">
        <v>473</v>
      </c>
      <c r="H570" s="2">
        <v>46077.710416666669</v>
      </c>
      <c r="I570">
        <v>108</v>
      </c>
      <c r="J570" s="2">
        <v>46077.72</v>
      </c>
      <c r="K570">
        <v>108</v>
      </c>
      <c r="L570" s="2">
        <v>46078.401331018518</v>
      </c>
      <c r="M570">
        <v>56</v>
      </c>
      <c r="N570" s="2">
        <v>46078.633125</v>
      </c>
      <c r="O570">
        <v>74</v>
      </c>
      <c r="P570">
        <v>454</v>
      </c>
      <c r="Q570">
        <v>461</v>
      </c>
    </row>
    <row r="571" spans="1:17" x14ac:dyDescent="0.3">
      <c r="A571">
        <v>46694</v>
      </c>
      <c r="B571" t="s">
        <v>468</v>
      </c>
      <c r="C571">
        <v>54055</v>
      </c>
      <c r="D571">
        <v>41703</v>
      </c>
      <c r="E571">
        <v>1096277</v>
      </c>
      <c r="F571" t="s">
        <v>469</v>
      </c>
      <c r="G571" t="s">
        <v>470</v>
      </c>
      <c r="H571" s="2">
        <v>46077.710416666669</v>
      </c>
      <c r="I571">
        <v>108</v>
      </c>
      <c r="J571" s="2">
        <v>46077.71665509259</v>
      </c>
      <c r="K571">
        <v>108</v>
      </c>
      <c r="L571" s="2">
        <v>46078.40457175926</v>
      </c>
      <c r="M571">
        <v>56</v>
      </c>
      <c r="N571" s="2">
        <v>46078.632222222222</v>
      </c>
      <c r="O571">
        <v>74</v>
      </c>
      <c r="P571">
        <v>454</v>
      </c>
      <c r="Q571">
        <v>461</v>
      </c>
    </row>
    <row r="572" spans="1:17" x14ac:dyDescent="0.3">
      <c r="A572">
        <v>2475</v>
      </c>
      <c r="B572" t="s">
        <v>486</v>
      </c>
      <c r="C572">
        <v>54073</v>
      </c>
      <c r="D572">
        <v>41721</v>
      </c>
      <c r="E572">
        <v>1096280</v>
      </c>
      <c r="F572" t="s">
        <v>489</v>
      </c>
      <c r="G572" t="s">
        <v>490</v>
      </c>
      <c r="H572" s="2">
        <v>46077.763888888891</v>
      </c>
      <c r="I572">
        <v>108</v>
      </c>
      <c r="J572" s="2">
        <v>46077.780914351853</v>
      </c>
      <c r="K572">
        <v>108</v>
      </c>
      <c r="L572" s="2">
        <v>46078.405509259261</v>
      </c>
      <c r="M572">
        <v>108</v>
      </c>
      <c r="N572" s="2">
        <v>46079.448541666665</v>
      </c>
      <c r="O572">
        <v>73</v>
      </c>
      <c r="P572">
        <v>457</v>
      </c>
      <c r="Q572">
        <v>461</v>
      </c>
    </row>
    <row r="573" spans="1:17" x14ac:dyDescent="0.3">
      <c r="A573">
        <v>2475</v>
      </c>
      <c r="B573" t="s">
        <v>486</v>
      </c>
      <c r="C573">
        <v>54073</v>
      </c>
      <c r="D573">
        <v>41721</v>
      </c>
      <c r="E573">
        <v>1096281</v>
      </c>
      <c r="F573" t="s">
        <v>489</v>
      </c>
      <c r="G573" t="s">
        <v>490</v>
      </c>
      <c r="H573" s="2">
        <v>46077.763888888891</v>
      </c>
      <c r="I573">
        <v>108</v>
      </c>
      <c r="J573" s="2">
        <v>46077.780914351853</v>
      </c>
      <c r="K573">
        <v>108</v>
      </c>
      <c r="L573" s="2">
        <v>46078.405509259261</v>
      </c>
      <c r="M573">
        <v>108</v>
      </c>
      <c r="N573" s="2">
        <v>46079.448541666665</v>
      </c>
      <c r="O573">
        <v>73</v>
      </c>
      <c r="P573">
        <v>457</v>
      </c>
      <c r="Q573">
        <v>461</v>
      </c>
    </row>
    <row r="574" spans="1:17" x14ac:dyDescent="0.3">
      <c r="A574">
        <v>2476</v>
      </c>
      <c r="B574" t="s">
        <v>493</v>
      </c>
      <c r="C574">
        <v>54073</v>
      </c>
      <c r="D574">
        <v>41721</v>
      </c>
      <c r="E574">
        <v>1096294</v>
      </c>
      <c r="F574" t="s">
        <v>494</v>
      </c>
      <c r="G574" t="s">
        <v>495</v>
      </c>
      <c r="H574" s="2">
        <v>46077.763888888891</v>
      </c>
      <c r="I574">
        <v>108</v>
      </c>
      <c r="J574" s="2">
        <v>46077.781030092592</v>
      </c>
      <c r="K574">
        <v>108</v>
      </c>
      <c r="L574" s="2">
        <v>46078.407777777778</v>
      </c>
      <c r="M574">
        <v>108</v>
      </c>
      <c r="N574" s="2">
        <v>46079.448842592596</v>
      </c>
      <c r="O574">
        <v>73</v>
      </c>
      <c r="P574">
        <v>457</v>
      </c>
      <c r="Q574">
        <v>461</v>
      </c>
    </row>
    <row r="575" spans="1:17" x14ac:dyDescent="0.3">
      <c r="A575">
        <v>46646</v>
      </c>
      <c r="B575" t="s">
        <v>477</v>
      </c>
      <c r="C575">
        <v>54059</v>
      </c>
      <c r="D575">
        <v>41707</v>
      </c>
      <c r="E575">
        <v>1096295</v>
      </c>
      <c r="F575" t="s">
        <v>478</v>
      </c>
      <c r="G575" t="s">
        <v>479</v>
      </c>
      <c r="H575" s="2">
        <v>46077.711111111108</v>
      </c>
      <c r="I575">
        <v>108</v>
      </c>
      <c r="J575" s="2">
        <v>46077.726585648146</v>
      </c>
      <c r="K575">
        <v>108</v>
      </c>
      <c r="L575" s="2">
        <v>46078.408055555556</v>
      </c>
      <c r="M575">
        <v>56</v>
      </c>
      <c r="N575" s="2">
        <v>46078.630381944444</v>
      </c>
      <c r="O575">
        <v>74</v>
      </c>
      <c r="P575">
        <v>454</v>
      </c>
      <c r="Q575">
        <v>461</v>
      </c>
    </row>
    <row r="576" spans="1:17" x14ac:dyDescent="0.3">
      <c r="A576">
        <v>2475</v>
      </c>
      <c r="B576" t="s">
        <v>486</v>
      </c>
      <c r="C576">
        <v>54073</v>
      </c>
      <c r="D576">
        <v>41721</v>
      </c>
      <c r="E576">
        <v>1096296</v>
      </c>
      <c r="F576" t="s">
        <v>491</v>
      </c>
      <c r="G576" t="s">
        <v>492</v>
      </c>
      <c r="H576" s="2">
        <v>46077.763888888891</v>
      </c>
      <c r="I576">
        <v>108</v>
      </c>
      <c r="J576" s="2">
        <v>46077.780949074076</v>
      </c>
      <c r="K576">
        <v>108</v>
      </c>
      <c r="L576" s="2">
        <v>46078.408738425926</v>
      </c>
      <c r="M576">
        <v>108</v>
      </c>
      <c r="N576" s="2">
        <v>46079.449282407404</v>
      </c>
      <c r="O576">
        <v>73</v>
      </c>
      <c r="P576">
        <v>457</v>
      </c>
      <c r="Q576">
        <v>461</v>
      </c>
    </row>
    <row r="577" spans="1:17" x14ac:dyDescent="0.3">
      <c r="A577">
        <v>2475</v>
      </c>
      <c r="B577" t="s">
        <v>486</v>
      </c>
      <c r="C577">
        <v>54073</v>
      </c>
      <c r="D577">
        <v>41721</v>
      </c>
      <c r="E577">
        <v>1096297</v>
      </c>
      <c r="F577" t="s">
        <v>491</v>
      </c>
      <c r="G577" t="s">
        <v>492</v>
      </c>
      <c r="H577" s="2">
        <v>46077.763888888891</v>
      </c>
      <c r="I577">
        <v>108</v>
      </c>
      <c r="J577" s="2">
        <v>46077.780949074076</v>
      </c>
      <c r="K577">
        <v>108</v>
      </c>
      <c r="L577" s="2">
        <v>46078.408738425926</v>
      </c>
      <c r="M577">
        <v>108</v>
      </c>
      <c r="N577" s="2">
        <v>46079.449282407404</v>
      </c>
      <c r="O577">
        <v>73</v>
      </c>
      <c r="P577">
        <v>457</v>
      </c>
      <c r="Q577">
        <v>461</v>
      </c>
    </row>
    <row r="578" spans="1:17" x14ac:dyDescent="0.3">
      <c r="A578">
        <v>2483</v>
      </c>
      <c r="B578" t="s">
        <v>146</v>
      </c>
      <c r="C578">
        <v>54071</v>
      </c>
      <c r="D578">
        <v>41719</v>
      </c>
      <c r="E578">
        <v>1096303</v>
      </c>
      <c r="F578" t="s">
        <v>482</v>
      </c>
      <c r="G578" t="s">
        <v>483</v>
      </c>
      <c r="H578" s="2">
        <v>46077.757638888892</v>
      </c>
      <c r="I578">
        <v>108</v>
      </c>
      <c r="J578" s="2">
        <v>46077.775856481479</v>
      </c>
      <c r="K578">
        <v>108</v>
      </c>
      <c r="L578" s="2">
        <v>46078.410682870373</v>
      </c>
      <c r="M578">
        <v>108</v>
      </c>
      <c r="N578" s="2">
        <v>46079.450231481482</v>
      </c>
      <c r="O578">
        <v>73</v>
      </c>
      <c r="P578">
        <v>454</v>
      </c>
      <c r="Q578">
        <v>461</v>
      </c>
    </row>
    <row r="579" spans="1:17" x14ac:dyDescent="0.3">
      <c r="A579">
        <v>2483</v>
      </c>
      <c r="B579" t="s">
        <v>146</v>
      </c>
      <c r="C579">
        <v>54071</v>
      </c>
      <c r="D579">
        <v>41719</v>
      </c>
      <c r="E579">
        <v>1096305</v>
      </c>
      <c r="F579" t="s">
        <v>482</v>
      </c>
      <c r="G579" t="s">
        <v>483</v>
      </c>
      <c r="H579" s="2">
        <v>46077.757638888892</v>
      </c>
      <c r="I579">
        <v>108</v>
      </c>
      <c r="J579" s="2">
        <v>46077.775856481479</v>
      </c>
      <c r="K579">
        <v>108</v>
      </c>
      <c r="L579" s="2">
        <v>46078.410902777781</v>
      </c>
      <c r="M579">
        <v>108</v>
      </c>
      <c r="N579" s="2">
        <v>46079.450231481482</v>
      </c>
      <c r="O579">
        <v>73</v>
      </c>
      <c r="P579">
        <v>454</v>
      </c>
      <c r="Q579">
        <v>461</v>
      </c>
    </row>
    <row r="580" spans="1:17" x14ac:dyDescent="0.3">
      <c r="A580">
        <v>46646</v>
      </c>
      <c r="B580" t="s">
        <v>477</v>
      </c>
      <c r="C580">
        <v>54059</v>
      </c>
      <c r="D580">
        <v>41707</v>
      </c>
      <c r="E580">
        <v>1096306</v>
      </c>
      <c r="F580" t="s">
        <v>480</v>
      </c>
      <c r="G580" t="s">
        <v>481</v>
      </c>
      <c r="H580" s="2">
        <v>46077.711111111108</v>
      </c>
      <c r="I580">
        <v>108</v>
      </c>
      <c r="J580" s="2">
        <v>46077.727430555555</v>
      </c>
      <c r="K580">
        <v>108</v>
      </c>
      <c r="L580" s="2">
        <v>46078.411006944443</v>
      </c>
      <c r="M580">
        <v>56</v>
      </c>
      <c r="N580" s="2">
        <v>46078.618773148148</v>
      </c>
      <c r="O580">
        <v>74</v>
      </c>
      <c r="P580">
        <v>454</v>
      </c>
      <c r="Q580">
        <v>461</v>
      </c>
    </row>
    <row r="581" spans="1:17" x14ac:dyDescent="0.3">
      <c r="A581">
        <v>2483</v>
      </c>
      <c r="B581" t="s">
        <v>146</v>
      </c>
      <c r="C581">
        <v>54071</v>
      </c>
      <c r="D581">
        <v>41719</v>
      </c>
      <c r="E581">
        <v>1096308</v>
      </c>
      <c r="F581" t="s">
        <v>484</v>
      </c>
      <c r="G581" t="s">
        <v>485</v>
      </c>
      <c r="H581" s="2">
        <v>46077.757638888892</v>
      </c>
      <c r="I581">
        <v>108</v>
      </c>
      <c r="J581" s="2">
        <v>46077.775891203702</v>
      </c>
      <c r="K581">
        <v>108</v>
      </c>
      <c r="L581" s="2">
        <v>46078.413773148146</v>
      </c>
      <c r="M581">
        <v>108</v>
      </c>
      <c r="N581" s="2">
        <v>46079.450231481482</v>
      </c>
      <c r="O581">
        <v>73</v>
      </c>
      <c r="P581">
        <v>454</v>
      </c>
      <c r="Q581">
        <v>461</v>
      </c>
    </row>
    <row r="582" spans="1:17" x14ac:dyDescent="0.3">
      <c r="A582">
        <v>2475</v>
      </c>
      <c r="B582" t="s">
        <v>486</v>
      </c>
      <c r="C582">
        <v>54073</v>
      </c>
      <c r="D582">
        <v>41721</v>
      </c>
      <c r="E582">
        <v>1096311</v>
      </c>
      <c r="F582" t="s">
        <v>487</v>
      </c>
      <c r="G582" t="s">
        <v>488</v>
      </c>
      <c r="H582" s="2">
        <v>46077.763888888891</v>
      </c>
      <c r="I582">
        <v>108</v>
      </c>
      <c r="J582" s="2">
        <v>46077.780868055554</v>
      </c>
      <c r="K582">
        <v>108</v>
      </c>
      <c r="L582" s="2">
        <v>46078.416446759256</v>
      </c>
      <c r="M582">
        <v>108</v>
      </c>
      <c r="N582" s="2">
        <v>46079.447604166664</v>
      </c>
      <c r="O582">
        <v>73</v>
      </c>
      <c r="P582">
        <v>457</v>
      </c>
      <c r="Q582">
        <v>461</v>
      </c>
    </row>
    <row r="583" spans="1:17" x14ac:dyDescent="0.3">
      <c r="A583">
        <v>46705</v>
      </c>
      <c r="B583" t="s">
        <v>477</v>
      </c>
      <c r="C583">
        <v>54060</v>
      </c>
      <c r="D583">
        <v>41708</v>
      </c>
      <c r="E583">
        <v>1096344</v>
      </c>
      <c r="F583" t="s">
        <v>509</v>
      </c>
      <c r="G583" t="s">
        <v>510</v>
      </c>
      <c r="H583" s="2">
        <v>46077.711111111108</v>
      </c>
      <c r="I583">
        <v>108</v>
      </c>
      <c r="J583" s="2">
        <v>46077.729016203702</v>
      </c>
      <c r="K583">
        <v>108</v>
      </c>
      <c r="L583" s="2">
        <v>46078.434351851851</v>
      </c>
      <c r="M583">
        <v>56</v>
      </c>
      <c r="N583" s="2">
        <v>46078.629363425927</v>
      </c>
      <c r="O583">
        <v>74</v>
      </c>
      <c r="P583">
        <v>454</v>
      </c>
      <c r="Q583">
        <v>461</v>
      </c>
    </row>
    <row r="584" spans="1:17" x14ac:dyDescent="0.3">
      <c r="A584">
        <v>46705</v>
      </c>
      <c r="B584" t="s">
        <v>477</v>
      </c>
      <c r="C584">
        <v>54060</v>
      </c>
      <c r="D584">
        <v>41708</v>
      </c>
      <c r="E584">
        <v>1096345</v>
      </c>
      <c r="F584" t="s">
        <v>509</v>
      </c>
      <c r="G584" t="s">
        <v>510</v>
      </c>
      <c r="H584" s="2">
        <v>46077.711111111108</v>
      </c>
      <c r="I584">
        <v>108</v>
      </c>
      <c r="J584" s="2">
        <v>46077.729016203702</v>
      </c>
      <c r="K584">
        <v>108</v>
      </c>
      <c r="L584" s="2">
        <v>46078.434351851851</v>
      </c>
      <c r="M584">
        <v>56</v>
      </c>
      <c r="N584" s="2">
        <v>46078.629363425927</v>
      </c>
      <c r="O584">
        <v>74</v>
      </c>
      <c r="P584">
        <v>454</v>
      </c>
      <c r="Q584">
        <v>461</v>
      </c>
    </row>
    <row r="585" spans="1:17" x14ac:dyDescent="0.3">
      <c r="A585">
        <v>46677</v>
      </c>
      <c r="B585" t="s">
        <v>327</v>
      </c>
      <c r="C585">
        <v>54040</v>
      </c>
      <c r="D585">
        <v>41688</v>
      </c>
      <c r="E585">
        <v>1096447</v>
      </c>
      <c r="F585" t="s">
        <v>501</v>
      </c>
      <c r="G585" t="s">
        <v>502</v>
      </c>
      <c r="H585" s="2">
        <v>46077.479166666664</v>
      </c>
      <c r="I585">
        <v>108</v>
      </c>
      <c r="J585" s="2">
        <v>46077.619166666664</v>
      </c>
      <c r="K585">
        <v>108</v>
      </c>
      <c r="L585" s="2">
        <v>46078.467800925922</v>
      </c>
      <c r="M585">
        <v>56</v>
      </c>
      <c r="N585" s="2">
        <v>46079.441666666666</v>
      </c>
      <c r="O585">
        <v>73</v>
      </c>
      <c r="P585">
        <v>454</v>
      </c>
      <c r="Q585">
        <v>461</v>
      </c>
    </row>
    <row r="586" spans="1:17" x14ac:dyDescent="0.3">
      <c r="A586">
        <v>46677</v>
      </c>
      <c r="B586" t="s">
        <v>327</v>
      </c>
      <c r="C586">
        <v>54040</v>
      </c>
      <c r="D586">
        <v>41688</v>
      </c>
      <c r="E586">
        <v>1096448</v>
      </c>
      <c r="F586" t="s">
        <v>501</v>
      </c>
      <c r="G586" t="s">
        <v>502</v>
      </c>
      <c r="H586" s="2">
        <v>46077.479166666664</v>
      </c>
      <c r="I586">
        <v>108</v>
      </c>
      <c r="J586" s="2">
        <v>46077.619166666664</v>
      </c>
      <c r="K586">
        <v>108</v>
      </c>
      <c r="L586" s="2">
        <v>46078.467800925922</v>
      </c>
      <c r="M586">
        <v>56</v>
      </c>
      <c r="N586" s="2">
        <v>46079.441666666666</v>
      </c>
      <c r="O586">
        <v>73</v>
      </c>
      <c r="P586">
        <v>454</v>
      </c>
      <c r="Q586">
        <v>461</v>
      </c>
    </row>
    <row r="587" spans="1:17" x14ac:dyDescent="0.3">
      <c r="A587">
        <v>46677</v>
      </c>
      <c r="B587" t="s">
        <v>327</v>
      </c>
      <c r="C587">
        <v>54040</v>
      </c>
      <c r="D587">
        <v>41688</v>
      </c>
      <c r="E587">
        <v>1096449</v>
      </c>
      <c r="F587" t="s">
        <v>501</v>
      </c>
      <c r="G587" t="s">
        <v>502</v>
      </c>
      <c r="H587" s="2">
        <v>46077.479166666664</v>
      </c>
      <c r="I587">
        <v>108</v>
      </c>
      <c r="J587" s="2">
        <v>46077.619166666664</v>
      </c>
      <c r="K587">
        <v>108</v>
      </c>
      <c r="L587" s="2">
        <v>46078.467800925922</v>
      </c>
      <c r="M587">
        <v>56</v>
      </c>
      <c r="N587" s="2">
        <v>46079.441666666666</v>
      </c>
      <c r="O587">
        <v>73</v>
      </c>
      <c r="P587">
        <v>454</v>
      </c>
      <c r="Q587">
        <v>461</v>
      </c>
    </row>
    <row r="588" spans="1:17" x14ac:dyDescent="0.3">
      <c r="A588">
        <v>46677</v>
      </c>
      <c r="B588" t="s">
        <v>327</v>
      </c>
      <c r="C588">
        <v>54040</v>
      </c>
      <c r="D588">
        <v>41688</v>
      </c>
      <c r="E588">
        <v>1096450</v>
      </c>
      <c r="F588" t="s">
        <v>501</v>
      </c>
      <c r="G588" t="s">
        <v>502</v>
      </c>
      <c r="H588" s="2">
        <v>46077.479166666664</v>
      </c>
      <c r="I588">
        <v>108</v>
      </c>
      <c r="J588" s="2">
        <v>46077.619166666664</v>
      </c>
      <c r="K588">
        <v>108</v>
      </c>
      <c r="L588" s="2">
        <v>46078.467800925922</v>
      </c>
      <c r="M588">
        <v>56</v>
      </c>
      <c r="N588" s="2">
        <v>46079.441666666666</v>
      </c>
      <c r="O588">
        <v>73</v>
      </c>
      <c r="P588">
        <v>454</v>
      </c>
      <c r="Q588">
        <v>461</v>
      </c>
    </row>
    <row r="589" spans="1:17" x14ac:dyDescent="0.3">
      <c r="A589">
        <v>46677</v>
      </c>
      <c r="B589" t="s">
        <v>327</v>
      </c>
      <c r="C589">
        <v>54040</v>
      </c>
      <c r="D589">
        <v>41688</v>
      </c>
      <c r="E589">
        <v>1096451</v>
      </c>
      <c r="F589" t="s">
        <v>501</v>
      </c>
      <c r="G589" t="s">
        <v>502</v>
      </c>
      <c r="H589" s="2">
        <v>46077.479166666664</v>
      </c>
      <c r="I589">
        <v>108</v>
      </c>
      <c r="J589" s="2">
        <v>46077.619166666664</v>
      </c>
      <c r="K589">
        <v>108</v>
      </c>
      <c r="L589" s="2">
        <v>46078.467800925922</v>
      </c>
      <c r="M589">
        <v>56</v>
      </c>
      <c r="N589" s="2">
        <v>46079.441666666666</v>
      </c>
      <c r="O589">
        <v>73</v>
      </c>
      <c r="P589">
        <v>454</v>
      </c>
      <c r="Q589">
        <v>461</v>
      </c>
    </row>
    <row r="590" spans="1:17" x14ac:dyDescent="0.3">
      <c r="A590">
        <v>46677</v>
      </c>
      <c r="B590" t="s">
        <v>327</v>
      </c>
      <c r="C590">
        <v>54040</v>
      </c>
      <c r="D590">
        <v>41688</v>
      </c>
      <c r="E590">
        <v>1096452</v>
      </c>
      <c r="F590" t="s">
        <v>501</v>
      </c>
      <c r="G590" t="s">
        <v>502</v>
      </c>
      <c r="H590" s="2">
        <v>46077.479166666664</v>
      </c>
      <c r="I590">
        <v>108</v>
      </c>
      <c r="J590" s="2">
        <v>46077.619166666664</v>
      </c>
      <c r="K590">
        <v>108</v>
      </c>
      <c r="L590" s="2">
        <v>46078.467800925922</v>
      </c>
      <c r="M590">
        <v>56</v>
      </c>
      <c r="N590" s="2">
        <v>46079.441666666666</v>
      </c>
      <c r="O590">
        <v>73</v>
      </c>
      <c r="P590">
        <v>454</v>
      </c>
      <c r="Q590">
        <v>461</v>
      </c>
    </row>
    <row r="591" spans="1:17" x14ac:dyDescent="0.3">
      <c r="A591">
        <v>46677</v>
      </c>
      <c r="B591" t="s">
        <v>327</v>
      </c>
      <c r="C591">
        <v>54040</v>
      </c>
      <c r="D591">
        <v>41688</v>
      </c>
      <c r="E591">
        <v>1096453</v>
      </c>
      <c r="F591" t="s">
        <v>501</v>
      </c>
      <c r="G591" t="s">
        <v>502</v>
      </c>
      <c r="H591" s="2">
        <v>46077.479166666664</v>
      </c>
      <c r="I591">
        <v>108</v>
      </c>
      <c r="J591" s="2">
        <v>46077.619166666664</v>
      </c>
      <c r="K591">
        <v>108</v>
      </c>
      <c r="L591" s="2">
        <v>46078.467905092592</v>
      </c>
      <c r="M591">
        <v>56</v>
      </c>
      <c r="N591" s="2">
        <v>46079.441666666666</v>
      </c>
      <c r="O591">
        <v>73</v>
      </c>
      <c r="P591">
        <v>454</v>
      </c>
      <c r="Q591">
        <v>461</v>
      </c>
    </row>
    <row r="592" spans="1:17" x14ac:dyDescent="0.3">
      <c r="A592">
        <v>46677</v>
      </c>
      <c r="B592" t="s">
        <v>327</v>
      </c>
      <c r="C592">
        <v>54040</v>
      </c>
      <c r="D592">
        <v>41688</v>
      </c>
      <c r="E592">
        <v>1096550</v>
      </c>
      <c r="F592" t="s">
        <v>505</v>
      </c>
      <c r="G592" t="s">
        <v>506</v>
      </c>
      <c r="H592" s="2">
        <v>46077.479166666664</v>
      </c>
      <c r="I592">
        <v>108</v>
      </c>
      <c r="J592" s="2">
        <v>46077.626446759263</v>
      </c>
      <c r="K592">
        <v>108</v>
      </c>
      <c r="L592" s="2">
        <v>46078.489895833336</v>
      </c>
      <c r="M592">
        <v>56</v>
      </c>
      <c r="N592" s="2">
        <v>46078.627291666664</v>
      </c>
      <c r="O592">
        <v>74</v>
      </c>
      <c r="P592">
        <v>454</v>
      </c>
      <c r="Q592">
        <v>461</v>
      </c>
    </row>
    <row r="593" spans="1:17" x14ac:dyDescent="0.3">
      <c r="A593">
        <v>46677</v>
      </c>
      <c r="B593" t="s">
        <v>327</v>
      </c>
      <c r="C593">
        <v>54040</v>
      </c>
      <c r="D593">
        <v>41688</v>
      </c>
      <c r="E593">
        <v>1096551</v>
      </c>
      <c r="F593" t="s">
        <v>505</v>
      </c>
      <c r="G593" t="s">
        <v>506</v>
      </c>
      <c r="H593" s="2">
        <v>46077.479166666664</v>
      </c>
      <c r="I593">
        <v>108</v>
      </c>
      <c r="J593" s="2">
        <v>46077.626446759263</v>
      </c>
      <c r="K593">
        <v>108</v>
      </c>
      <c r="L593" s="2">
        <v>46078.489895833336</v>
      </c>
      <c r="M593">
        <v>56</v>
      </c>
      <c r="N593" s="2">
        <v>46078.627291666664</v>
      </c>
      <c r="O593">
        <v>74</v>
      </c>
      <c r="P593">
        <v>454</v>
      </c>
      <c r="Q593">
        <v>461</v>
      </c>
    </row>
    <row r="594" spans="1:17" x14ac:dyDescent="0.3">
      <c r="A594">
        <v>46677</v>
      </c>
      <c r="B594" t="s">
        <v>327</v>
      </c>
      <c r="C594">
        <v>54040</v>
      </c>
      <c r="D594">
        <v>41688</v>
      </c>
      <c r="E594">
        <v>1096552</v>
      </c>
      <c r="F594" t="s">
        <v>505</v>
      </c>
      <c r="G594" t="s">
        <v>506</v>
      </c>
      <c r="H594" s="2">
        <v>46077.479166666664</v>
      </c>
      <c r="I594">
        <v>108</v>
      </c>
      <c r="J594" s="2">
        <v>46077.626446759263</v>
      </c>
      <c r="K594">
        <v>108</v>
      </c>
      <c r="L594" s="2">
        <v>46078.489895833336</v>
      </c>
      <c r="M594">
        <v>56</v>
      </c>
      <c r="N594" s="2">
        <v>46078.627291666664</v>
      </c>
      <c r="O594">
        <v>74</v>
      </c>
      <c r="P594">
        <v>454</v>
      </c>
      <c r="Q594">
        <v>461</v>
      </c>
    </row>
    <row r="595" spans="1:17" x14ac:dyDescent="0.3">
      <c r="A595">
        <v>46677</v>
      </c>
      <c r="B595" t="s">
        <v>327</v>
      </c>
      <c r="C595">
        <v>54040</v>
      </c>
      <c r="D595">
        <v>41688</v>
      </c>
      <c r="E595">
        <v>1096553</v>
      </c>
      <c r="F595" t="s">
        <v>505</v>
      </c>
      <c r="G595" t="s">
        <v>506</v>
      </c>
      <c r="H595" s="2">
        <v>46077.479166666664</v>
      </c>
      <c r="I595">
        <v>108</v>
      </c>
      <c r="J595" s="2">
        <v>46077.626446759263</v>
      </c>
      <c r="K595">
        <v>108</v>
      </c>
      <c r="L595" s="2">
        <v>46078.489895833336</v>
      </c>
      <c r="M595">
        <v>56</v>
      </c>
      <c r="N595" s="2">
        <v>46078.627291666664</v>
      </c>
      <c r="O595">
        <v>74</v>
      </c>
      <c r="P595">
        <v>454</v>
      </c>
      <c r="Q595">
        <v>461</v>
      </c>
    </row>
    <row r="596" spans="1:17" x14ac:dyDescent="0.3">
      <c r="A596">
        <v>46677</v>
      </c>
      <c r="B596" t="s">
        <v>327</v>
      </c>
      <c r="C596">
        <v>54040</v>
      </c>
      <c r="D596">
        <v>41688</v>
      </c>
      <c r="E596">
        <v>1096554</v>
      </c>
      <c r="F596" t="s">
        <v>505</v>
      </c>
      <c r="G596" t="s">
        <v>506</v>
      </c>
      <c r="H596" s="2">
        <v>46077.479166666664</v>
      </c>
      <c r="I596">
        <v>108</v>
      </c>
      <c r="J596" s="2">
        <v>46077.626446759263</v>
      </c>
      <c r="K596">
        <v>108</v>
      </c>
      <c r="L596" s="2">
        <v>46078.489895833336</v>
      </c>
      <c r="M596">
        <v>56</v>
      </c>
      <c r="N596" s="2">
        <v>46078.627291666664</v>
      </c>
      <c r="O596">
        <v>74</v>
      </c>
      <c r="P596">
        <v>454</v>
      </c>
      <c r="Q596">
        <v>461</v>
      </c>
    </row>
    <row r="597" spans="1:17" x14ac:dyDescent="0.3">
      <c r="A597">
        <v>46677</v>
      </c>
      <c r="B597" t="s">
        <v>327</v>
      </c>
      <c r="C597">
        <v>54040</v>
      </c>
      <c r="D597">
        <v>41688</v>
      </c>
      <c r="E597">
        <v>1096578</v>
      </c>
      <c r="F597" t="s">
        <v>503</v>
      </c>
      <c r="G597" t="s">
        <v>504</v>
      </c>
      <c r="H597" s="2">
        <v>46077.479166666664</v>
      </c>
      <c r="I597">
        <v>108</v>
      </c>
      <c r="J597" s="2">
        <v>46077.620891203704</v>
      </c>
      <c r="K597">
        <v>108</v>
      </c>
      <c r="L597" s="2">
        <v>46078.579409722224</v>
      </c>
      <c r="M597">
        <v>56</v>
      </c>
      <c r="N597" s="2">
        <v>46078.627291666664</v>
      </c>
      <c r="O597">
        <v>74</v>
      </c>
      <c r="P597">
        <v>454</v>
      </c>
      <c r="Q597">
        <v>461</v>
      </c>
    </row>
    <row r="598" spans="1:17" x14ac:dyDescent="0.3">
      <c r="A598">
        <v>46677</v>
      </c>
      <c r="B598" t="s">
        <v>327</v>
      </c>
      <c r="C598">
        <v>54040</v>
      </c>
      <c r="D598">
        <v>41688</v>
      </c>
      <c r="E598">
        <v>1096579</v>
      </c>
      <c r="F598" t="s">
        <v>503</v>
      </c>
      <c r="G598" t="s">
        <v>504</v>
      </c>
      <c r="H598" s="2">
        <v>46077.479166666664</v>
      </c>
      <c r="I598">
        <v>108</v>
      </c>
      <c r="J598" s="2">
        <v>46077.620891203704</v>
      </c>
      <c r="K598">
        <v>108</v>
      </c>
      <c r="L598" s="2">
        <v>46078.579409722224</v>
      </c>
      <c r="M598">
        <v>56</v>
      </c>
      <c r="N598" s="2">
        <v>46078.627291666664</v>
      </c>
      <c r="O598">
        <v>74</v>
      </c>
      <c r="P598">
        <v>454</v>
      </c>
      <c r="Q598">
        <v>461</v>
      </c>
    </row>
    <row r="599" spans="1:17" x14ac:dyDescent="0.3">
      <c r="A599">
        <v>46677</v>
      </c>
      <c r="B599" t="s">
        <v>327</v>
      </c>
      <c r="C599">
        <v>54040</v>
      </c>
      <c r="D599">
        <v>41688</v>
      </c>
      <c r="E599">
        <v>1096580</v>
      </c>
      <c r="F599" t="s">
        <v>503</v>
      </c>
      <c r="G599" t="s">
        <v>504</v>
      </c>
      <c r="H599" s="2">
        <v>46077.479166666664</v>
      </c>
      <c r="I599">
        <v>108</v>
      </c>
      <c r="J599" s="2">
        <v>46077.620891203704</v>
      </c>
      <c r="K599">
        <v>108</v>
      </c>
      <c r="L599" s="2">
        <v>46078.579560185186</v>
      </c>
      <c r="M599">
        <v>56</v>
      </c>
      <c r="N599" s="2">
        <v>46078.627291666664</v>
      </c>
      <c r="O599">
        <v>74</v>
      </c>
      <c r="P599">
        <v>454</v>
      </c>
      <c r="Q599">
        <v>461</v>
      </c>
    </row>
    <row r="600" spans="1:17" x14ac:dyDescent="0.3">
      <c r="A600">
        <v>46677</v>
      </c>
      <c r="B600" t="s">
        <v>327</v>
      </c>
      <c r="C600">
        <v>54040</v>
      </c>
      <c r="D600">
        <v>41688</v>
      </c>
      <c r="E600">
        <v>1096581</v>
      </c>
      <c r="F600" t="s">
        <v>503</v>
      </c>
      <c r="G600" t="s">
        <v>504</v>
      </c>
      <c r="H600" s="2">
        <v>46077.479166666664</v>
      </c>
      <c r="I600">
        <v>108</v>
      </c>
      <c r="J600" s="2">
        <v>46077.620891203704</v>
      </c>
      <c r="K600">
        <v>108</v>
      </c>
      <c r="L600" s="2">
        <v>46078.579733796294</v>
      </c>
      <c r="M600">
        <v>56</v>
      </c>
      <c r="N600" s="2">
        <v>46079.450231481482</v>
      </c>
      <c r="O600">
        <v>73</v>
      </c>
      <c r="P600">
        <v>454</v>
      </c>
      <c r="Q600">
        <v>461</v>
      </c>
    </row>
    <row r="601" spans="1:17" x14ac:dyDescent="0.3">
      <c r="A601">
        <v>46753</v>
      </c>
      <c r="B601" t="s">
        <v>26</v>
      </c>
      <c r="C601">
        <v>54099</v>
      </c>
      <c r="D601">
        <v>41746</v>
      </c>
      <c r="E601">
        <v>1096587</v>
      </c>
      <c r="F601" t="s">
        <v>29</v>
      </c>
      <c r="G601" t="s">
        <v>30</v>
      </c>
      <c r="H601" s="2">
        <v>46078.579861111109</v>
      </c>
      <c r="I601">
        <v>44</v>
      </c>
      <c r="J601" s="2">
        <v>46078.580555555556</v>
      </c>
      <c r="K601">
        <v>44</v>
      </c>
      <c r="L601" s="2">
        <v>46078.581053240741</v>
      </c>
      <c r="M601">
        <v>44</v>
      </c>
      <c r="N601" s="2">
        <v>46078.581307870372</v>
      </c>
      <c r="O601">
        <v>44</v>
      </c>
      <c r="P601">
        <v>454</v>
      </c>
      <c r="Q601">
        <v>461</v>
      </c>
    </row>
    <row r="602" spans="1:17" x14ac:dyDescent="0.3">
      <c r="A602">
        <v>46677</v>
      </c>
      <c r="B602" t="s">
        <v>327</v>
      </c>
      <c r="C602">
        <v>54040</v>
      </c>
      <c r="D602">
        <v>41688</v>
      </c>
      <c r="E602">
        <v>1096596</v>
      </c>
      <c r="F602" t="s">
        <v>507</v>
      </c>
      <c r="G602" t="s">
        <v>508</v>
      </c>
      <c r="H602" s="2">
        <v>46077.479166666664</v>
      </c>
      <c r="I602">
        <v>108</v>
      </c>
      <c r="J602" s="2">
        <v>46077.626481481479</v>
      </c>
      <c r="K602">
        <v>108</v>
      </c>
      <c r="L602" s="2">
        <v>46078.58489583333</v>
      </c>
      <c r="M602">
        <v>56</v>
      </c>
      <c r="N602" s="2">
        <v>46078.626782407409</v>
      </c>
      <c r="O602">
        <v>74</v>
      </c>
      <c r="P602">
        <v>454</v>
      </c>
      <c r="Q602">
        <v>461</v>
      </c>
    </row>
    <row r="603" spans="1:17" x14ac:dyDescent="0.3">
      <c r="A603">
        <v>46677</v>
      </c>
      <c r="B603" t="s">
        <v>327</v>
      </c>
      <c r="C603">
        <v>54040</v>
      </c>
      <c r="D603">
        <v>41688</v>
      </c>
      <c r="E603">
        <v>1096599</v>
      </c>
      <c r="F603" t="s">
        <v>507</v>
      </c>
      <c r="G603" t="s">
        <v>508</v>
      </c>
      <c r="H603" s="2">
        <v>46077.479166666664</v>
      </c>
      <c r="I603">
        <v>108</v>
      </c>
      <c r="J603" s="2">
        <v>46077.626481481479</v>
      </c>
      <c r="K603">
        <v>108</v>
      </c>
      <c r="L603" s="2">
        <v>46078.585150462961</v>
      </c>
      <c r="M603">
        <v>56</v>
      </c>
      <c r="N603" s="2">
        <v>46079.42869212963</v>
      </c>
      <c r="O603">
        <v>73</v>
      </c>
      <c r="P603">
        <v>454</v>
      </c>
      <c r="Q603">
        <v>461</v>
      </c>
    </row>
    <row r="604" spans="1:17" x14ac:dyDescent="0.3">
      <c r="A604">
        <v>46677</v>
      </c>
      <c r="B604" t="s">
        <v>327</v>
      </c>
      <c r="C604">
        <v>54040</v>
      </c>
      <c r="D604">
        <v>41688</v>
      </c>
      <c r="E604">
        <v>1096600</v>
      </c>
      <c r="F604" t="s">
        <v>503</v>
      </c>
      <c r="G604" t="s">
        <v>504</v>
      </c>
      <c r="H604" s="2">
        <v>46077.479166666664</v>
      </c>
      <c r="I604">
        <v>108</v>
      </c>
      <c r="J604" s="2">
        <v>46077.620891203704</v>
      </c>
      <c r="K604">
        <v>108</v>
      </c>
      <c r="L604" s="2">
        <v>46078.585960648146</v>
      </c>
      <c r="M604">
        <v>56</v>
      </c>
      <c r="P604">
        <v>454</v>
      </c>
      <c r="Q604">
        <v>461</v>
      </c>
    </row>
    <row r="605" spans="1:17" x14ac:dyDescent="0.3">
      <c r="A605">
        <v>46721</v>
      </c>
      <c r="B605" t="s">
        <v>57</v>
      </c>
      <c r="C605">
        <v>54098</v>
      </c>
      <c r="D605">
        <v>41745</v>
      </c>
      <c r="E605">
        <v>1096602</v>
      </c>
      <c r="F605" t="s">
        <v>589</v>
      </c>
      <c r="G605" t="s">
        <v>590</v>
      </c>
      <c r="H605" s="2">
        <v>46078.499305555553</v>
      </c>
      <c r="I605">
        <v>108</v>
      </c>
      <c r="J605" s="2">
        <v>46078.569212962961</v>
      </c>
      <c r="K605">
        <v>108</v>
      </c>
      <c r="L605" s="2">
        <v>46078.58697916667</v>
      </c>
      <c r="M605">
        <v>56</v>
      </c>
      <c r="N605" s="2">
        <v>46078.634791666664</v>
      </c>
      <c r="O605">
        <v>74</v>
      </c>
      <c r="P605">
        <v>454</v>
      </c>
      <c r="Q605">
        <v>461</v>
      </c>
    </row>
    <row r="606" spans="1:17" x14ac:dyDescent="0.3">
      <c r="A606">
        <v>46721</v>
      </c>
      <c r="B606" t="s">
        <v>57</v>
      </c>
      <c r="C606">
        <v>54098</v>
      </c>
      <c r="D606">
        <v>41745</v>
      </c>
      <c r="E606">
        <v>1096603</v>
      </c>
      <c r="F606" t="s">
        <v>589</v>
      </c>
      <c r="G606" t="s">
        <v>590</v>
      </c>
      <c r="H606" s="2">
        <v>46078.499305555553</v>
      </c>
      <c r="I606">
        <v>108</v>
      </c>
      <c r="J606" s="2">
        <v>46078.569212962961</v>
      </c>
      <c r="K606">
        <v>108</v>
      </c>
      <c r="L606" s="2">
        <v>46078.58697916667</v>
      </c>
      <c r="M606">
        <v>56</v>
      </c>
      <c r="N606" s="2">
        <v>46078.634791666664</v>
      </c>
      <c r="O606">
        <v>74</v>
      </c>
      <c r="P606">
        <v>454</v>
      </c>
      <c r="Q606">
        <v>461</v>
      </c>
    </row>
    <row r="607" spans="1:17" x14ac:dyDescent="0.3">
      <c r="A607">
        <v>46721</v>
      </c>
      <c r="B607" t="s">
        <v>57</v>
      </c>
      <c r="C607">
        <v>54098</v>
      </c>
      <c r="D607">
        <v>41745</v>
      </c>
      <c r="E607">
        <v>1096604</v>
      </c>
      <c r="F607" t="s">
        <v>589</v>
      </c>
      <c r="G607" t="s">
        <v>590</v>
      </c>
      <c r="H607" s="2">
        <v>46078.499305555553</v>
      </c>
      <c r="I607">
        <v>108</v>
      </c>
      <c r="J607" s="2">
        <v>46078.569212962961</v>
      </c>
      <c r="K607">
        <v>108</v>
      </c>
      <c r="L607" s="2">
        <v>46078.58697916667</v>
      </c>
      <c r="M607">
        <v>56</v>
      </c>
      <c r="N607" s="2">
        <v>46078.634791666664</v>
      </c>
      <c r="O607">
        <v>74</v>
      </c>
      <c r="P607">
        <v>454</v>
      </c>
      <c r="Q607">
        <v>461</v>
      </c>
    </row>
    <row r="608" spans="1:17" x14ac:dyDescent="0.3">
      <c r="A608">
        <v>46721</v>
      </c>
      <c r="B608" t="s">
        <v>57</v>
      </c>
      <c r="C608">
        <v>54098</v>
      </c>
      <c r="D608">
        <v>41745</v>
      </c>
      <c r="E608">
        <v>1096605</v>
      </c>
      <c r="F608" t="s">
        <v>589</v>
      </c>
      <c r="G608" t="s">
        <v>590</v>
      </c>
      <c r="H608" s="2">
        <v>46078.499305555553</v>
      </c>
      <c r="I608">
        <v>108</v>
      </c>
      <c r="J608" s="2">
        <v>46078.569212962961</v>
      </c>
      <c r="K608">
        <v>108</v>
      </c>
      <c r="L608" s="2">
        <v>46078.58697916667</v>
      </c>
      <c r="M608">
        <v>56</v>
      </c>
      <c r="N608" s="2">
        <v>46078.634791666664</v>
      </c>
      <c r="O608">
        <v>74</v>
      </c>
      <c r="P608">
        <v>454</v>
      </c>
      <c r="Q608">
        <v>461</v>
      </c>
    </row>
    <row r="609" spans="1:17" x14ac:dyDescent="0.3">
      <c r="A609">
        <v>46721</v>
      </c>
      <c r="B609" t="s">
        <v>57</v>
      </c>
      <c r="C609">
        <v>54098</v>
      </c>
      <c r="D609">
        <v>41745</v>
      </c>
      <c r="E609">
        <v>1096606</v>
      </c>
      <c r="F609" t="s">
        <v>589</v>
      </c>
      <c r="G609" t="s">
        <v>590</v>
      </c>
      <c r="H609" s="2">
        <v>46078.499305555553</v>
      </c>
      <c r="I609">
        <v>108</v>
      </c>
      <c r="J609" s="2">
        <v>46078.569212962961</v>
      </c>
      <c r="K609">
        <v>108</v>
      </c>
      <c r="L609" s="2">
        <v>46078.58697916667</v>
      </c>
      <c r="M609">
        <v>56</v>
      </c>
      <c r="N609" s="2">
        <v>46078.634791666664</v>
      </c>
      <c r="O609">
        <v>74</v>
      </c>
      <c r="P609">
        <v>454</v>
      </c>
      <c r="Q609">
        <v>461</v>
      </c>
    </row>
    <row r="610" spans="1:17" x14ac:dyDescent="0.3">
      <c r="A610">
        <v>46721</v>
      </c>
      <c r="B610" t="s">
        <v>57</v>
      </c>
      <c r="C610">
        <v>54098</v>
      </c>
      <c r="D610">
        <v>41745</v>
      </c>
      <c r="E610">
        <v>1096607</v>
      </c>
      <c r="F610" t="s">
        <v>591</v>
      </c>
      <c r="G610" t="s">
        <v>592</v>
      </c>
      <c r="H610" s="2">
        <v>46078.499305555553</v>
      </c>
      <c r="I610">
        <v>108</v>
      </c>
      <c r="J610" s="2">
        <v>46078.56927083333</v>
      </c>
      <c r="K610">
        <v>108</v>
      </c>
      <c r="L610" s="2">
        <v>46078.588379629633</v>
      </c>
      <c r="M610">
        <v>56</v>
      </c>
      <c r="N610" s="2">
        <v>46078.636365740742</v>
      </c>
      <c r="O610">
        <v>74</v>
      </c>
      <c r="P610">
        <v>454</v>
      </c>
      <c r="Q610">
        <v>461</v>
      </c>
    </row>
    <row r="611" spans="1:17" x14ac:dyDescent="0.3">
      <c r="A611">
        <v>46675</v>
      </c>
      <c r="B611" t="s">
        <v>333</v>
      </c>
      <c r="C611">
        <v>54084</v>
      </c>
      <c r="D611">
        <v>41731</v>
      </c>
      <c r="E611">
        <v>1096627</v>
      </c>
      <c r="F611" t="s">
        <v>342</v>
      </c>
      <c r="G611" t="s">
        <v>343</v>
      </c>
      <c r="H611" s="2">
        <v>46078.479861111111</v>
      </c>
      <c r="I611">
        <v>108</v>
      </c>
      <c r="J611" s="2">
        <v>46078.572164351855</v>
      </c>
      <c r="K611">
        <v>108</v>
      </c>
      <c r="L611" s="2">
        <v>46078.592905092592</v>
      </c>
      <c r="M611">
        <v>56</v>
      </c>
      <c r="N611" s="2">
        <v>46078.626168981478</v>
      </c>
      <c r="O611">
        <v>74</v>
      </c>
      <c r="P611">
        <v>454</v>
      </c>
      <c r="Q611">
        <v>461</v>
      </c>
    </row>
    <row r="612" spans="1:17" x14ac:dyDescent="0.3">
      <c r="A612">
        <v>46675</v>
      </c>
      <c r="B612" t="s">
        <v>333</v>
      </c>
      <c r="C612">
        <v>54084</v>
      </c>
      <c r="D612">
        <v>41731</v>
      </c>
      <c r="E612">
        <v>1096628</v>
      </c>
      <c r="F612" t="s">
        <v>342</v>
      </c>
      <c r="G612" t="s">
        <v>343</v>
      </c>
      <c r="H612" s="2">
        <v>46078.479861111111</v>
      </c>
      <c r="I612">
        <v>108</v>
      </c>
      <c r="J612" s="2">
        <v>46078.572164351855</v>
      </c>
      <c r="K612">
        <v>108</v>
      </c>
      <c r="L612" s="2">
        <v>46078.592905092592</v>
      </c>
      <c r="M612">
        <v>56</v>
      </c>
      <c r="N612" s="2">
        <v>46078.626168981478</v>
      </c>
      <c r="O612">
        <v>74</v>
      </c>
      <c r="P612">
        <v>454</v>
      </c>
      <c r="Q612">
        <v>461</v>
      </c>
    </row>
    <row r="613" spans="1:17" x14ac:dyDescent="0.3">
      <c r="A613">
        <v>46675</v>
      </c>
      <c r="B613" t="s">
        <v>333</v>
      </c>
      <c r="C613">
        <v>54084</v>
      </c>
      <c r="D613">
        <v>41731</v>
      </c>
      <c r="E613">
        <v>1096629</v>
      </c>
      <c r="F613" t="s">
        <v>342</v>
      </c>
      <c r="G613" t="s">
        <v>343</v>
      </c>
      <c r="H613" s="2">
        <v>46078.479861111111</v>
      </c>
      <c r="I613">
        <v>108</v>
      </c>
      <c r="J613" s="2">
        <v>46078.572164351855</v>
      </c>
      <c r="K613">
        <v>108</v>
      </c>
      <c r="L613" s="2">
        <v>46078.592905092592</v>
      </c>
      <c r="M613">
        <v>56</v>
      </c>
      <c r="N613" s="2">
        <v>46078.626168981478</v>
      </c>
      <c r="O613">
        <v>74</v>
      </c>
      <c r="P613">
        <v>454</v>
      </c>
      <c r="Q613">
        <v>461</v>
      </c>
    </row>
    <row r="614" spans="1:17" x14ac:dyDescent="0.3">
      <c r="A614">
        <v>46675</v>
      </c>
      <c r="B614" t="s">
        <v>333</v>
      </c>
      <c r="C614">
        <v>54084</v>
      </c>
      <c r="D614">
        <v>41731</v>
      </c>
      <c r="E614">
        <v>1096630</v>
      </c>
      <c r="F614" t="s">
        <v>342</v>
      </c>
      <c r="G614" t="s">
        <v>343</v>
      </c>
      <c r="H614" s="2">
        <v>46078.479861111111</v>
      </c>
      <c r="I614">
        <v>108</v>
      </c>
      <c r="J614" s="2">
        <v>46078.572164351855</v>
      </c>
      <c r="K614">
        <v>108</v>
      </c>
      <c r="L614" s="2">
        <v>46078.592905092592</v>
      </c>
      <c r="M614">
        <v>56</v>
      </c>
      <c r="N614" s="2">
        <v>46078.626168981478</v>
      </c>
      <c r="O614">
        <v>74</v>
      </c>
      <c r="P614">
        <v>454</v>
      </c>
      <c r="Q614">
        <v>461</v>
      </c>
    </row>
    <row r="615" spans="1:17" x14ac:dyDescent="0.3">
      <c r="A615">
        <v>46675</v>
      </c>
      <c r="B615" t="s">
        <v>333</v>
      </c>
      <c r="C615">
        <v>54084</v>
      </c>
      <c r="D615">
        <v>41731</v>
      </c>
      <c r="E615">
        <v>1096631</v>
      </c>
      <c r="F615" t="s">
        <v>342</v>
      </c>
      <c r="G615" t="s">
        <v>343</v>
      </c>
      <c r="H615" s="2">
        <v>46078.479861111111</v>
      </c>
      <c r="I615">
        <v>108</v>
      </c>
      <c r="J615" s="2">
        <v>46078.572164351855</v>
      </c>
      <c r="K615">
        <v>108</v>
      </c>
      <c r="L615" s="2">
        <v>46078.59302083333</v>
      </c>
      <c r="M615">
        <v>56</v>
      </c>
      <c r="N615" s="2">
        <v>46078.626168981478</v>
      </c>
      <c r="O615">
        <v>74</v>
      </c>
      <c r="P615">
        <v>454</v>
      </c>
      <c r="Q615">
        <v>461</v>
      </c>
    </row>
    <row r="616" spans="1:17" x14ac:dyDescent="0.3">
      <c r="A616">
        <v>46728</v>
      </c>
      <c r="B616" t="s">
        <v>333</v>
      </c>
      <c r="C616">
        <v>54085</v>
      </c>
      <c r="D616">
        <v>41732</v>
      </c>
      <c r="E616">
        <v>1096632</v>
      </c>
      <c r="F616" t="s">
        <v>595</v>
      </c>
      <c r="G616" t="s">
        <v>596</v>
      </c>
      <c r="H616" s="2">
        <v>46078.480555555558</v>
      </c>
      <c r="I616">
        <v>108</v>
      </c>
      <c r="J616" s="2">
        <v>46078.576550925929</v>
      </c>
      <c r="K616">
        <v>108</v>
      </c>
      <c r="L616" s="2">
        <v>46078.594224537039</v>
      </c>
      <c r="M616">
        <v>56</v>
      </c>
      <c r="N616" s="2">
        <v>46078.62059027778</v>
      </c>
      <c r="O616">
        <v>74</v>
      </c>
      <c r="P616">
        <v>454</v>
      </c>
      <c r="Q616">
        <v>461</v>
      </c>
    </row>
    <row r="617" spans="1:17" x14ac:dyDescent="0.3">
      <c r="A617">
        <v>46728</v>
      </c>
      <c r="B617" t="s">
        <v>333</v>
      </c>
      <c r="C617">
        <v>54085</v>
      </c>
      <c r="D617">
        <v>41732</v>
      </c>
      <c r="E617">
        <v>1096633</v>
      </c>
      <c r="F617" t="s">
        <v>595</v>
      </c>
      <c r="G617" t="s">
        <v>596</v>
      </c>
      <c r="H617" s="2">
        <v>46078.480555555558</v>
      </c>
      <c r="I617">
        <v>108</v>
      </c>
      <c r="J617" s="2">
        <v>46078.576550925929</v>
      </c>
      <c r="K617">
        <v>108</v>
      </c>
      <c r="L617" s="2">
        <v>46078.594224537039</v>
      </c>
      <c r="M617">
        <v>56</v>
      </c>
      <c r="N617" s="2">
        <v>46078.62059027778</v>
      </c>
      <c r="O617">
        <v>74</v>
      </c>
      <c r="P617">
        <v>454</v>
      </c>
      <c r="Q617">
        <v>461</v>
      </c>
    </row>
    <row r="618" spans="1:17" x14ac:dyDescent="0.3">
      <c r="A618">
        <v>46728</v>
      </c>
      <c r="B618" t="s">
        <v>333</v>
      </c>
      <c r="C618">
        <v>54085</v>
      </c>
      <c r="D618">
        <v>41732</v>
      </c>
      <c r="E618">
        <v>1096634</v>
      </c>
      <c r="F618" t="s">
        <v>593</v>
      </c>
      <c r="G618" t="s">
        <v>594</v>
      </c>
      <c r="H618" s="2">
        <v>46078.480555555558</v>
      </c>
      <c r="I618">
        <v>108</v>
      </c>
      <c r="J618" s="2">
        <v>46078.576331018521</v>
      </c>
      <c r="K618">
        <v>108</v>
      </c>
      <c r="L618" s="2">
        <v>46078.594872685186</v>
      </c>
      <c r="M618">
        <v>56</v>
      </c>
      <c r="N618" s="2">
        <v>46078.62059027778</v>
      </c>
      <c r="O618">
        <v>74</v>
      </c>
      <c r="P618">
        <v>454</v>
      </c>
      <c r="Q618">
        <v>461</v>
      </c>
    </row>
    <row r="619" spans="1:17" x14ac:dyDescent="0.3">
      <c r="A619">
        <v>46728</v>
      </c>
      <c r="B619" t="s">
        <v>333</v>
      </c>
      <c r="C619">
        <v>54085</v>
      </c>
      <c r="D619">
        <v>41732</v>
      </c>
      <c r="E619">
        <v>1096637</v>
      </c>
      <c r="F619" t="s">
        <v>597</v>
      </c>
      <c r="G619" t="s">
        <v>598</v>
      </c>
      <c r="H619" s="2">
        <v>46078.480555555558</v>
      </c>
      <c r="I619">
        <v>108</v>
      </c>
      <c r="J619" s="2">
        <v>46078.576620370368</v>
      </c>
      <c r="K619">
        <v>108</v>
      </c>
      <c r="L619" s="2">
        <v>46078.595995370371</v>
      </c>
      <c r="M619">
        <v>56</v>
      </c>
      <c r="N619" s="2">
        <v>46078.634201388886</v>
      </c>
      <c r="O619">
        <v>74</v>
      </c>
      <c r="P619">
        <v>454</v>
      </c>
      <c r="Q619">
        <v>461</v>
      </c>
    </row>
    <row r="620" spans="1:17" x14ac:dyDescent="0.3">
      <c r="A620">
        <v>46728</v>
      </c>
      <c r="B620" t="s">
        <v>333</v>
      </c>
      <c r="C620">
        <v>54085</v>
      </c>
      <c r="D620">
        <v>41732</v>
      </c>
      <c r="E620">
        <v>1096638</v>
      </c>
      <c r="F620" t="s">
        <v>597</v>
      </c>
      <c r="G620" t="s">
        <v>598</v>
      </c>
      <c r="H620" s="2">
        <v>46078.480555555558</v>
      </c>
      <c r="I620">
        <v>108</v>
      </c>
      <c r="J620" s="2">
        <v>46078.576620370368</v>
      </c>
      <c r="K620">
        <v>108</v>
      </c>
      <c r="L620" s="2">
        <v>46078.595995370371</v>
      </c>
      <c r="M620">
        <v>56</v>
      </c>
      <c r="N620" s="2">
        <v>46078.634201388886</v>
      </c>
      <c r="O620">
        <v>74</v>
      </c>
      <c r="P620">
        <v>454</v>
      </c>
      <c r="Q620">
        <v>461</v>
      </c>
    </row>
    <row r="621" spans="1:17" x14ac:dyDescent="0.3">
      <c r="A621">
        <v>46728</v>
      </c>
      <c r="B621" t="s">
        <v>333</v>
      </c>
      <c r="C621">
        <v>54085</v>
      </c>
      <c r="D621">
        <v>41732</v>
      </c>
      <c r="E621">
        <v>1096639</v>
      </c>
      <c r="F621" t="s">
        <v>597</v>
      </c>
      <c r="G621" t="s">
        <v>598</v>
      </c>
      <c r="H621" s="2">
        <v>46078.480555555558</v>
      </c>
      <c r="I621">
        <v>108</v>
      </c>
      <c r="J621" s="2">
        <v>46078.576620370368</v>
      </c>
      <c r="K621">
        <v>108</v>
      </c>
      <c r="L621" s="2">
        <v>46078.595995370371</v>
      </c>
      <c r="M621">
        <v>56</v>
      </c>
      <c r="N621" s="2">
        <v>46078.634201388886</v>
      </c>
      <c r="O621">
        <v>74</v>
      </c>
      <c r="P621">
        <v>454</v>
      </c>
      <c r="Q621">
        <v>461</v>
      </c>
    </row>
    <row r="622" spans="1:17" x14ac:dyDescent="0.3">
      <c r="A622">
        <v>46728</v>
      </c>
      <c r="B622" t="s">
        <v>333</v>
      </c>
      <c r="C622">
        <v>54085</v>
      </c>
      <c r="D622">
        <v>41732</v>
      </c>
      <c r="E622">
        <v>1096640</v>
      </c>
      <c r="F622" t="s">
        <v>597</v>
      </c>
      <c r="G622" t="s">
        <v>598</v>
      </c>
      <c r="H622" s="2">
        <v>46078.480555555558</v>
      </c>
      <c r="I622">
        <v>108</v>
      </c>
      <c r="J622" s="2">
        <v>46078.576620370368</v>
      </c>
      <c r="K622">
        <v>108</v>
      </c>
      <c r="L622" s="2">
        <v>46078.595995370371</v>
      </c>
      <c r="M622">
        <v>56</v>
      </c>
      <c r="N622" s="2">
        <v>46078.634201388886</v>
      </c>
      <c r="O622">
        <v>74</v>
      </c>
      <c r="P622">
        <v>454</v>
      </c>
      <c r="Q622">
        <v>461</v>
      </c>
    </row>
    <row r="623" spans="1:17" x14ac:dyDescent="0.3">
      <c r="A623">
        <v>46728</v>
      </c>
      <c r="B623" t="s">
        <v>333</v>
      </c>
      <c r="C623">
        <v>54085</v>
      </c>
      <c r="D623">
        <v>41732</v>
      </c>
      <c r="E623">
        <v>1096641</v>
      </c>
      <c r="F623" t="s">
        <v>597</v>
      </c>
      <c r="G623" t="s">
        <v>598</v>
      </c>
      <c r="H623" s="2">
        <v>46078.480555555558</v>
      </c>
      <c r="I623">
        <v>108</v>
      </c>
      <c r="J623" s="2">
        <v>46078.576620370368</v>
      </c>
      <c r="K623">
        <v>108</v>
      </c>
      <c r="L623" s="2">
        <v>46078.595995370371</v>
      </c>
      <c r="M623">
        <v>56</v>
      </c>
      <c r="N623" s="2">
        <v>46078.634201388886</v>
      </c>
      <c r="O623">
        <v>74</v>
      </c>
      <c r="P623">
        <v>454</v>
      </c>
      <c r="Q623">
        <v>461</v>
      </c>
    </row>
    <row r="624" spans="1:17" x14ac:dyDescent="0.3">
      <c r="A624">
        <v>46728</v>
      </c>
      <c r="B624" t="s">
        <v>333</v>
      </c>
      <c r="C624">
        <v>54085</v>
      </c>
      <c r="D624">
        <v>41732</v>
      </c>
      <c r="E624">
        <v>1096642</v>
      </c>
      <c r="F624" t="s">
        <v>597</v>
      </c>
      <c r="G624" t="s">
        <v>598</v>
      </c>
      <c r="H624" s="2">
        <v>46078.480555555558</v>
      </c>
      <c r="I624">
        <v>108</v>
      </c>
      <c r="J624" s="2">
        <v>46078.576620370368</v>
      </c>
      <c r="K624">
        <v>108</v>
      </c>
      <c r="L624" s="2">
        <v>46078.595995370371</v>
      </c>
      <c r="M624">
        <v>56</v>
      </c>
      <c r="N624" s="2">
        <v>46078.634201388886</v>
      </c>
      <c r="O624">
        <v>74</v>
      </c>
      <c r="P624">
        <v>454</v>
      </c>
      <c r="Q624">
        <v>461</v>
      </c>
    </row>
    <row r="625" spans="1:17" x14ac:dyDescent="0.3">
      <c r="A625">
        <v>46728</v>
      </c>
      <c r="B625" t="s">
        <v>333</v>
      </c>
      <c r="C625">
        <v>54085</v>
      </c>
      <c r="D625">
        <v>41732</v>
      </c>
      <c r="E625">
        <v>1096643</v>
      </c>
      <c r="F625" t="s">
        <v>597</v>
      </c>
      <c r="G625" t="s">
        <v>598</v>
      </c>
      <c r="H625" s="2">
        <v>46078.480555555558</v>
      </c>
      <c r="I625">
        <v>108</v>
      </c>
      <c r="J625" s="2">
        <v>46078.576620370368</v>
      </c>
      <c r="K625">
        <v>108</v>
      </c>
      <c r="L625" s="2">
        <v>46078.595995370371</v>
      </c>
      <c r="M625">
        <v>56</v>
      </c>
      <c r="N625" s="2">
        <v>46078.634201388886</v>
      </c>
      <c r="O625">
        <v>74</v>
      </c>
      <c r="P625">
        <v>454</v>
      </c>
      <c r="Q625">
        <v>461</v>
      </c>
    </row>
    <row r="626" spans="1:17" x14ac:dyDescent="0.3">
      <c r="A626">
        <v>46728</v>
      </c>
      <c r="B626" t="s">
        <v>333</v>
      </c>
      <c r="C626">
        <v>54085</v>
      </c>
      <c r="D626">
        <v>41732</v>
      </c>
      <c r="E626">
        <v>1096644</v>
      </c>
      <c r="F626" t="s">
        <v>597</v>
      </c>
      <c r="G626" t="s">
        <v>598</v>
      </c>
      <c r="H626" s="2">
        <v>46078.480555555558</v>
      </c>
      <c r="I626">
        <v>108</v>
      </c>
      <c r="J626" s="2">
        <v>46078.576620370368</v>
      </c>
      <c r="K626">
        <v>108</v>
      </c>
      <c r="L626" s="2">
        <v>46078.595995370371</v>
      </c>
      <c r="M626">
        <v>56</v>
      </c>
      <c r="N626" s="2">
        <v>46078.634201388886</v>
      </c>
      <c r="O626">
        <v>74</v>
      </c>
      <c r="P626">
        <v>454</v>
      </c>
      <c r="Q626">
        <v>461</v>
      </c>
    </row>
    <row r="627" spans="1:17" x14ac:dyDescent="0.3">
      <c r="A627">
        <v>46720</v>
      </c>
      <c r="B627" t="s">
        <v>319</v>
      </c>
      <c r="C627">
        <v>54081</v>
      </c>
      <c r="D627">
        <v>41728</v>
      </c>
      <c r="E627">
        <v>1096660</v>
      </c>
      <c r="F627" t="s">
        <v>599</v>
      </c>
      <c r="G627" t="s">
        <v>600</v>
      </c>
      <c r="H627" s="2">
        <v>46078.479861111111</v>
      </c>
      <c r="I627">
        <v>108</v>
      </c>
      <c r="J627" s="2">
        <v>46078.582777777781</v>
      </c>
      <c r="K627">
        <v>108</v>
      </c>
      <c r="L627" s="2">
        <v>46078.598668981482</v>
      </c>
      <c r="M627">
        <v>56</v>
      </c>
      <c r="N627" s="2">
        <v>46078.647546296299</v>
      </c>
      <c r="O627">
        <v>74</v>
      </c>
      <c r="P627">
        <v>454</v>
      </c>
      <c r="Q627">
        <v>461</v>
      </c>
    </row>
    <row r="628" spans="1:17" x14ac:dyDescent="0.3">
      <c r="A628">
        <v>46720</v>
      </c>
      <c r="B628" t="s">
        <v>319</v>
      </c>
      <c r="C628">
        <v>54081</v>
      </c>
      <c r="D628">
        <v>41728</v>
      </c>
      <c r="E628">
        <v>1096661</v>
      </c>
      <c r="F628" t="s">
        <v>599</v>
      </c>
      <c r="G628" t="s">
        <v>600</v>
      </c>
      <c r="H628" s="2">
        <v>46078.479861111111</v>
      </c>
      <c r="I628">
        <v>108</v>
      </c>
      <c r="J628" s="2">
        <v>46078.582777777781</v>
      </c>
      <c r="K628">
        <v>108</v>
      </c>
      <c r="L628" s="2">
        <v>46078.598668981482</v>
      </c>
      <c r="M628">
        <v>56</v>
      </c>
      <c r="N628" s="2">
        <v>46078.647557870368</v>
      </c>
      <c r="O628">
        <v>74</v>
      </c>
      <c r="P628">
        <v>454</v>
      </c>
      <c r="Q628">
        <v>461</v>
      </c>
    </row>
    <row r="629" spans="1:17" x14ac:dyDescent="0.3">
      <c r="A629">
        <v>46720</v>
      </c>
      <c r="B629" t="s">
        <v>319</v>
      </c>
      <c r="C629">
        <v>54081</v>
      </c>
      <c r="D629">
        <v>41728</v>
      </c>
      <c r="E629">
        <v>1096662</v>
      </c>
      <c r="F629" t="s">
        <v>599</v>
      </c>
      <c r="G629" t="s">
        <v>600</v>
      </c>
      <c r="H629" s="2">
        <v>46078.479861111111</v>
      </c>
      <c r="I629">
        <v>108</v>
      </c>
      <c r="J629" s="2">
        <v>46078.582777777781</v>
      </c>
      <c r="K629">
        <v>108</v>
      </c>
      <c r="L629" s="2">
        <v>46078.598668981482</v>
      </c>
      <c r="M629">
        <v>56</v>
      </c>
      <c r="N629" s="2">
        <v>46078.647557870368</v>
      </c>
      <c r="O629">
        <v>74</v>
      </c>
      <c r="P629">
        <v>454</v>
      </c>
      <c r="Q629">
        <v>461</v>
      </c>
    </row>
    <row r="630" spans="1:17" x14ac:dyDescent="0.3">
      <c r="A630">
        <v>46720</v>
      </c>
      <c r="B630" t="s">
        <v>319</v>
      </c>
      <c r="C630">
        <v>54081</v>
      </c>
      <c r="D630">
        <v>41728</v>
      </c>
      <c r="E630">
        <v>1096663</v>
      </c>
      <c r="F630" t="s">
        <v>603</v>
      </c>
      <c r="G630" t="s">
        <v>604</v>
      </c>
      <c r="H630" s="2">
        <v>46078.479861111111</v>
      </c>
      <c r="I630">
        <v>108</v>
      </c>
      <c r="J630" s="2">
        <v>46078.582824074074</v>
      </c>
      <c r="K630">
        <v>108</v>
      </c>
      <c r="L630" s="2">
        <v>46078.599733796298</v>
      </c>
      <c r="M630">
        <v>56</v>
      </c>
      <c r="N630" s="2">
        <v>46078.64644675926</v>
      </c>
      <c r="O630">
        <v>74</v>
      </c>
      <c r="P630">
        <v>454</v>
      </c>
      <c r="Q630">
        <v>461</v>
      </c>
    </row>
    <row r="631" spans="1:17" x14ac:dyDescent="0.3">
      <c r="A631">
        <v>46720</v>
      </c>
      <c r="B631" t="s">
        <v>319</v>
      </c>
      <c r="C631">
        <v>54081</v>
      </c>
      <c r="D631">
        <v>41728</v>
      </c>
      <c r="E631">
        <v>1096664</v>
      </c>
      <c r="F631" t="s">
        <v>603</v>
      </c>
      <c r="G631" t="s">
        <v>604</v>
      </c>
      <c r="H631" s="2">
        <v>46078.479861111111</v>
      </c>
      <c r="I631">
        <v>108</v>
      </c>
      <c r="J631" s="2">
        <v>46078.582824074074</v>
      </c>
      <c r="K631">
        <v>108</v>
      </c>
      <c r="L631" s="2">
        <v>46078.599733796298</v>
      </c>
      <c r="M631">
        <v>56</v>
      </c>
      <c r="N631" s="2">
        <v>46078.64644675926</v>
      </c>
      <c r="O631">
        <v>74</v>
      </c>
      <c r="P631">
        <v>454</v>
      </c>
      <c r="Q631">
        <v>461</v>
      </c>
    </row>
    <row r="632" spans="1:17" x14ac:dyDescent="0.3">
      <c r="A632">
        <v>46720</v>
      </c>
      <c r="B632" t="s">
        <v>319</v>
      </c>
      <c r="C632">
        <v>54081</v>
      </c>
      <c r="D632">
        <v>41728</v>
      </c>
      <c r="E632">
        <v>1096665</v>
      </c>
      <c r="F632" t="s">
        <v>603</v>
      </c>
      <c r="G632" t="s">
        <v>604</v>
      </c>
      <c r="H632" s="2">
        <v>46078.479861111111</v>
      </c>
      <c r="I632">
        <v>108</v>
      </c>
      <c r="J632" s="2">
        <v>46078.582824074074</v>
      </c>
      <c r="K632">
        <v>108</v>
      </c>
      <c r="L632" s="2">
        <v>46078.599733796298</v>
      </c>
      <c r="M632">
        <v>56</v>
      </c>
      <c r="N632" s="2">
        <v>46078.64644675926</v>
      </c>
      <c r="O632">
        <v>74</v>
      </c>
      <c r="P632">
        <v>454</v>
      </c>
      <c r="Q632">
        <v>461</v>
      </c>
    </row>
    <row r="633" spans="1:17" x14ac:dyDescent="0.3">
      <c r="A633">
        <v>46720</v>
      </c>
      <c r="B633" t="s">
        <v>319</v>
      </c>
      <c r="C633">
        <v>54081</v>
      </c>
      <c r="D633">
        <v>41728</v>
      </c>
      <c r="E633">
        <v>1096666</v>
      </c>
      <c r="F633" t="s">
        <v>603</v>
      </c>
      <c r="G633" t="s">
        <v>604</v>
      </c>
      <c r="H633" s="2">
        <v>46078.479861111111</v>
      </c>
      <c r="I633">
        <v>108</v>
      </c>
      <c r="J633" s="2">
        <v>46078.582824074074</v>
      </c>
      <c r="K633">
        <v>108</v>
      </c>
      <c r="L633" s="2">
        <v>46078.599733796298</v>
      </c>
      <c r="M633">
        <v>56</v>
      </c>
      <c r="N633" s="2">
        <v>46078.64644675926</v>
      </c>
      <c r="O633">
        <v>74</v>
      </c>
      <c r="P633">
        <v>454</v>
      </c>
      <c r="Q633">
        <v>461</v>
      </c>
    </row>
    <row r="634" spans="1:17" x14ac:dyDescent="0.3">
      <c r="A634">
        <v>46720</v>
      </c>
      <c r="B634" t="s">
        <v>319</v>
      </c>
      <c r="C634">
        <v>54081</v>
      </c>
      <c r="D634">
        <v>41728</v>
      </c>
      <c r="E634">
        <v>1096675</v>
      </c>
      <c r="F634" t="s">
        <v>605</v>
      </c>
      <c r="G634" t="s">
        <v>606</v>
      </c>
      <c r="H634" s="2">
        <v>46078.479861111111</v>
      </c>
      <c r="I634">
        <v>108</v>
      </c>
      <c r="J634" s="2">
        <v>46078.58284722222</v>
      </c>
      <c r="K634">
        <v>108</v>
      </c>
      <c r="L634" s="2">
        <v>46078.60056712963</v>
      </c>
      <c r="M634">
        <v>56</v>
      </c>
      <c r="N634" s="2">
        <v>46078.64644675926</v>
      </c>
      <c r="O634">
        <v>74</v>
      </c>
      <c r="P634">
        <v>454</v>
      </c>
      <c r="Q634">
        <v>461</v>
      </c>
    </row>
    <row r="635" spans="1:17" x14ac:dyDescent="0.3">
      <c r="A635">
        <v>46720</v>
      </c>
      <c r="B635" t="s">
        <v>319</v>
      </c>
      <c r="C635">
        <v>54081</v>
      </c>
      <c r="D635">
        <v>41728</v>
      </c>
      <c r="E635">
        <v>1096690</v>
      </c>
      <c r="F635" t="s">
        <v>601</v>
      </c>
      <c r="G635" t="s">
        <v>602</v>
      </c>
      <c r="H635" s="2">
        <v>46078.479861111111</v>
      </c>
      <c r="I635">
        <v>108</v>
      </c>
      <c r="J635" s="2">
        <v>46078.582800925928</v>
      </c>
      <c r="K635">
        <v>108</v>
      </c>
      <c r="L635" s="2">
        <v>46078.602361111109</v>
      </c>
      <c r="M635">
        <v>56</v>
      </c>
      <c r="N635" s="2">
        <v>46078.649421296293</v>
      </c>
      <c r="O635">
        <v>74</v>
      </c>
      <c r="P635">
        <v>454</v>
      </c>
      <c r="Q635">
        <v>461</v>
      </c>
    </row>
    <row r="636" spans="1:17" x14ac:dyDescent="0.3">
      <c r="A636">
        <v>46735</v>
      </c>
      <c r="B636" t="s">
        <v>350</v>
      </c>
      <c r="C636">
        <v>54080</v>
      </c>
      <c r="D636">
        <v>41727</v>
      </c>
      <c r="E636">
        <v>1096707</v>
      </c>
      <c r="F636" t="s">
        <v>610</v>
      </c>
      <c r="G636" t="s">
        <v>611</v>
      </c>
      <c r="H636" s="2">
        <v>46078.479166666664</v>
      </c>
      <c r="I636">
        <v>108</v>
      </c>
      <c r="J636" s="2">
        <v>46078.585358796299</v>
      </c>
      <c r="K636">
        <v>108</v>
      </c>
      <c r="L636" s="2">
        <v>46078.606840277775</v>
      </c>
      <c r="M636">
        <v>56</v>
      </c>
      <c r="N636" s="2">
        <v>46078.644791666666</v>
      </c>
      <c r="O636">
        <v>74</v>
      </c>
      <c r="P636">
        <v>454</v>
      </c>
      <c r="Q636">
        <v>461</v>
      </c>
    </row>
    <row r="637" spans="1:17" x14ac:dyDescent="0.3">
      <c r="A637">
        <v>46735</v>
      </c>
      <c r="B637" t="s">
        <v>350</v>
      </c>
      <c r="C637">
        <v>54080</v>
      </c>
      <c r="D637">
        <v>41727</v>
      </c>
      <c r="E637">
        <v>1096716</v>
      </c>
      <c r="F637" t="s">
        <v>612</v>
      </c>
      <c r="G637" t="s">
        <v>613</v>
      </c>
      <c r="H637" s="2">
        <v>46078.479166666664</v>
      </c>
      <c r="I637">
        <v>108</v>
      </c>
      <c r="J637" s="2">
        <v>46078.585381944446</v>
      </c>
      <c r="K637">
        <v>108</v>
      </c>
      <c r="L637" s="2">
        <v>46078.610046296293</v>
      </c>
      <c r="M637">
        <v>56</v>
      </c>
      <c r="N637" s="2">
        <v>46078.648159722223</v>
      </c>
      <c r="O637">
        <v>74</v>
      </c>
      <c r="P637">
        <v>454</v>
      </c>
      <c r="Q637">
        <v>461</v>
      </c>
    </row>
    <row r="638" spans="1:17" x14ac:dyDescent="0.3">
      <c r="A638">
        <v>46711</v>
      </c>
      <c r="B638" t="s">
        <v>607</v>
      </c>
      <c r="C638">
        <v>54079</v>
      </c>
      <c r="D638">
        <v>41726</v>
      </c>
      <c r="E638">
        <v>1096719</v>
      </c>
      <c r="F638" t="s">
        <v>608</v>
      </c>
      <c r="G638" t="s">
        <v>609</v>
      </c>
      <c r="H638" s="2">
        <v>46078.479166666664</v>
      </c>
      <c r="I638">
        <v>108</v>
      </c>
      <c r="J638" s="2">
        <v>46078.584085648145</v>
      </c>
      <c r="K638">
        <v>108</v>
      </c>
      <c r="L638" s="2">
        <v>46078.611215277779</v>
      </c>
      <c r="M638">
        <v>56</v>
      </c>
      <c r="N638" s="2">
        <v>46078.644363425927</v>
      </c>
      <c r="O638">
        <v>74</v>
      </c>
      <c r="P638">
        <v>454</v>
      </c>
      <c r="Q638">
        <v>461</v>
      </c>
    </row>
    <row r="639" spans="1:17" x14ac:dyDescent="0.3">
      <c r="A639">
        <v>46703</v>
      </c>
      <c r="B639" t="s">
        <v>614</v>
      </c>
      <c r="C639">
        <v>54083</v>
      </c>
      <c r="D639">
        <v>41730</v>
      </c>
      <c r="E639">
        <v>1096729</v>
      </c>
      <c r="F639" t="s">
        <v>615</v>
      </c>
      <c r="G639" t="s">
        <v>616</v>
      </c>
      <c r="H639" s="2">
        <v>46078.479861111111</v>
      </c>
      <c r="I639">
        <v>108</v>
      </c>
      <c r="J639" s="2">
        <v>46078.588506944441</v>
      </c>
      <c r="K639">
        <v>108</v>
      </c>
      <c r="L639" s="2">
        <v>46078.616041666668</v>
      </c>
      <c r="M639">
        <v>56</v>
      </c>
      <c r="N639" s="2">
        <v>46078.645694444444</v>
      </c>
      <c r="O639">
        <v>74</v>
      </c>
      <c r="P639">
        <v>454</v>
      </c>
      <c r="Q639">
        <v>461</v>
      </c>
    </row>
    <row r="640" spans="1:17" x14ac:dyDescent="0.3">
      <c r="A640">
        <v>46649</v>
      </c>
      <c r="B640" t="s">
        <v>141</v>
      </c>
      <c r="C640">
        <v>54095</v>
      </c>
      <c r="D640">
        <v>41742</v>
      </c>
      <c r="E640">
        <v>1096732</v>
      </c>
      <c r="F640" t="s">
        <v>641</v>
      </c>
      <c r="G640" t="s">
        <v>642</v>
      </c>
      <c r="H640" s="2">
        <v>46078.490277777775</v>
      </c>
      <c r="I640">
        <v>108</v>
      </c>
      <c r="J640" s="2">
        <v>46078.616226851853</v>
      </c>
      <c r="K640">
        <v>108</v>
      </c>
      <c r="L640" s="2">
        <v>46078.617812500001</v>
      </c>
      <c r="M640">
        <v>56</v>
      </c>
      <c r="N640" s="2">
        <v>46078.619606481479</v>
      </c>
      <c r="O640">
        <v>74</v>
      </c>
      <c r="P640">
        <v>454</v>
      </c>
      <c r="Q640">
        <v>461</v>
      </c>
    </row>
    <row r="641" spans="1:17" x14ac:dyDescent="0.3">
      <c r="A641">
        <v>46649</v>
      </c>
      <c r="B641" t="s">
        <v>141</v>
      </c>
      <c r="C641">
        <v>54095</v>
      </c>
      <c r="D641">
        <v>41742</v>
      </c>
      <c r="E641">
        <v>1096733</v>
      </c>
      <c r="F641" t="s">
        <v>641</v>
      </c>
      <c r="G641" t="s">
        <v>642</v>
      </c>
      <c r="H641" s="2">
        <v>46078.490277777775</v>
      </c>
      <c r="I641">
        <v>108</v>
      </c>
      <c r="J641" s="2">
        <v>46078.616226851853</v>
      </c>
      <c r="K641">
        <v>108</v>
      </c>
      <c r="L641" s="2">
        <v>46078.617812500001</v>
      </c>
      <c r="M641">
        <v>56</v>
      </c>
      <c r="N641" s="2">
        <v>46078.619606481479</v>
      </c>
      <c r="O641">
        <v>74</v>
      </c>
      <c r="P641">
        <v>454</v>
      </c>
      <c r="Q641">
        <v>461</v>
      </c>
    </row>
    <row r="642" spans="1:17" x14ac:dyDescent="0.3">
      <c r="A642">
        <v>46729</v>
      </c>
      <c r="B642" t="s">
        <v>60</v>
      </c>
      <c r="C642">
        <v>54086</v>
      </c>
      <c r="D642">
        <v>41733</v>
      </c>
      <c r="E642">
        <v>1096758</v>
      </c>
      <c r="F642" t="s">
        <v>617</v>
      </c>
      <c r="G642" t="s">
        <v>618</v>
      </c>
      <c r="H642" s="2">
        <v>46078.480555555558</v>
      </c>
      <c r="I642">
        <v>108</v>
      </c>
      <c r="J642" s="2">
        <v>46078.589398148149</v>
      </c>
      <c r="K642">
        <v>108</v>
      </c>
      <c r="L642" s="2">
        <v>46078.621539351851</v>
      </c>
      <c r="M642">
        <v>56</v>
      </c>
      <c r="N642" s="2">
        <v>46078.643912037034</v>
      </c>
      <c r="O642">
        <v>74</v>
      </c>
      <c r="P642">
        <v>454</v>
      </c>
      <c r="Q642">
        <v>461</v>
      </c>
    </row>
    <row r="643" spans="1:17" x14ac:dyDescent="0.3">
      <c r="A643">
        <v>46729</v>
      </c>
      <c r="B643" t="s">
        <v>60</v>
      </c>
      <c r="C643">
        <v>54086</v>
      </c>
      <c r="D643">
        <v>41733</v>
      </c>
      <c r="E643">
        <v>1096763</v>
      </c>
      <c r="F643" t="s">
        <v>619</v>
      </c>
      <c r="G643" t="s">
        <v>620</v>
      </c>
      <c r="H643" s="2">
        <v>46078.480555555558</v>
      </c>
      <c r="I643">
        <v>108</v>
      </c>
      <c r="J643" s="2">
        <v>46078.589421296296</v>
      </c>
      <c r="K643">
        <v>108</v>
      </c>
      <c r="L643" s="2">
        <v>46078.622384259259</v>
      </c>
      <c r="M643">
        <v>56</v>
      </c>
      <c r="N643" s="2">
        <v>46078.640462962961</v>
      </c>
      <c r="O643">
        <v>74</v>
      </c>
      <c r="P643">
        <v>454</v>
      </c>
      <c r="Q643">
        <v>461</v>
      </c>
    </row>
    <row r="644" spans="1:17" x14ac:dyDescent="0.3">
      <c r="A644">
        <v>46715</v>
      </c>
      <c r="B644" t="s">
        <v>41</v>
      </c>
      <c r="C644">
        <v>54088</v>
      </c>
      <c r="D644">
        <v>41735</v>
      </c>
      <c r="E644">
        <v>1096769</v>
      </c>
      <c r="F644" t="s">
        <v>623</v>
      </c>
      <c r="G644" t="s">
        <v>624</v>
      </c>
      <c r="H644" s="2">
        <v>46078.481249999997</v>
      </c>
      <c r="I644">
        <v>108</v>
      </c>
      <c r="J644" s="2">
        <v>46078.59479166667</v>
      </c>
      <c r="K644">
        <v>108</v>
      </c>
      <c r="L644" s="2">
        <v>46078.62427083333</v>
      </c>
      <c r="M644">
        <v>56</v>
      </c>
      <c r="N644" s="2">
        <v>46078.640057870369</v>
      </c>
      <c r="O644">
        <v>74</v>
      </c>
      <c r="P644">
        <v>454</v>
      </c>
      <c r="Q644">
        <v>461</v>
      </c>
    </row>
    <row r="645" spans="1:17" x14ac:dyDescent="0.3">
      <c r="A645">
        <v>46724</v>
      </c>
      <c r="B645" t="s">
        <v>625</v>
      </c>
      <c r="C645">
        <v>54089</v>
      </c>
      <c r="D645">
        <v>41736</v>
      </c>
      <c r="E645">
        <v>1096805</v>
      </c>
      <c r="F645" t="s">
        <v>626</v>
      </c>
      <c r="G645" t="s">
        <v>627</v>
      </c>
      <c r="H645" s="2">
        <v>46078.481249999997</v>
      </c>
      <c r="I645">
        <v>108</v>
      </c>
      <c r="J645" s="2">
        <v>46078.596261574072</v>
      </c>
      <c r="K645">
        <v>108</v>
      </c>
      <c r="L645" s="2">
        <v>46078.632789351854</v>
      </c>
      <c r="M645">
        <v>56</v>
      </c>
      <c r="N645" s="2">
        <v>46078.638055555559</v>
      </c>
      <c r="O645">
        <v>74</v>
      </c>
      <c r="P645">
        <v>454</v>
      </c>
      <c r="Q645">
        <v>461</v>
      </c>
    </row>
    <row r="646" spans="1:17" x14ac:dyDescent="0.3">
      <c r="A646">
        <v>46724</v>
      </c>
      <c r="B646" t="s">
        <v>625</v>
      </c>
      <c r="C646">
        <v>54089</v>
      </c>
      <c r="D646">
        <v>41736</v>
      </c>
      <c r="E646">
        <v>1096806</v>
      </c>
      <c r="F646" t="s">
        <v>626</v>
      </c>
      <c r="G646" t="s">
        <v>627</v>
      </c>
      <c r="H646" s="2">
        <v>46078.481249999997</v>
      </c>
      <c r="I646">
        <v>108</v>
      </c>
      <c r="J646" s="2">
        <v>46078.596261574072</v>
      </c>
      <c r="K646">
        <v>108</v>
      </c>
      <c r="L646" s="2">
        <v>46078.632916666669</v>
      </c>
      <c r="M646">
        <v>56</v>
      </c>
      <c r="N646" s="2">
        <v>46078.638055555559</v>
      </c>
      <c r="O646">
        <v>74</v>
      </c>
      <c r="P646">
        <v>454</v>
      </c>
      <c r="Q646">
        <v>461</v>
      </c>
    </row>
    <row r="647" spans="1:17" x14ac:dyDescent="0.3">
      <c r="A647">
        <v>46742</v>
      </c>
      <c r="B647" t="s">
        <v>388</v>
      </c>
      <c r="C647">
        <v>54100</v>
      </c>
      <c r="D647">
        <v>41747</v>
      </c>
      <c r="E647">
        <v>1096832</v>
      </c>
      <c r="F647" t="s">
        <v>651</v>
      </c>
      <c r="G647" t="s">
        <v>652</v>
      </c>
      <c r="H647" s="2">
        <v>46078.62222222222</v>
      </c>
      <c r="I647">
        <v>108</v>
      </c>
      <c r="J647" s="2">
        <v>46078.630960648145</v>
      </c>
      <c r="K647">
        <v>108</v>
      </c>
      <c r="L647" s="2">
        <v>46078.637569444443</v>
      </c>
      <c r="M647">
        <v>56</v>
      </c>
      <c r="N647" s="2">
        <v>46078.638912037037</v>
      </c>
      <c r="O647">
        <v>74</v>
      </c>
      <c r="P647">
        <v>454</v>
      </c>
      <c r="Q647">
        <v>461</v>
      </c>
    </row>
    <row r="648" spans="1:17" x14ac:dyDescent="0.3">
      <c r="A648">
        <v>46742</v>
      </c>
      <c r="B648" t="s">
        <v>388</v>
      </c>
      <c r="C648">
        <v>54100</v>
      </c>
      <c r="D648">
        <v>41747</v>
      </c>
      <c r="E648">
        <v>1096869</v>
      </c>
      <c r="F648" t="s">
        <v>653</v>
      </c>
      <c r="G648" t="s">
        <v>654</v>
      </c>
      <c r="H648" s="2">
        <v>46078.62222222222</v>
      </c>
      <c r="I648">
        <v>108</v>
      </c>
      <c r="J648" s="2">
        <v>46078.631018518521</v>
      </c>
      <c r="K648">
        <v>108</v>
      </c>
      <c r="L648" s="2">
        <v>46078.642974537041</v>
      </c>
      <c r="M648">
        <v>56</v>
      </c>
      <c r="N648" s="2">
        <v>46079.342094907406</v>
      </c>
      <c r="O648">
        <v>73</v>
      </c>
      <c r="P648">
        <v>454</v>
      </c>
      <c r="Q648">
        <v>461</v>
      </c>
    </row>
    <row r="649" spans="1:17" x14ac:dyDescent="0.3">
      <c r="A649">
        <v>46742</v>
      </c>
      <c r="B649" t="s">
        <v>388</v>
      </c>
      <c r="C649">
        <v>54100</v>
      </c>
      <c r="D649">
        <v>41747</v>
      </c>
      <c r="E649">
        <v>1096875</v>
      </c>
      <c r="F649" t="s">
        <v>655</v>
      </c>
      <c r="G649" t="s">
        <v>656</v>
      </c>
      <c r="H649" s="2">
        <v>46078.62222222222</v>
      </c>
      <c r="I649">
        <v>108</v>
      </c>
      <c r="J649" s="2">
        <v>46078.631053240744</v>
      </c>
      <c r="K649">
        <v>108</v>
      </c>
      <c r="L649" s="2">
        <v>46078.644444444442</v>
      </c>
      <c r="M649">
        <v>56</v>
      </c>
      <c r="N649" s="2">
        <v>46079.352025462962</v>
      </c>
      <c r="O649">
        <v>73</v>
      </c>
      <c r="P649">
        <v>454</v>
      </c>
      <c r="Q649">
        <v>461</v>
      </c>
    </row>
    <row r="650" spans="1:17" x14ac:dyDescent="0.3">
      <c r="A650">
        <v>46699</v>
      </c>
      <c r="B650" t="s">
        <v>26</v>
      </c>
      <c r="C650">
        <v>54102</v>
      </c>
      <c r="D650">
        <v>41751</v>
      </c>
      <c r="E650">
        <v>1096878</v>
      </c>
      <c r="F650" t="s">
        <v>661</v>
      </c>
      <c r="G650" t="s">
        <v>662</v>
      </c>
      <c r="H650" s="2">
        <v>46078.642361111109</v>
      </c>
      <c r="I650">
        <v>58</v>
      </c>
      <c r="J650" s="2">
        <v>46078.642962962964</v>
      </c>
      <c r="K650">
        <v>58</v>
      </c>
      <c r="L650" s="2">
        <v>46078.645219907405</v>
      </c>
      <c r="M650">
        <v>58</v>
      </c>
      <c r="N650" s="2">
        <v>46079.405775462961</v>
      </c>
      <c r="O650">
        <v>56</v>
      </c>
      <c r="P650">
        <v>454</v>
      </c>
      <c r="Q650">
        <v>461</v>
      </c>
    </row>
    <row r="651" spans="1:17" x14ac:dyDescent="0.3">
      <c r="A651">
        <v>46699</v>
      </c>
      <c r="B651" t="s">
        <v>26</v>
      </c>
      <c r="C651">
        <v>54102</v>
      </c>
      <c r="D651">
        <v>41751</v>
      </c>
      <c r="E651">
        <v>1096879</v>
      </c>
      <c r="F651" t="s">
        <v>661</v>
      </c>
      <c r="G651" t="s">
        <v>662</v>
      </c>
      <c r="H651" s="2">
        <v>46078.642361111109</v>
      </c>
      <c r="I651">
        <v>58</v>
      </c>
      <c r="J651" s="2">
        <v>46078.642962962964</v>
      </c>
      <c r="K651">
        <v>58</v>
      </c>
      <c r="L651" s="2">
        <v>46078.645219907405</v>
      </c>
      <c r="M651">
        <v>58</v>
      </c>
      <c r="N651" s="2">
        <v>46079.405775462961</v>
      </c>
      <c r="O651">
        <v>56</v>
      </c>
      <c r="P651">
        <v>454</v>
      </c>
      <c r="Q651">
        <v>461</v>
      </c>
    </row>
    <row r="652" spans="1:17" x14ac:dyDescent="0.3">
      <c r="A652">
        <v>46699</v>
      </c>
      <c r="B652" t="s">
        <v>26</v>
      </c>
      <c r="C652">
        <v>54102</v>
      </c>
      <c r="D652">
        <v>41751</v>
      </c>
      <c r="E652">
        <v>1096880</v>
      </c>
      <c r="F652" t="s">
        <v>661</v>
      </c>
      <c r="G652" t="s">
        <v>662</v>
      </c>
      <c r="H652" s="2">
        <v>46078.642361111109</v>
      </c>
      <c r="I652">
        <v>58</v>
      </c>
      <c r="J652" s="2">
        <v>46078.642962962964</v>
      </c>
      <c r="K652">
        <v>58</v>
      </c>
      <c r="L652" s="2">
        <v>46078.645219907405</v>
      </c>
      <c r="M652">
        <v>58</v>
      </c>
      <c r="N652" s="2">
        <v>46079.405787037038</v>
      </c>
      <c r="O652">
        <v>56</v>
      </c>
      <c r="P652">
        <v>454</v>
      </c>
      <c r="Q652">
        <v>461</v>
      </c>
    </row>
    <row r="653" spans="1:17" x14ac:dyDescent="0.3">
      <c r="A653">
        <v>46699</v>
      </c>
      <c r="B653" t="s">
        <v>26</v>
      </c>
      <c r="C653">
        <v>54102</v>
      </c>
      <c r="D653">
        <v>41751</v>
      </c>
      <c r="E653">
        <v>1096881</v>
      </c>
      <c r="F653" t="s">
        <v>661</v>
      </c>
      <c r="G653" t="s">
        <v>662</v>
      </c>
      <c r="H653" s="2">
        <v>46078.642361111109</v>
      </c>
      <c r="I653">
        <v>58</v>
      </c>
      <c r="J653" s="2">
        <v>46078.642962962964</v>
      </c>
      <c r="K653">
        <v>58</v>
      </c>
      <c r="L653" s="2">
        <v>46078.645219907405</v>
      </c>
      <c r="M653">
        <v>58</v>
      </c>
      <c r="N653" s="2">
        <v>46079.405787037038</v>
      </c>
      <c r="O653">
        <v>56</v>
      </c>
      <c r="P653">
        <v>454</v>
      </c>
      <c r="Q653">
        <v>461</v>
      </c>
    </row>
    <row r="654" spans="1:17" x14ac:dyDescent="0.3">
      <c r="A654">
        <v>46699</v>
      </c>
      <c r="B654" t="s">
        <v>26</v>
      </c>
      <c r="C654">
        <v>54102</v>
      </c>
      <c r="D654">
        <v>41751</v>
      </c>
      <c r="E654">
        <v>1096882</v>
      </c>
      <c r="F654" t="s">
        <v>661</v>
      </c>
      <c r="G654" t="s">
        <v>662</v>
      </c>
      <c r="H654" s="2">
        <v>46078.642361111109</v>
      </c>
      <c r="I654">
        <v>58</v>
      </c>
      <c r="J654" s="2">
        <v>46078.642962962964</v>
      </c>
      <c r="K654">
        <v>58</v>
      </c>
      <c r="L654" s="2">
        <v>46078.645289351851</v>
      </c>
      <c r="M654">
        <v>58</v>
      </c>
      <c r="N654" s="2">
        <v>46079.406782407408</v>
      </c>
      <c r="O654">
        <v>56</v>
      </c>
      <c r="P654">
        <v>454</v>
      </c>
      <c r="Q654">
        <v>461</v>
      </c>
    </row>
    <row r="655" spans="1:17" x14ac:dyDescent="0.3">
      <c r="A655">
        <v>46699</v>
      </c>
      <c r="B655" t="s">
        <v>26</v>
      </c>
      <c r="C655">
        <v>54102</v>
      </c>
      <c r="D655">
        <v>41751</v>
      </c>
      <c r="E655">
        <v>1096883</v>
      </c>
      <c r="F655" t="s">
        <v>661</v>
      </c>
      <c r="G655" t="s">
        <v>662</v>
      </c>
      <c r="H655" s="2">
        <v>46078.642361111109</v>
      </c>
      <c r="I655">
        <v>58</v>
      </c>
      <c r="J655" s="2">
        <v>46078.642962962964</v>
      </c>
      <c r="K655">
        <v>58</v>
      </c>
      <c r="L655" s="2">
        <v>46078.645289351851</v>
      </c>
      <c r="M655">
        <v>58</v>
      </c>
      <c r="N655" s="2">
        <v>46079.406782407408</v>
      </c>
      <c r="O655">
        <v>56</v>
      </c>
      <c r="P655">
        <v>454</v>
      </c>
      <c r="Q655">
        <v>461</v>
      </c>
    </row>
    <row r="656" spans="1:17" x14ac:dyDescent="0.3">
      <c r="A656">
        <v>46699</v>
      </c>
      <c r="B656" t="s">
        <v>26</v>
      </c>
      <c r="C656">
        <v>54102</v>
      </c>
      <c r="D656">
        <v>41751</v>
      </c>
      <c r="E656">
        <v>1096884</v>
      </c>
      <c r="F656" t="s">
        <v>661</v>
      </c>
      <c r="G656" t="s">
        <v>662</v>
      </c>
      <c r="H656" s="2">
        <v>46078.642361111109</v>
      </c>
      <c r="I656">
        <v>58</v>
      </c>
      <c r="J656" s="2">
        <v>46078.642962962964</v>
      </c>
      <c r="K656">
        <v>58</v>
      </c>
      <c r="L656" s="2">
        <v>46078.645289351851</v>
      </c>
      <c r="M656">
        <v>58</v>
      </c>
      <c r="N656" s="2">
        <v>46079.406782407408</v>
      </c>
      <c r="O656">
        <v>56</v>
      </c>
      <c r="P656">
        <v>454</v>
      </c>
      <c r="Q656">
        <v>461</v>
      </c>
    </row>
    <row r="657" spans="1:17" x14ac:dyDescent="0.3">
      <c r="A657">
        <v>46699</v>
      </c>
      <c r="B657" t="s">
        <v>26</v>
      </c>
      <c r="C657">
        <v>54102</v>
      </c>
      <c r="D657">
        <v>41751</v>
      </c>
      <c r="E657">
        <v>1096885</v>
      </c>
      <c r="F657" t="s">
        <v>661</v>
      </c>
      <c r="G657" t="s">
        <v>662</v>
      </c>
      <c r="H657" s="2">
        <v>46078.642361111109</v>
      </c>
      <c r="I657">
        <v>58</v>
      </c>
      <c r="J657" s="2">
        <v>46078.642962962964</v>
      </c>
      <c r="K657">
        <v>58</v>
      </c>
      <c r="L657" s="2">
        <v>46078.645289351851</v>
      </c>
      <c r="M657">
        <v>58</v>
      </c>
      <c r="N657" s="2">
        <v>46079.406782407408</v>
      </c>
      <c r="O657">
        <v>56</v>
      </c>
      <c r="P657">
        <v>454</v>
      </c>
      <c r="Q657">
        <v>461</v>
      </c>
    </row>
    <row r="658" spans="1:17" x14ac:dyDescent="0.3">
      <c r="A658">
        <v>46742</v>
      </c>
      <c r="B658" t="s">
        <v>388</v>
      </c>
      <c r="C658">
        <v>54100</v>
      </c>
      <c r="D658">
        <v>41747</v>
      </c>
      <c r="E658">
        <v>1096886</v>
      </c>
      <c r="F658" t="s">
        <v>657</v>
      </c>
      <c r="G658" t="s">
        <v>658</v>
      </c>
      <c r="H658" s="2">
        <v>46078.62222222222</v>
      </c>
      <c r="I658">
        <v>108</v>
      </c>
      <c r="J658" s="2">
        <v>46078.63108796296</v>
      </c>
      <c r="K658">
        <v>108</v>
      </c>
      <c r="L658" s="2">
        <v>46078.645451388889</v>
      </c>
      <c r="M658">
        <v>56</v>
      </c>
      <c r="N658" s="2">
        <v>46079.352025462962</v>
      </c>
      <c r="O658">
        <v>73</v>
      </c>
      <c r="P658">
        <v>454</v>
      </c>
      <c r="Q658">
        <v>461</v>
      </c>
    </row>
    <row r="659" spans="1:17" x14ac:dyDescent="0.3">
      <c r="A659">
        <v>46645</v>
      </c>
      <c r="B659" t="s">
        <v>146</v>
      </c>
      <c r="C659">
        <v>54082</v>
      </c>
      <c r="D659">
        <v>41729</v>
      </c>
      <c r="E659">
        <v>1096898</v>
      </c>
      <c r="F659" t="s">
        <v>628</v>
      </c>
      <c r="G659" t="s">
        <v>629</v>
      </c>
      <c r="H659" s="2">
        <v>46078.479861111111</v>
      </c>
      <c r="I659">
        <v>108</v>
      </c>
      <c r="J659" s="2">
        <v>46078.597256944442</v>
      </c>
      <c r="K659">
        <v>108</v>
      </c>
      <c r="L659" s="2">
        <v>46078.647627314815</v>
      </c>
      <c r="M659">
        <v>56</v>
      </c>
      <c r="N659" s="2">
        <v>46079.359513888892</v>
      </c>
      <c r="O659">
        <v>73</v>
      </c>
      <c r="P659">
        <v>454</v>
      </c>
      <c r="Q659">
        <v>461</v>
      </c>
    </row>
    <row r="660" spans="1:17" x14ac:dyDescent="0.3">
      <c r="A660">
        <v>46645</v>
      </c>
      <c r="B660" t="s">
        <v>146</v>
      </c>
      <c r="C660">
        <v>54082</v>
      </c>
      <c r="D660">
        <v>41729</v>
      </c>
      <c r="E660">
        <v>1096899</v>
      </c>
      <c r="F660" t="s">
        <v>628</v>
      </c>
      <c r="G660" t="s">
        <v>629</v>
      </c>
      <c r="H660" s="2">
        <v>46078.479861111111</v>
      </c>
      <c r="I660">
        <v>108</v>
      </c>
      <c r="J660" s="2">
        <v>46078.597256944442</v>
      </c>
      <c r="K660">
        <v>108</v>
      </c>
      <c r="L660" s="2">
        <v>46078.647627314815</v>
      </c>
      <c r="M660">
        <v>56</v>
      </c>
      <c r="N660" s="2">
        <v>46079.359513888892</v>
      </c>
      <c r="O660">
        <v>73</v>
      </c>
      <c r="P660">
        <v>454</v>
      </c>
      <c r="Q660">
        <v>461</v>
      </c>
    </row>
    <row r="661" spans="1:17" x14ac:dyDescent="0.3">
      <c r="A661">
        <v>46645</v>
      </c>
      <c r="B661" t="s">
        <v>146</v>
      </c>
      <c r="C661">
        <v>54082</v>
      </c>
      <c r="D661">
        <v>41729</v>
      </c>
      <c r="E661">
        <v>1096900</v>
      </c>
      <c r="F661" t="s">
        <v>628</v>
      </c>
      <c r="G661" t="s">
        <v>629</v>
      </c>
      <c r="H661" s="2">
        <v>46078.479861111111</v>
      </c>
      <c r="I661">
        <v>108</v>
      </c>
      <c r="J661" s="2">
        <v>46078.597256944442</v>
      </c>
      <c r="K661">
        <v>108</v>
      </c>
      <c r="L661" s="2">
        <v>46078.647766203707</v>
      </c>
      <c r="M661">
        <v>56</v>
      </c>
      <c r="N661" s="2">
        <v>46079.443576388891</v>
      </c>
      <c r="O661">
        <v>73</v>
      </c>
      <c r="P661">
        <v>454</v>
      </c>
      <c r="Q661">
        <v>461</v>
      </c>
    </row>
    <row r="662" spans="1:17" x14ac:dyDescent="0.3">
      <c r="A662">
        <v>46645</v>
      </c>
      <c r="B662" t="s">
        <v>146</v>
      </c>
      <c r="C662">
        <v>54082</v>
      </c>
      <c r="D662">
        <v>41729</v>
      </c>
      <c r="E662">
        <v>1096901</v>
      </c>
      <c r="F662" t="s">
        <v>628</v>
      </c>
      <c r="G662" t="s">
        <v>629</v>
      </c>
      <c r="H662" s="2">
        <v>46078.479861111111</v>
      </c>
      <c r="I662">
        <v>108</v>
      </c>
      <c r="J662" s="2">
        <v>46078.597256944442</v>
      </c>
      <c r="K662">
        <v>108</v>
      </c>
      <c r="L662" s="2">
        <v>46078.647766203707</v>
      </c>
      <c r="M662">
        <v>56</v>
      </c>
      <c r="N662" s="2">
        <v>46079.443576388891</v>
      </c>
      <c r="O662">
        <v>73</v>
      </c>
      <c r="P662">
        <v>454</v>
      </c>
      <c r="Q662">
        <v>461</v>
      </c>
    </row>
    <row r="663" spans="1:17" x14ac:dyDescent="0.3">
      <c r="A663">
        <v>46645</v>
      </c>
      <c r="B663" t="s">
        <v>146</v>
      </c>
      <c r="C663">
        <v>54082</v>
      </c>
      <c r="D663">
        <v>41729</v>
      </c>
      <c r="E663">
        <v>1096902</v>
      </c>
      <c r="F663" t="s">
        <v>628</v>
      </c>
      <c r="G663" t="s">
        <v>629</v>
      </c>
      <c r="H663" s="2">
        <v>46078.479861111111</v>
      </c>
      <c r="I663">
        <v>108</v>
      </c>
      <c r="J663" s="2">
        <v>46078.597256944442</v>
      </c>
      <c r="K663">
        <v>108</v>
      </c>
      <c r="L663" s="2">
        <v>46078.647766203707</v>
      </c>
      <c r="M663">
        <v>56</v>
      </c>
      <c r="N663" s="2">
        <v>46079.443576388891</v>
      </c>
      <c r="O663">
        <v>73</v>
      </c>
      <c r="P663">
        <v>454</v>
      </c>
      <c r="Q663">
        <v>461</v>
      </c>
    </row>
    <row r="664" spans="1:17" x14ac:dyDescent="0.3">
      <c r="A664">
        <v>46749</v>
      </c>
      <c r="B664" t="s">
        <v>141</v>
      </c>
      <c r="C664">
        <v>54096</v>
      </c>
      <c r="D664">
        <v>41743</v>
      </c>
      <c r="E664">
        <v>1096959</v>
      </c>
      <c r="F664" t="s">
        <v>649</v>
      </c>
      <c r="G664" t="s">
        <v>650</v>
      </c>
      <c r="H664" s="2">
        <v>46078.490277777775</v>
      </c>
      <c r="I664">
        <v>108</v>
      </c>
      <c r="J664" s="2">
        <v>46078.62091435185</v>
      </c>
      <c r="K664">
        <v>108</v>
      </c>
      <c r="L664" s="2">
        <v>46078.658900462964</v>
      </c>
      <c r="M664">
        <v>56</v>
      </c>
      <c r="N664" s="2">
        <v>46079.362685185188</v>
      </c>
      <c r="O664">
        <v>73</v>
      </c>
      <c r="P664">
        <v>454</v>
      </c>
      <c r="Q664">
        <v>461</v>
      </c>
    </row>
    <row r="665" spans="1:17" x14ac:dyDescent="0.3">
      <c r="A665">
        <v>46749</v>
      </c>
      <c r="B665" t="s">
        <v>141</v>
      </c>
      <c r="C665">
        <v>54096</v>
      </c>
      <c r="D665">
        <v>41743</v>
      </c>
      <c r="E665">
        <v>1096960</v>
      </c>
      <c r="F665" t="s">
        <v>649</v>
      </c>
      <c r="G665" t="s">
        <v>650</v>
      </c>
      <c r="H665" s="2">
        <v>46078.490277777775</v>
      </c>
      <c r="I665">
        <v>108</v>
      </c>
      <c r="J665" s="2">
        <v>46078.62091435185</v>
      </c>
      <c r="K665">
        <v>108</v>
      </c>
      <c r="L665" s="2">
        <v>46078.659236111111</v>
      </c>
      <c r="M665">
        <v>56</v>
      </c>
      <c r="N665" s="2">
        <v>46079.42869212963</v>
      </c>
      <c r="O665">
        <v>73</v>
      </c>
      <c r="P665">
        <v>454</v>
      </c>
      <c r="Q665">
        <v>461</v>
      </c>
    </row>
    <row r="666" spans="1:17" x14ac:dyDescent="0.3">
      <c r="A666">
        <v>46749</v>
      </c>
      <c r="B666" t="s">
        <v>141</v>
      </c>
      <c r="C666">
        <v>54096</v>
      </c>
      <c r="D666">
        <v>41743</v>
      </c>
      <c r="E666">
        <v>1096966</v>
      </c>
      <c r="F666" t="s">
        <v>647</v>
      </c>
      <c r="G666" t="s">
        <v>648</v>
      </c>
      <c r="H666" s="2">
        <v>46078.490277777775</v>
      </c>
      <c r="I666">
        <v>108</v>
      </c>
      <c r="J666" s="2">
        <v>46078.620891203704</v>
      </c>
      <c r="K666">
        <v>108</v>
      </c>
      <c r="L666" s="2">
        <v>46078.660509259258</v>
      </c>
      <c r="M666">
        <v>56</v>
      </c>
      <c r="N666" s="2">
        <v>46079.362685185188</v>
      </c>
      <c r="O666">
        <v>73</v>
      </c>
      <c r="P666">
        <v>454</v>
      </c>
      <c r="Q666">
        <v>461</v>
      </c>
    </row>
    <row r="667" spans="1:17" x14ac:dyDescent="0.3">
      <c r="A667">
        <v>46749</v>
      </c>
      <c r="B667" t="s">
        <v>141</v>
      </c>
      <c r="C667">
        <v>54096</v>
      </c>
      <c r="D667">
        <v>41743</v>
      </c>
      <c r="E667">
        <v>1096968</v>
      </c>
      <c r="F667" t="s">
        <v>647</v>
      </c>
      <c r="G667" t="s">
        <v>648</v>
      </c>
      <c r="H667" s="2">
        <v>46078.490277777775</v>
      </c>
      <c r="I667">
        <v>108</v>
      </c>
      <c r="J667" s="2">
        <v>46078.620891203704</v>
      </c>
      <c r="K667">
        <v>108</v>
      </c>
      <c r="L667" s="2">
        <v>46078.66064814815</v>
      </c>
      <c r="M667">
        <v>56</v>
      </c>
      <c r="N667" s="2">
        <v>46079.441666666666</v>
      </c>
      <c r="O667">
        <v>73</v>
      </c>
      <c r="P667">
        <v>454</v>
      </c>
      <c r="Q667">
        <v>461</v>
      </c>
    </row>
    <row r="668" spans="1:17" x14ac:dyDescent="0.3">
      <c r="A668">
        <v>46749</v>
      </c>
      <c r="B668" t="s">
        <v>141</v>
      </c>
      <c r="C668">
        <v>54096</v>
      </c>
      <c r="D668">
        <v>41743</v>
      </c>
      <c r="E668">
        <v>1096981</v>
      </c>
      <c r="F668" t="s">
        <v>645</v>
      </c>
      <c r="G668" t="s">
        <v>646</v>
      </c>
      <c r="H668" s="2">
        <v>46078.490277777775</v>
      </c>
      <c r="I668">
        <v>108</v>
      </c>
      <c r="J668" s="2">
        <v>46078.619398148148</v>
      </c>
      <c r="K668">
        <v>108</v>
      </c>
      <c r="L668" s="2">
        <v>46078.663136574076</v>
      </c>
      <c r="M668">
        <v>56</v>
      </c>
      <c r="N668" s="2">
        <v>46079.36509259259</v>
      </c>
      <c r="O668">
        <v>73</v>
      </c>
      <c r="P668">
        <v>454</v>
      </c>
      <c r="Q668">
        <v>461</v>
      </c>
    </row>
    <row r="669" spans="1:17" x14ac:dyDescent="0.3">
      <c r="A669">
        <v>46048</v>
      </c>
      <c r="B669" t="s">
        <v>141</v>
      </c>
      <c r="C669">
        <v>54090</v>
      </c>
      <c r="D669">
        <v>41737</v>
      </c>
      <c r="E669">
        <v>1096993</v>
      </c>
      <c r="F669" t="s">
        <v>633</v>
      </c>
      <c r="G669" t="s">
        <v>634</v>
      </c>
      <c r="H669" s="2">
        <v>46078.488194444442</v>
      </c>
      <c r="I669">
        <v>108</v>
      </c>
      <c r="J669" s="2">
        <v>46078.612256944441</v>
      </c>
      <c r="K669">
        <v>108</v>
      </c>
      <c r="L669" s="2">
        <v>46078.678449074076</v>
      </c>
      <c r="M669">
        <v>56</v>
      </c>
      <c r="N669" s="2">
        <v>46079.366122685184</v>
      </c>
      <c r="O669">
        <v>73</v>
      </c>
      <c r="P669">
        <v>454</v>
      </c>
      <c r="Q669">
        <v>461</v>
      </c>
    </row>
    <row r="670" spans="1:17" x14ac:dyDescent="0.3">
      <c r="A670">
        <v>46048</v>
      </c>
      <c r="B670" t="s">
        <v>141</v>
      </c>
      <c r="C670">
        <v>54090</v>
      </c>
      <c r="D670">
        <v>41737</v>
      </c>
      <c r="E670">
        <v>1096994</v>
      </c>
      <c r="F670" t="s">
        <v>633</v>
      </c>
      <c r="G670" t="s">
        <v>634</v>
      </c>
      <c r="H670" s="2">
        <v>46078.488194444442</v>
      </c>
      <c r="I670">
        <v>108</v>
      </c>
      <c r="J670" s="2">
        <v>46078.612256944441</v>
      </c>
      <c r="K670">
        <v>108</v>
      </c>
      <c r="L670" s="2">
        <v>46078.678587962961</v>
      </c>
      <c r="M670">
        <v>56</v>
      </c>
      <c r="N670" s="2">
        <v>46079.42869212963</v>
      </c>
      <c r="O670">
        <v>73</v>
      </c>
      <c r="P670">
        <v>454</v>
      </c>
      <c r="Q670">
        <v>461</v>
      </c>
    </row>
    <row r="671" spans="1:17" x14ac:dyDescent="0.3">
      <c r="A671">
        <v>46540</v>
      </c>
      <c r="B671" t="s">
        <v>141</v>
      </c>
      <c r="C671">
        <v>54091</v>
      </c>
      <c r="D671">
        <v>41738</v>
      </c>
      <c r="E671">
        <v>1096999</v>
      </c>
      <c r="F671" t="s">
        <v>635</v>
      </c>
      <c r="G671" t="s">
        <v>636</v>
      </c>
      <c r="H671" s="2">
        <v>46078.488194444442</v>
      </c>
      <c r="I671">
        <v>108</v>
      </c>
      <c r="J671" s="2">
        <v>46078.614201388889</v>
      </c>
      <c r="K671">
        <v>108</v>
      </c>
      <c r="L671" s="2">
        <v>46078.6794212963</v>
      </c>
      <c r="M671">
        <v>56</v>
      </c>
      <c r="N671" s="2">
        <v>46079.438900462963</v>
      </c>
      <c r="O671">
        <v>58</v>
      </c>
      <c r="P671">
        <v>454</v>
      </c>
      <c r="Q671">
        <v>461</v>
      </c>
    </row>
    <row r="672" spans="1:17" x14ac:dyDescent="0.3">
      <c r="A672">
        <v>46550</v>
      </c>
      <c r="B672" t="s">
        <v>141</v>
      </c>
      <c r="C672">
        <v>54092</v>
      </c>
      <c r="D672">
        <v>41739</v>
      </c>
      <c r="E672">
        <v>1097005</v>
      </c>
      <c r="F672" t="s">
        <v>637</v>
      </c>
      <c r="G672" t="s">
        <v>638</v>
      </c>
      <c r="H672" s="2">
        <v>46078.488888888889</v>
      </c>
      <c r="I672">
        <v>108</v>
      </c>
      <c r="J672" s="2">
        <v>46078.615104166667</v>
      </c>
      <c r="K672">
        <v>108</v>
      </c>
      <c r="L672" s="2">
        <v>46078.682789351849</v>
      </c>
      <c r="M672">
        <v>56</v>
      </c>
      <c r="N672" s="2">
        <v>46079.438900462963</v>
      </c>
      <c r="O672">
        <v>58</v>
      </c>
      <c r="P672">
        <v>454</v>
      </c>
      <c r="Q672">
        <v>461</v>
      </c>
    </row>
    <row r="673" spans="1:17" x14ac:dyDescent="0.3">
      <c r="A673">
        <v>46747</v>
      </c>
      <c r="B673" t="s">
        <v>141</v>
      </c>
      <c r="C673">
        <v>54094</v>
      </c>
      <c r="D673">
        <v>41741</v>
      </c>
      <c r="E673">
        <v>1097008</v>
      </c>
      <c r="F673" t="s">
        <v>643</v>
      </c>
      <c r="G673" t="s">
        <v>644</v>
      </c>
      <c r="H673" s="2">
        <v>46078.488888888889</v>
      </c>
      <c r="I673">
        <v>108</v>
      </c>
      <c r="J673" s="2">
        <v>46078.617303240739</v>
      </c>
      <c r="K673">
        <v>108</v>
      </c>
      <c r="L673" s="2">
        <v>46078.684050925927</v>
      </c>
      <c r="M673">
        <v>56</v>
      </c>
      <c r="N673" s="2">
        <v>46079.371863425928</v>
      </c>
      <c r="O673">
        <v>73</v>
      </c>
      <c r="P673">
        <v>454</v>
      </c>
      <c r="Q673">
        <v>461</v>
      </c>
    </row>
    <row r="674" spans="1:17" x14ac:dyDescent="0.3">
      <c r="A674">
        <v>46597</v>
      </c>
      <c r="B674" t="s">
        <v>141</v>
      </c>
      <c r="C674">
        <v>54093</v>
      </c>
      <c r="D674">
        <v>41740</v>
      </c>
      <c r="E674">
        <v>1097010</v>
      </c>
      <c r="F674" t="s">
        <v>639</v>
      </c>
      <c r="G674" t="s">
        <v>640</v>
      </c>
      <c r="H674" s="2">
        <v>46078.488888888889</v>
      </c>
      <c r="I674">
        <v>108</v>
      </c>
      <c r="J674" s="2">
        <v>46078.615659722222</v>
      </c>
      <c r="K674">
        <v>108</v>
      </c>
      <c r="L674" s="2">
        <v>46078.685624999998</v>
      </c>
      <c r="M674">
        <v>56</v>
      </c>
      <c r="N674" s="2">
        <v>46079.371249999997</v>
      </c>
      <c r="O674">
        <v>58</v>
      </c>
      <c r="P674">
        <v>454</v>
      </c>
      <c r="Q674">
        <v>461</v>
      </c>
    </row>
    <row r="675" spans="1:17" x14ac:dyDescent="0.3">
      <c r="A675">
        <v>46597</v>
      </c>
      <c r="B675" t="s">
        <v>141</v>
      </c>
      <c r="C675">
        <v>54093</v>
      </c>
      <c r="D675">
        <v>41740</v>
      </c>
      <c r="E675">
        <v>1097011</v>
      </c>
      <c r="F675" t="s">
        <v>639</v>
      </c>
      <c r="G675" t="s">
        <v>640</v>
      </c>
      <c r="H675" s="2">
        <v>46078.488888888889</v>
      </c>
      <c r="I675">
        <v>108</v>
      </c>
      <c r="J675" s="2">
        <v>46078.615659722222</v>
      </c>
      <c r="K675">
        <v>108</v>
      </c>
      <c r="L675" s="2">
        <v>46078.685624999998</v>
      </c>
      <c r="M675">
        <v>56</v>
      </c>
      <c r="N675" s="2">
        <v>46079.371249999997</v>
      </c>
      <c r="O675">
        <v>58</v>
      </c>
      <c r="P675">
        <v>454</v>
      </c>
      <c r="Q675">
        <v>461</v>
      </c>
    </row>
    <row r="676" spans="1:17" x14ac:dyDescent="0.3">
      <c r="A676">
        <v>46671</v>
      </c>
      <c r="B676" t="s">
        <v>630</v>
      </c>
      <c r="C676">
        <v>54097</v>
      </c>
      <c r="D676">
        <v>41744</v>
      </c>
      <c r="E676">
        <v>1097030</v>
      </c>
      <c r="F676" s="3" t="s">
        <v>631</v>
      </c>
      <c r="G676" t="s">
        <v>632</v>
      </c>
      <c r="H676" s="2">
        <v>46078.493055555555</v>
      </c>
      <c r="I676">
        <v>108</v>
      </c>
      <c r="J676" s="2">
        <v>46078.600543981483</v>
      </c>
      <c r="K676">
        <v>108</v>
      </c>
      <c r="L676" s="2">
        <v>46078.693773148145</v>
      </c>
      <c r="M676">
        <v>56</v>
      </c>
      <c r="N676" s="2">
        <v>46079.437696759262</v>
      </c>
      <c r="O676">
        <v>56</v>
      </c>
      <c r="P676">
        <v>454</v>
      </c>
      <c r="Q676">
        <v>461</v>
      </c>
    </row>
    <row r="677" spans="1:17" x14ac:dyDescent="0.3">
      <c r="A677">
        <v>46671</v>
      </c>
      <c r="B677" t="s">
        <v>630</v>
      </c>
      <c r="C677">
        <v>54097</v>
      </c>
      <c r="D677">
        <v>41744</v>
      </c>
      <c r="E677">
        <v>1097031</v>
      </c>
      <c r="F677" t="s">
        <v>631</v>
      </c>
      <c r="G677" t="s">
        <v>632</v>
      </c>
      <c r="H677" s="2">
        <v>46078.493055555555</v>
      </c>
      <c r="I677">
        <v>108</v>
      </c>
      <c r="J677" s="2">
        <v>46078.600543981483</v>
      </c>
      <c r="K677">
        <v>108</v>
      </c>
      <c r="L677" s="2">
        <v>46078.693773148145</v>
      </c>
      <c r="M677">
        <v>56</v>
      </c>
      <c r="N677" s="2">
        <v>46079.437696759262</v>
      </c>
      <c r="O677">
        <v>56</v>
      </c>
      <c r="P677">
        <v>454</v>
      </c>
      <c r="Q677">
        <v>461</v>
      </c>
    </row>
    <row r="678" spans="1:17" x14ac:dyDescent="0.3">
      <c r="A678">
        <v>46671</v>
      </c>
      <c r="B678" t="s">
        <v>630</v>
      </c>
      <c r="C678">
        <v>54097</v>
      </c>
      <c r="D678">
        <v>41744</v>
      </c>
      <c r="E678">
        <v>1097032</v>
      </c>
      <c r="F678" s="3" t="s">
        <v>631</v>
      </c>
      <c r="G678" t="s">
        <v>632</v>
      </c>
      <c r="H678" s="2">
        <v>46078.493055555555</v>
      </c>
      <c r="I678">
        <v>108</v>
      </c>
      <c r="J678" s="2">
        <v>46078.600543981483</v>
      </c>
      <c r="K678">
        <v>108</v>
      </c>
      <c r="L678" s="2">
        <v>46078.693854166668</v>
      </c>
      <c r="M678">
        <v>56</v>
      </c>
      <c r="N678" s="2">
        <v>46079.437696759262</v>
      </c>
      <c r="O678">
        <v>56</v>
      </c>
      <c r="P678">
        <v>454</v>
      </c>
      <c r="Q678">
        <v>461</v>
      </c>
    </row>
    <row r="679" spans="1:17" x14ac:dyDescent="0.3">
      <c r="A679">
        <v>46708</v>
      </c>
      <c r="B679" t="s">
        <v>434</v>
      </c>
      <c r="C679">
        <v>54101</v>
      </c>
      <c r="D679">
        <v>41748</v>
      </c>
      <c r="E679">
        <v>1097045</v>
      </c>
      <c r="F679" s="3" t="s">
        <v>659</v>
      </c>
      <c r="G679" t="s">
        <v>660</v>
      </c>
      <c r="H679" s="2">
        <v>46078.62222222222</v>
      </c>
      <c r="I679">
        <v>108</v>
      </c>
      <c r="J679" s="2">
        <v>46078.631273148145</v>
      </c>
      <c r="K679">
        <v>108</v>
      </c>
      <c r="L679" s="2">
        <v>46078.696574074071</v>
      </c>
      <c r="M679">
        <v>56</v>
      </c>
      <c r="N679" s="2">
        <v>46079.435983796298</v>
      </c>
      <c r="O679">
        <v>56</v>
      </c>
      <c r="P679">
        <v>454</v>
      </c>
      <c r="Q679">
        <v>461</v>
      </c>
    </row>
    <row r="680" spans="1:17" x14ac:dyDescent="0.3">
      <c r="A680">
        <v>46708</v>
      </c>
      <c r="B680" t="s">
        <v>434</v>
      </c>
      <c r="C680">
        <v>54101</v>
      </c>
      <c r="D680">
        <v>41748</v>
      </c>
      <c r="E680">
        <v>1097046</v>
      </c>
      <c r="F680" s="3" t="s">
        <v>659</v>
      </c>
      <c r="G680" t="s">
        <v>660</v>
      </c>
      <c r="H680" s="2">
        <v>46078.62222222222</v>
      </c>
      <c r="I680">
        <v>108</v>
      </c>
      <c r="J680" s="2">
        <v>46078.631273148145</v>
      </c>
      <c r="K680">
        <v>108</v>
      </c>
      <c r="L680" s="2">
        <v>46078.696620370371</v>
      </c>
      <c r="M680">
        <v>56</v>
      </c>
      <c r="N680" s="2">
        <v>46079.435381944444</v>
      </c>
      <c r="O680">
        <v>56</v>
      </c>
      <c r="P680">
        <v>454</v>
      </c>
      <c r="Q680">
        <v>461</v>
      </c>
    </row>
    <row r="681" spans="1:17" x14ac:dyDescent="0.3">
      <c r="A681">
        <v>46708</v>
      </c>
      <c r="B681" t="s">
        <v>434</v>
      </c>
      <c r="C681">
        <v>54101</v>
      </c>
      <c r="D681">
        <v>41748</v>
      </c>
      <c r="E681">
        <v>1097047</v>
      </c>
      <c r="F681" s="3" t="s">
        <v>659</v>
      </c>
      <c r="G681" t="s">
        <v>660</v>
      </c>
      <c r="H681" s="2">
        <v>46078.62222222222</v>
      </c>
      <c r="I681">
        <v>108</v>
      </c>
      <c r="J681" s="2">
        <v>46078.631273148145</v>
      </c>
      <c r="K681">
        <v>108</v>
      </c>
      <c r="L681" s="2">
        <v>46078.696655092594</v>
      </c>
      <c r="M681">
        <v>56</v>
      </c>
      <c r="N681" s="2">
        <v>46079.436597222222</v>
      </c>
      <c r="O681">
        <v>56</v>
      </c>
      <c r="P681">
        <v>454</v>
      </c>
      <c r="Q681">
        <v>461</v>
      </c>
    </row>
    <row r="682" spans="1:17" x14ac:dyDescent="0.3">
      <c r="A682">
        <v>46708</v>
      </c>
      <c r="B682" t="s">
        <v>434</v>
      </c>
      <c r="C682">
        <v>54101</v>
      </c>
      <c r="D682">
        <v>41748</v>
      </c>
      <c r="E682">
        <v>1097049</v>
      </c>
      <c r="F682" s="3" t="s">
        <v>659</v>
      </c>
      <c r="G682" t="s">
        <v>660</v>
      </c>
      <c r="H682" s="2">
        <v>46078.62222222222</v>
      </c>
      <c r="I682">
        <v>108</v>
      </c>
      <c r="J682" s="2">
        <v>46078.631273148145</v>
      </c>
      <c r="K682">
        <v>108</v>
      </c>
      <c r="L682" s="2">
        <v>46078.697280092594</v>
      </c>
      <c r="M682">
        <v>56</v>
      </c>
      <c r="N682" s="2">
        <v>46079.432083333333</v>
      </c>
      <c r="O682">
        <v>56</v>
      </c>
      <c r="P682">
        <v>454</v>
      </c>
      <c r="Q682">
        <v>461</v>
      </c>
    </row>
    <row r="683" spans="1:17" x14ac:dyDescent="0.3">
      <c r="A683">
        <v>46708</v>
      </c>
      <c r="B683" t="s">
        <v>434</v>
      </c>
      <c r="C683">
        <v>54101</v>
      </c>
      <c r="D683">
        <v>41748</v>
      </c>
      <c r="E683">
        <v>1097050</v>
      </c>
      <c r="F683" s="3" t="s">
        <v>659</v>
      </c>
      <c r="G683" t="s">
        <v>660</v>
      </c>
      <c r="H683" s="2">
        <v>46078.62222222222</v>
      </c>
      <c r="I683">
        <v>108</v>
      </c>
      <c r="J683" s="2">
        <v>46078.631273148145</v>
      </c>
      <c r="K683">
        <v>108</v>
      </c>
      <c r="L683" s="2">
        <v>46078.697592592594</v>
      </c>
      <c r="M683">
        <v>56</v>
      </c>
      <c r="N683" s="2">
        <v>46079.43478009259</v>
      </c>
      <c r="O683">
        <v>56</v>
      </c>
      <c r="P683">
        <v>454</v>
      </c>
      <c r="Q683">
        <v>461</v>
      </c>
    </row>
    <row r="684" spans="1:17" x14ac:dyDescent="0.3">
      <c r="A684">
        <v>46708</v>
      </c>
      <c r="B684" t="s">
        <v>434</v>
      </c>
      <c r="C684">
        <v>54101</v>
      </c>
      <c r="D684">
        <v>41748</v>
      </c>
      <c r="E684">
        <v>1097051</v>
      </c>
      <c r="F684" s="3" t="s">
        <v>659</v>
      </c>
      <c r="G684" t="s">
        <v>660</v>
      </c>
      <c r="H684" s="2">
        <v>46078.62222222222</v>
      </c>
      <c r="I684">
        <v>108</v>
      </c>
      <c r="J684" s="2">
        <v>46078.631273148145</v>
      </c>
      <c r="K684">
        <v>108</v>
      </c>
      <c r="L684" s="2">
        <v>46078.697685185187</v>
      </c>
      <c r="M684">
        <v>56</v>
      </c>
      <c r="N684" s="2">
        <v>46079.432083333333</v>
      </c>
      <c r="O684">
        <v>56</v>
      </c>
      <c r="P684">
        <v>454</v>
      </c>
      <c r="Q684">
        <v>461</v>
      </c>
    </row>
    <row r="685" spans="1:17" x14ac:dyDescent="0.3">
      <c r="A685">
        <v>46708</v>
      </c>
      <c r="B685" t="s">
        <v>434</v>
      </c>
      <c r="C685">
        <v>54101</v>
      </c>
      <c r="D685">
        <v>41748</v>
      </c>
      <c r="E685">
        <v>1097052</v>
      </c>
      <c r="F685" s="3" t="s">
        <v>659</v>
      </c>
      <c r="G685" t="s">
        <v>660</v>
      </c>
      <c r="H685" s="2">
        <v>46078.62222222222</v>
      </c>
      <c r="I685">
        <v>108</v>
      </c>
      <c r="J685" s="2">
        <v>46078.631273148145</v>
      </c>
      <c r="K685">
        <v>108</v>
      </c>
      <c r="L685" s="2">
        <v>46078.697731481479</v>
      </c>
      <c r="M685">
        <v>56</v>
      </c>
      <c r="N685" s="2">
        <v>46079.43478009259</v>
      </c>
      <c r="O685">
        <v>56</v>
      </c>
      <c r="P685">
        <v>454</v>
      </c>
      <c r="Q685">
        <v>461</v>
      </c>
    </row>
    <row r="686" spans="1:17" x14ac:dyDescent="0.3">
      <c r="A686">
        <v>46708</v>
      </c>
      <c r="B686" t="s">
        <v>434</v>
      </c>
      <c r="C686">
        <v>54101</v>
      </c>
      <c r="D686">
        <v>41748</v>
      </c>
      <c r="E686">
        <v>1097058</v>
      </c>
      <c r="F686" s="3" t="s">
        <v>659</v>
      </c>
      <c r="G686" t="s">
        <v>660</v>
      </c>
      <c r="H686" s="2">
        <v>46078.62222222222</v>
      </c>
      <c r="I686">
        <v>108</v>
      </c>
      <c r="J686" s="2">
        <v>46078.631273148145</v>
      </c>
      <c r="K686">
        <v>108</v>
      </c>
      <c r="L686" s="2">
        <v>46078.699062500003</v>
      </c>
      <c r="M686">
        <v>56</v>
      </c>
      <c r="N686" s="2">
        <v>46079.410162037035</v>
      </c>
      <c r="O686">
        <v>73</v>
      </c>
      <c r="P686">
        <v>454</v>
      </c>
      <c r="Q686">
        <v>461</v>
      </c>
    </row>
    <row r="687" spans="1:17" x14ac:dyDescent="0.3">
      <c r="A687">
        <v>46708</v>
      </c>
      <c r="B687" t="s">
        <v>434</v>
      </c>
      <c r="C687">
        <v>54101</v>
      </c>
      <c r="D687">
        <v>41748</v>
      </c>
      <c r="E687">
        <v>1097059</v>
      </c>
      <c r="F687" s="3" t="s">
        <v>659</v>
      </c>
      <c r="G687" t="s">
        <v>660</v>
      </c>
      <c r="H687" s="2">
        <v>46078.62222222222</v>
      </c>
      <c r="I687">
        <v>108</v>
      </c>
      <c r="J687" s="2">
        <v>46078.631273148145</v>
      </c>
      <c r="K687">
        <v>108</v>
      </c>
      <c r="L687" s="2">
        <v>46078.699062500003</v>
      </c>
      <c r="M687">
        <v>56</v>
      </c>
      <c r="N687" s="2">
        <v>46079.410162037035</v>
      </c>
      <c r="O687">
        <v>73</v>
      </c>
      <c r="P687">
        <v>454</v>
      </c>
      <c r="Q687">
        <v>461</v>
      </c>
    </row>
    <row r="688" spans="1:17" x14ac:dyDescent="0.3">
      <c r="A688">
        <v>46708</v>
      </c>
      <c r="B688" t="s">
        <v>434</v>
      </c>
      <c r="C688">
        <v>54101</v>
      </c>
      <c r="D688">
        <v>41748</v>
      </c>
      <c r="E688">
        <v>1097060</v>
      </c>
      <c r="F688" s="3" t="s">
        <v>659</v>
      </c>
      <c r="G688" t="s">
        <v>660</v>
      </c>
      <c r="H688" s="2">
        <v>46078.62222222222</v>
      </c>
      <c r="I688">
        <v>108</v>
      </c>
      <c r="J688" s="2">
        <v>46078.631273148145</v>
      </c>
      <c r="K688">
        <v>108</v>
      </c>
      <c r="L688" s="2">
        <v>46078.699062500003</v>
      </c>
      <c r="M688">
        <v>56</v>
      </c>
      <c r="N688" s="2">
        <v>46079.410162037035</v>
      </c>
      <c r="O688">
        <v>73</v>
      </c>
      <c r="P688">
        <v>454</v>
      </c>
      <c r="Q688">
        <v>461</v>
      </c>
    </row>
    <row r="689" spans="1:17" x14ac:dyDescent="0.3">
      <c r="A689">
        <v>46708</v>
      </c>
      <c r="B689" t="s">
        <v>434</v>
      </c>
      <c r="C689">
        <v>54101</v>
      </c>
      <c r="D689">
        <v>41748</v>
      </c>
      <c r="E689">
        <v>1097061</v>
      </c>
      <c r="F689" t="s">
        <v>659</v>
      </c>
      <c r="G689" t="s">
        <v>660</v>
      </c>
      <c r="H689" s="2">
        <v>46078.62222222222</v>
      </c>
      <c r="I689">
        <v>108</v>
      </c>
      <c r="J689" s="2">
        <v>46078.631273148145</v>
      </c>
      <c r="K689">
        <v>108</v>
      </c>
      <c r="L689" s="2">
        <v>46078.699062500003</v>
      </c>
      <c r="M689">
        <v>56</v>
      </c>
      <c r="N689" s="2">
        <v>46079.410162037035</v>
      </c>
      <c r="O689">
        <v>73</v>
      </c>
      <c r="P689">
        <v>454</v>
      </c>
      <c r="Q689">
        <v>461</v>
      </c>
    </row>
    <row r="690" spans="1:17" x14ac:dyDescent="0.3">
      <c r="A690">
        <v>46708</v>
      </c>
      <c r="B690" t="s">
        <v>434</v>
      </c>
      <c r="C690">
        <v>54101</v>
      </c>
      <c r="D690">
        <v>41748</v>
      </c>
      <c r="E690">
        <v>1097062</v>
      </c>
      <c r="F690" t="s">
        <v>659</v>
      </c>
      <c r="G690" t="s">
        <v>660</v>
      </c>
      <c r="H690" s="2">
        <v>46078.62222222222</v>
      </c>
      <c r="I690">
        <v>108</v>
      </c>
      <c r="J690" s="2">
        <v>46078.631273148145</v>
      </c>
      <c r="K690">
        <v>108</v>
      </c>
      <c r="L690" s="2">
        <v>46078.699143518519</v>
      </c>
      <c r="M690">
        <v>56</v>
      </c>
      <c r="N690" s="2">
        <v>46079.410162037035</v>
      </c>
      <c r="O690">
        <v>73</v>
      </c>
      <c r="P690">
        <v>454</v>
      </c>
      <c r="Q690">
        <v>461</v>
      </c>
    </row>
    <row r="691" spans="1:17" x14ac:dyDescent="0.3">
      <c r="A691">
        <v>46693</v>
      </c>
      <c r="B691" t="s">
        <v>405</v>
      </c>
      <c r="C691">
        <v>54087</v>
      </c>
      <c r="D691">
        <v>41734</v>
      </c>
      <c r="E691">
        <v>1097073</v>
      </c>
      <c r="F691" t="s">
        <v>621</v>
      </c>
      <c r="G691" t="s">
        <v>622</v>
      </c>
      <c r="H691" s="2">
        <v>46078.481249999997</v>
      </c>
      <c r="I691">
        <v>108</v>
      </c>
      <c r="J691" s="2">
        <v>46078.594722222224</v>
      </c>
      <c r="K691">
        <v>108</v>
      </c>
      <c r="L691" s="2">
        <v>46078.701747685183</v>
      </c>
      <c r="M691">
        <v>56</v>
      </c>
      <c r="N691" s="2">
        <v>46079.407361111109</v>
      </c>
      <c r="O691">
        <v>73</v>
      </c>
      <c r="P691">
        <v>454</v>
      </c>
      <c r="Q691">
        <v>461</v>
      </c>
    </row>
    <row r="692" spans="1:17" x14ac:dyDescent="0.3">
      <c r="A692">
        <v>46693</v>
      </c>
      <c r="B692" t="s">
        <v>405</v>
      </c>
      <c r="C692">
        <v>54087</v>
      </c>
      <c r="D692">
        <v>41734</v>
      </c>
      <c r="E692">
        <v>1097084</v>
      </c>
      <c r="F692" t="s">
        <v>621</v>
      </c>
      <c r="G692" t="s">
        <v>622</v>
      </c>
      <c r="H692" s="2">
        <v>46078.481249999997</v>
      </c>
      <c r="I692">
        <v>108</v>
      </c>
      <c r="J692" s="2">
        <v>46078.594722222224</v>
      </c>
      <c r="K692">
        <v>108</v>
      </c>
      <c r="L692" s="2">
        <v>46078.702835648146</v>
      </c>
      <c r="M692">
        <v>56</v>
      </c>
      <c r="N692" s="2">
        <v>46079.407361111109</v>
      </c>
      <c r="O692">
        <v>73</v>
      </c>
      <c r="P692">
        <v>454</v>
      </c>
      <c r="Q692">
        <v>461</v>
      </c>
    </row>
    <row r="693" spans="1:17" x14ac:dyDescent="0.3">
      <c r="A693">
        <v>46667</v>
      </c>
      <c r="B693" t="s">
        <v>24</v>
      </c>
      <c r="C693">
        <v>54031</v>
      </c>
      <c r="D693">
        <v>41681</v>
      </c>
      <c r="E693">
        <v>1097098</v>
      </c>
      <c r="F693" t="s">
        <v>482</v>
      </c>
      <c r="G693" t="s">
        <v>483</v>
      </c>
      <c r="H693" s="2">
        <v>46077.34097222222</v>
      </c>
      <c r="I693">
        <v>108</v>
      </c>
      <c r="J693" s="2">
        <v>46077.803136574075</v>
      </c>
      <c r="K693">
        <v>108</v>
      </c>
      <c r="L693" s="2">
        <v>46078.713634259257</v>
      </c>
      <c r="M693">
        <v>56</v>
      </c>
      <c r="N693" s="2">
        <v>46079.411099537036</v>
      </c>
      <c r="O693">
        <v>73</v>
      </c>
      <c r="P693">
        <v>454</v>
      </c>
      <c r="Q693">
        <v>461</v>
      </c>
    </row>
    <row r="694" spans="1:17" x14ac:dyDescent="0.3">
      <c r="A694">
        <v>46667</v>
      </c>
      <c r="B694" t="s">
        <v>24</v>
      </c>
      <c r="C694">
        <v>54031</v>
      </c>
      <c r="D694">
        <v>41681</v>
      </c>
      <c r="E694">
        <v>1097099</v>
      </c>
      <c r="F694" t="s">
        <v>482</v>
      </c>
      <c r="G694" t="s">
        <v>483</v>
      </c>
      <c r="H694" s="2">
        <v>46077.34097222222</v>
      </c>
      <c r="I694">
        <v>108</v>
      </c>
      <c r="J694" s="2">
        <v>46077.803136574075</v>
      </c>
      <c r="K694">
        <v>108</v>
      </c>
      <c r="L694" s="2">
        <v>46078.713634259257</v>
      </c>
      <c r="M694">
        <v>56</v>
      </c>
      <c r="N694" s="2">
        <v>46079.411099537036</v>
      </c>
      <c r="O694">
        <v>73</v>
      </c>
      <c r="P694">
        <v>454</v>
      </c>
      <c r="Q694">
        <v>461</v>
      </c>
    </row>
    <row r="695" spans="1:17" x14ac:dyDescent="0.3">
      <c r="A695">
        <v>46667</v>
      </c>
      <c r="B695" t="s">
        <v>24</v>
      </c>
      <c r="C695">
        <v>54031</v>
      </c>
      <c r="D695">
        <v>41681</v>
      </c>
      <c r="E695">
        <v>1097110</v>
      </c>
      <c r="F695" t="s">
        <v>482</v>
      </c>
      <c r="G695" t="s">
        <v>483</v>
      </c>
      <c r="H695" s="2">
        <v>46077.34097222222</v>
      </c>
      <c r="I695">
        <v>108</v>
      </c>
      <c r="J695" s="2">
        <v>46077.803136574075</v>
      </c>
      <c r="K695">
        <v>108</v>
      </c>
      <c r="L695" s="2">
        <v>46078.726493055554</v>
      </c>
      <c r="M695">
        <v>56</v>
      </c>
      <c r="N695" s="2">
        <v>46079.411099537036</v>
      </c>
      <c r="O695">
        <v>73</v>
      </c>
      <c r="P695">
        <v>454</v>
      </c>
      <c r="Q695">
        <v>461</v>
      </c>
    </row>
    <row r="696" spans="1:17" x14ac:dyDescent="0.3">
      <c r="A696">
        <v>46723</v>
      </c>
      <c r="B696" t="s">
        <v>663</v>
      </c>
      <c r="C696">
        <v>54104</v>
      </c>
      <c r="D696">
        <v>41760</v>
      </c>
      <c r="E696">
        <v>1097117</v>
      </c>
      <c r="F696" t="s">
        <v>666</v>
      </c>
      <c r="G696" t="s">
        <v>667</v>
      </c>
      <c r="H696" s="2">
        <v>46078.688888888886</v>
      </c>
      <c r="I696">
        <v>108</v>
      </c>
      <c r="J696" s="2">
        <v>46078.698935185188</v>
      </c>
      <c r="K696">
        <v>108</v>
      </c>
      <c r="L696" s="2">
        <v>46078.744791666664</v>
      </c>
      <c r="M696">
        <v>56</v>
      </c>
      <c r="N696" s="2">
        <v>46079.372997685183</v>
      </c>
      <c r="O696">
        <v>73</v>
      </c>
      <c r="P696">
        <v>454</v>
      </c>
      <c r="Q696">
        <v>461</v>
      </c>
    </row>
    <row r="697" spans="1:17" x14ac:dyDescent="0.3">
      <c r="A697">
        <v>46723</v>
      </c>
      <c r="B697" t="s">
        <v>663</v>
      </c>
      <c r="C697">
        <v>54104</v>
      </c>
      <c r="D697">
        <v>41760</v>
      </c>
      <c r="E697">
        <v>1097119</v>
      </c>
      <c r="F697" t="s">
        <v>668</v>
      </c>
      <c r="G697" t="s">
        <v>669</v>
      </c>
      <c r="H697" s="2">
        <v>46078.688888888886</v>
      </c>
      <c r="I697">
        <v>108</v>
      </c>
      <c r="J697" s="2">
        <v>46078.698969907404</v>
      </c>
      <c r="K697">
        <v>108</v>
      </c>
      <c r="L697" s="2">
        <v>46078.74591435185</v>
      </c>
      <c r="M697">
        <v>56</v>
      </c>
      <c r="N697" s="2">
        <v>46079.361539351848</v>
      </c>
      <c r="O697">
        <v>73</v>
      </c>
      <c r="P697">
        <v>454</v>
      </c>
      <c r="Q697">
        <v>461</v>
      </c>
    </row>
    <row r="698" spans="1:17" x14ac:dyDescent="0.3">
      <c r="A698">
        <v>46723</v>
      </c>
      <c r="B698" t="s">
        <v>663</v>
      </c>
      <c r="C698">
        <v>54104</v>
      </c>
      <c r="D698">
        <v>41760</v>
      </c>
      <c r="E698">
        <v>1097120</v>
      </c>
      <c r="F698" t="s">
        <v>668</v>
      </c>
      <c r="G698" t="s">
        <v>669</v>
      </c>
      <c r="H698" s="2">
        <v>46078.688888888886</v>
      </c>
      <c r="I698">
        <v>108</v>
      </c>
      <c r="J698" s="2">
        <v>46078.698969907404</v>
      </c>
      <c r="K698">
        <v>108</v>
      </c>
      <c r="L698" s="2">
        <v>46078.74591435185</v>
      </c>
      <c r="M698">
        <v>56</v>
      </c>
      <c r="N698" s="2">
        <v>46079.361539351848</v>
      </c>
      <c r="O698">
        <v>73</v>
      </c>
      <c r="P698">
        <v>454</v>
      </c>
      <c r="Q698">
        <v>461</v>
      </c>
    </row>
    <row r="699" spans="1:17" x14ac:dyDescent="0.3">
      <c r="A699">
        <v>46723</v>
      </c>
      <c r="B699" t="s">
        <v>663</v>
      </c>
      <c r="C699">
        <v>54104</v>
      </c>
      <c r="D699">
        <v>41760</v>
      </c>
      <c r="E699">
        <v>1097123</v>
      </c>
      <c r="F699" t="s">
        <v>670</v>
      </c>
      <c r="G699" t="s">
        <v>671</v>
      </c>
      <c r="H699" s="2">
        <v>46078.688888888886</v>
      </c>
      <c r="I699">
        <v>108</v>
      </c>
      <c r="J699" s="2">
        <v>46078.699004629627</v>
      </c>
      <c r="K699">
        <v>108</v>
      </c>
      <c r="L699" s="2">
        <v>46078.748240740744</v>
      </c>
      <c r="M699">
        <v>56</v>
      </c>
      <c r="N699" s="2">
        <v>46079.361539351848</v>
      </c>
      <c r="O699">
        <v>73</v>
      </c>
      <c r="P699">
        <v>454</v>
      </c>
      <c r="Q699">
        <v>461</v>
      </c>
    </row>
    <row r="700" spans="1:17" x14ac:dyDescent="0.3">
      <c r="A700">
        <v>46723</v>
      </c>
      <c r="B700" t="s">
        <v>663</v>
      </c>
      <c r="C700">
        <v>54104</v>
      </c>
      <c r="D700">
        <v>41760</v>
      </c>
      <c r="E700">
        <v>1097124</v>
      </c>
      <c r="F700" t="s">
        <v>672</v>
      </c>
      <c r="G700" t="s">
        <v>673</v>
      </c>
      <c r="H700" s="2">
        <v>46078.688888888886</v>
      </c>
      <c r="I700">
        <v>108</v>
      </c>
      <c r="J700" s="2">
        <v>46078.69902777778</v>
      </c>
      <c r="K700">
        <v>108</v>
      </c>
      <c r="L700" s="2">
        <v>46078.750243055554</v>
      </c>
      <c r="M700">
        <v>56</v>
      </c>
      <c r="N700" s="2">
        <v>46079.377164351848</v>
      </c>
      <c r="O700">
        <v>73</v>
      </c>
      <c r="P700">
        <v>454</v>
      </c>
      <c r="Q700">
        <v>461</v>
      </c>
    </row>
    <row r="701" spans="1:17" x14ac:dyDescent="0.3">
      <c r="A701">
        <v>46723</v>
      </c>
      <c r="B701" t="s">
        <v>663</v>
      </c>
      <c r="C701">
        <v>54104</v>
      </c>
      <c r="D701">
        <v>41760</v>
      </c>
      <c r="E701">
        <v>1097125</v>
      </c>
      <c r="F701" t="s">
        <v>674</v>
      </c>
      <c r="G701" t="s">
        <v>675</v>
      </c>
      <c r="H701" s="2">
        <v>46078.688888888886</v>
      </c>
      <c r="I701">
        <v>108</v>
      </c>
      <c r="J701" s="2">
        <v>46078.699050925927</v>
      </c>
      <c r="K701">
        <v>108</v>
      </c>
      <c r="L701" s="2">
        <v>46078.750787037039</v>
      </c>
      <c r="M701">
        <v>56</v>
      </c>
      <c r="N701" s="2">
        <v>46079.379178240742</v>
      </c>
      <c r="O701">
        <v>73</v>
      </c>
      <c r="P701">
        <v>454</v>
      </c>
      <c r="Q701">
        <v>461</v>
      </c>
    </row>
    <row r="702" spans="1:17" x14ac:dyDescent="0.3">
      <c r="A702">
        <v>46723</v>
      </c>
      <c r="B702" t="s">
        <v>663</v>
      </c>
      <c r="C702">
        <v>54104</v>
      </c>
      <c r="D702">
        <v>41760</v>
      </c>
      <c r="E702">
        <v>1097126</v>
      </c>
      <c r="F702" t="s">
        <v>676</v>
      </c>
      <c r="G702" t="s">
        <v>677</v>
      </c>
      <c r="H702" s="2">
        <v>46078.688888888886</v>
      </c>
      <c r="I702">
        <v>108</v>
      </c>
      <c r="J702" s="2">
        <v>46078.699074074073</v>
      </c>
      <c r="K702">
        <v>108</v>
      </c>
      <c r="L702" s="2">
        <v>46078.751145833332</v>
      </c>
      <c r="M702">
        <v>56</v>
      </c>
      <c r="N702" s="2">
        <v>46079.379687499997</v>
      </c>
      <c r="O702">
        <v>73</v>
      </c>
      <c r="P702">
        <v>454</v>
      </c>
      <c r="Q702">
        <v>461</v>
      </c>
    </row>
    <row r="703" spans="1:17" x14ac:dyDescent="0.3">
      <c r="A703">
        <v>46723</v>
      </c>
      <c r="B703" t="s">
        <v>663</v>
      </c>
      <c r="C703">
        <v>54104</v>
      </c>
      <c r="D703">
        <v>41760</v>
      </c>
      <c r="E703">
        <v>1097129</v>
      </c>
      <c r="F703" t="s">
        <v>678</v>
      </c>
      <c r="G703" t="s">
        <v>679</v>
      </c>
      <c r="H703" s="2">
        <v>46078.688888888886</v>
      </c>
      <c r="I703">
        <v>108</v>
      </c>
      <c r="J703" s="2">
        <v>46078.699120370373</v>
      </c>
      <c r="K703">
        <v>108</v>
      </c>
      <c r="L703" s="2">
        <v>46078.752604166664</v>
      </c>
      <c r="M703">
        <v>56</v>
      </c>
      <c r="N703" s="2">
        <v>46079.357974537037</v>
      </c>
      <c r="O703">
        <v>73</v>
      </c>
      <c r="P703">
        <v>454</v>
      </c>
      <c r="Q703">
        <v>461</v>
      </c>
    </row>
    <row r="704" spans="1:17" x14ac:dyDescent="0.3">
      <c r="A704">
        <v>46723</v>
      </c>
      <c r="B704" t="s">
        <v>663</v>
      </c>
      <c r="C704">
        <v>54104</v>
      </c>
      <c r="D704">
        <v>41760</v>
      </c>
      <c r="E704">
        <v>1097130</v>
      </c>
      <c r="F704" t="s">
        <v>678</v>
      </c>
      <c r="G704" t="s">
        <v>679</v>
      </c>
      <c r="H704" s="2">
        <v>46078.688888888886</v>
      </c>
      <c r="I704">
        <v>108</v>
      </c>
      <c r="J704" s="2">
        <v>46078.699120370373</v>
      </c>
      <c r="K704">
        <v>108</v>
      </c>
      <c r="L704" s="2">
        <v>46078.752604166664</v>
      </c>
      <c r="M704">
        <v>56</v>
      </c>
      <c r="N704" s="2">
        <v>46079.357974537037</v>
      </c>
      <c r="O704">
        <v>73</v>
      </c>
      <c r="P704">
        <v>454</v>
      </c>
      <c r="Q704">
        <v>461</v>
      </c>
    </row>
    <row r="705" spans="1:17" x14ac:dyDescent="0.3">
      <c r="A705">
        <v>46617</v>
      </c>
      <c r="B705" t="s">
        <v>663</v>
      </c>
      <c r="C705">
        <v>54103</v>
      </c>
      <c r="D705">
        <v>41759</v>
      </c>
      <c r="E705">
        <v>1097131</v>
      </c>
      <c r="F705" t="s">
        <v>664</v>
      </c>
      <c r="G705" t="s">
        <v>665</v>
      </c>
      <c r="H705" s="2">
        <v>46078.688888888886</v>
      </c>
      <c r="I705">
        <v>108</v>
      </c>
      <c r="J705" s="2">
        <v>46078.696770833332</v>
      </c>
      <c r="K705">
        <v>108</v>
      </c>
      <c r="L705" s="2">
        <v>46078.753310185188</v>
      </c>
      <c r="M705">
        <v>56</v>
      </c>
      <c r="N705" s="2">
        <v>46079.384548611109</v>
      </c>
      <c r="O705">
        <v>73</v>
      </c>
      <c r="P705">
        <v>454</v>
      </c>
      <c r="Q705">
        <v>461</v>
      </c>
    </row>
    <row r="706" spans="1:17" x14ac:dyDescent="0.3">
      <c r="A706">
        <v>46722</v>
      </c>
      <c r="B706" t="s">
        <v>688</v>
      </c>
      <c r="C706">
        <v>54107</v>
      </c>
      <c r="D706">
        <v>41763</v>
      </c>
      <c r="E706">
        <v>1097133</v>
      </c>
      <c r="F706" t="s">
        <v>689</v>
      </c>
      <c r="G706" t="s">
        <v>690</v>
      </c>
      <c r="H706" s="2">
        <v>46078.689583333333</v>
      </c>
      <c r="I706">
        <v>108</v>
      </c>
      <c r="J706" s="2">
        <v>46078.712222222224</v>
      </c>
      <c r="K706">
        <v>108</v>
      </c>
      <c r="L706" s="2">
        <v>46078.754560185182</v>
      </c>
      <c r="M706">
        <v>56</v>
      </c>
      <c r="N706" s="2">
        <v>46079.385671296295</v>
      </c>
      <c r="O706">
        <v>73</v>
      </c>
      <c r="P706">
        <v>454</v>
      </c>
      <c r="Q706">
        <v>461</v>
      </c>
    </row>
    <row r="707" spans="1:17" x14ac:dyDescent="0.3">
      <c r="A707">
        <v>46722</v>
      </c>
      <c r="B707" t="s">
        <v>688</v>
      </c>
      <c r="C707">
        <v>54107</v>
      </c>
      <c r="D707">
        <v>41763</v>
      </c>
      <c r="E707">
        <v>1097137</v>
      </c>
      <c r="F707" t="s">
        <v>691</v>
      </c>
      <c r="G707" t="s">
        <v>692</v>
      </c>
      <c r="H707" s="2">
        <v>46078.689583333333</v>
      </c>
      <c r="I707">
        <v>108</v>
      </c>
      <c r="J707" s="2">
        <v>46078.712245370371</v>
      </c>
      <c r="K707">
        <v>108</v>
      </c>
      <c r="L707" s="2">
        <v>46078.757349537038</v>
      </c>
      <c r="M707">
        <v>56</v>
      </c>
      <c r="N707" s="2">
        <v>46079.344606481478</v>
      </c>
      <c r="O707">
        <v>73</v>
      </c>
      <c r="P707">
        <v>454</v>
      </c>
      <c r="Q707">
        <v>461</v>
      </c>
    </row>
    <row r="708" spans="1:17" x14ac:dyDescent="0.3">
      <c r="A708">
        <v>46722</v>
      </c>
      <c r="B708" t="s">
        <v>688</v>
      </c>
      <c r="C708">
        <v>54107</v>
      </c>
      <c r="D708">
        <v>41763</v>
      </c>
      <c r="E708">
        <v>1097138</v>
      </c>
      <c r="F708" t="s">
        <v>691</v>
      </c>
      <c r="G708" t="s">
        <v>692</v>
      </c>
      <c r="H708" s="2">
        <v>46078.689583333333</v>
      </c>
      <c r="I708">
        <v>108</v>
      </c>
      <c r="J708" s="2">
        <v>46078.712245370371</v>
      </c>
      <c r="K708">
        <v>108</v>
      </c>
      <c r="L708" s="2">
        <v>46078.757349537038</v>
      </c>
      <c r="M708">
        <v>56</v>
      </c>
      <c r="N708" s="2">
        <v>46079.344606481478</v>
      </c>
      <c r="O708">
        <v>73</v>
      </c>
      <c r="P708">
        <v>454</v>
      </c>
      <c r="Q708">
        <v>461</v>
      </c>
    </row>
    <row r="709" spans="1:17" x14ac:dyDescent="0.3">
      <c r="A709">
        <v>46722</v>
      </c>
      <c r="B709" t="s">
        <v>688</v>
      </c>
      <c r="C709">
        <v>54107</v>
      </c>
      <c r="D709">
        <v>41763</v>
      </c>
      <c r="E709">
        <v>1097147</v>
      </c>
      <c r="F709" t="s">
        <v>693</v>
      </c>
      <c r="G709" t="s">
        <v>694</v>
      </c>
      <c r="H709" s="2">
        <v>46078.689583333333</v>
      </c>
      <c r="I709">
        <v>108</v>
      </c>
      <c r="J709" s="2">
        <v>46078.712268518517</v>
      </c>
      <c r="K709">
        <v>108</v>
      </c>
      <c r="L709" s="2">
        <v>46078.759317129632</v>
      </c>
      <c r="M709">
        <v>56</v>
      </c>
      <c r="N709" s="2">
        <v>46079.355185185188</v>
      </c>
      <c r="O709">
        <v>73</v>
      </c>
      <c r="P709">
        <v>454</v>
      </c>
      <c r="Q709">
        <v>461</v>
      </c>
    </row>
    <row r="710" spans="1:17" x14ac:dyDescent="0.3">
      <c r="A710">
        <v>46722</v>
      </c>
      <c r="B710" t="s">
        <v>688</v>
      </c>
      <c r="C710">
        <v>54107</v>
      </c>
      <c r="D710">
        <v>41763</v>
      </c>
      <c r="E710">
        <v>1097148</v>
      </c>
      <c r="F710" t="s">
        <v>693</v>
      </c>
      <c r="G710" t="s">
        <v>694</v>
      </c>
      <c r="H710" s="2">
        <v>46078.689583333333</v>
      </c>
      <c r="I710">
        <v>108</v>
      </c>
      <c r="J710" s="2">
        <v>46078.712268518517</v>
      </c>
      <c r="K710">
        <v>108</v>
      </c>
      <c r="L710" s="2">
        <v>46078.759317129632</v>
      </c>
      <c r="M710">
        <v>56</v>
      </c>
      <c r="N710" s="2">
        <v>46079.355185185188</v>
      </c>
      <c r="O710">
        <v>73</v>
      </c>
      <c r="P710">
        <v>454</v>
      </c>
      <c r="Q710">
        <v>461</v>
      </c>
    </row>
    <row r="711" spans="1:17" x14ac:dyDescent="0.3">
      <c r="A711">
        <v>46722</v>
      </c>
      <c r="B711" t="s">
        <v>688</v>
      </c>
      <c r="C711">
        <v>54107</v>
      </c>
      <c r="D711">
        <v>41763</v>
      </c>
      <c r="E711">
        <v>1097157</v>
      </c>
      <c r="F711" t="s">
        <v>695</v>
      </c>
      <c r="G711" t="s">
        <v>696</v>
      </c>
      <c r="H711" s="2">
        <v>46078.689583333333</v>
      </c>
      <c r="I711">
        <v>108</v>
      </c>
      <c r="J711" s="2">
        <v>46078.712291666663</v>
      </c>
      <c r="K711">
        <v>108</v>
      </c>
      <c r="L711" s="2">
        <v>46078.760937500003</v>
      </c>
      <c r="M711">
        <v>56</v>
      </c>
      <c r="N711" s="2">
        <v>46079.353506944448</v>
      </c>
      <c r="O711">
        <v>73</v>
      </c>
      <c r="P711">
        <v>454</v>
      </c>
      <c r="Q711">
        <v>461</v>
      </c>
    </row>
    <row r="712" spans="1:17" x14ac:dyDescent="0.3">
      <c r="A712">
        <v>46727</v>
      </c>
      <c r="B712" t="s">
        <v>680</v>
      </c>
      <c r="C712">
        <v>54105</v>
      </c>
      <c r="D712">
        <v>41761</v>
      </c>
      <c r="E712">
        <v>1097163</v>
      </c>
      <c r="F712" t="s">
        <v>681</v>
      </c>
      <c r="G712" t="s">
        <v>682</v>
      </c>
      <c r="H712" s="2">
        <v>46078.688888888886</v>
      </c>
      <c r="I712">
        <v>108</v>
      </c>
      <c r="J712" s="2">
        <v>46078.700243055559</v>
      </c>
      <c r="K712">
        <v>108</v>
      </c>
      <c r="L712" s="2">
        <v>46078.762615740743</v>
      </c>
      <c r="M712">
        <v>56</v>
      </c>
      <c r="N712" s="2">
        <v>46079.386608796296</v>
      </c>
      <c r="O712">
        <v>73</v>
      </c>
      <c r="P712">
        <v>454</v>
      </c>
      <c r="Q712">
        <v>461</v>
      </c>
    </row>
    <row r="713" spans="1:17" x14ac:dyDescent="0.3">
      <c r="A713">
        <v>44999</v>
      </c>
      <c r="B713" t="s">
        <v>680</v>
      </c>
      <c r="C713">
        <v>54106</v>
      </c>
      <c r="D713">
        <v>41762</v>
      </c>
      <c r="E713">
        <v>1097164</v>
      </c>
      <c r="F713" t="s">
        <v>683</v>
      </c>
      <c r="G713" t="s">
        <v>684</v>
      </c>
      <c r="H713" s="2">
        <v>46078.689583333333</v>
      </c>
      <c r="I713">
        <v>108</v>
      </c>
      <c r="J713" s="2">
        <v>46078.700358796297</v>
      </c>
      <c r="K713">
        <v>108</v>
      </c>
      <c r="L713" s="2">
        <v>46078.763599537036</v>
      </c>
      <c r="M713">
        <v>56</v>
      </c>
      <c r="N713" s="2">
        <v>46079.387083333335</v>
      </c>
      <c r="O713">
        <v>73</v>
      </c>
      <c r="P713">
        <v>454</v>
      </c>
      <c r="Q713">
        <v>461</v>
      </c>
    </row>
    <row r="714" spans="1:17" x14ac:dyDescent="0.3">
      <c r="A714">
        <v>46739</v>
      </c>
      <c r="B714" t="s">
        <v>701</v>
      </c>
      <c r="C714">
        <v>54109</v>
      </c>
      <c r="D714">
        <v>41765</v>
      </c>
      <c r="E714">
        <v>1097168</v>
      </c>
      <c r="F714" t="s">
        <v>702</v>
      </c>
      <c r="G714" t="s">
        <v>703</v>
      </c>
      <c r="H714" s="2">
        <v>46078.69027777778</v>
      </c>
      <c r="I714">
        <v>108</v>
      </c>
      <c r="J714" s="2">
        <v>46078.715497685182</v>
      </c>
      <c r="K714">
        <v>108</v>
      </c>
      <c r="L714" s="2">
        <v>46078.764479166668</v>
      </c>
      <c r="M714">
        <v>56</v>
      </c>
      <c r="N714" s="2">
        <v>46079.43141203704</v>
      </c>
      <c r="O714">
        <v>56</v>
      </c>
      <c r="P714">
        <v>454</v>
      </c>
      <c r="Q714">
        <v>461</v>
      </c>
    </row>
    <row r="715" spans="1:17" x14ac:dyDescent="0.3">
      <c r="A715">
        <v>46739</v>
      </c>
      <c r="B715" t="s">
        <v>701</v>
      </c>
      <c r="C715">
        <v>54109</v>
      </c>
      <c r="D715">
        <v>41765</v>
      </c>
      <c r="E715">
        <v>1097169</v>
      </c>
      <c r="F715" t="s">
        <v>702</v>
      </c>
      <c r="G715" t="s">
        <v>703</v>
      </c>
      <c r="H715" s="2">
        <v>46078.69027777778</v>
      </c>
      <c r="I715">
        <v>108</v>
      </c>
      <c r="J715" s="2">
        <v>46078.715497685182</v>
      </c>
      <c r="K715">
        <v>108</v>
      </c>
      <c r="L715" s="2">
        <v>46078.764479166668</v>
      </c>
      <c r="M715">
        <v>56</v>
      </c>
      <c r="N715" s="2">
        <v>46079.43141203704</v>
      </c>
      <c r="O715">
        <v>56</v>
      </c>
      <c r="P715">
        <v>454</v>
      </c>
      <c r="Q715">
        <v>461</v>
      </c>
    </row>
    <row r="716" spans="1:17" x14ac:dyDescent="0.3">
      <c r="A716">
        <v>46739</v>
      </c>
      <c r="B716" t="s">
        <v>701</v>
      </c>
      <c r="C716">
        <v>54109</v>
      </c>
      <c r="D716">
        <v>41765</v>
      </c>
      <c r="E716">
        <v>1097170</v>
      </c>
      <c r="F716" t="s">
        <v>702</v>
      </c>
      <c r="G716" t="s">
        <v>703</v>
      </c>
      <c r="H716" s="2">
        <v>46078.69027777778</v>
      </c>
      <c r="I716">
        <v>108</v>
      </c>
      <c r="J716" s="2">
        <v>46078.715497685182</v>
      </c>
      <c r="K716">
        <v>108</v>
      </c>
      <c r="L716" s="2">
        <v>46078.764479166668</v>
      </c>
      <c r="M716">
        <v>56</v>
      </c>
      <c r="N716" s="2">
        <v>46079.43141203704</v>
      </c>
      <c r="O716">
        <v>56</v>
      </c>
      <c r="P716">
        <v>454</v>
      </c>
      <c r="Q716">
        <v>461</v>
      </c>
    </row>
    <row r="717" spans="1:17" x14ac:dyDescent="0.3">
      <c r="A717">
        <v>46733</v>
      </c>
      <c r="B717" t="s">
        <v>413</v>
      </c>
      <c r="C717">
        <v>54108</v>
      </c>
      <c r="D717">
        <v>41764</v>
      </c>
      <c r="E717">
        <v>1097172</v>
      </c>
      <c r="F717" t="s">
        <v>697</v>
      </c>
      <c r="G717" t="s">
        <v>698</v>
      </c>
      <c r="H717" s="2">
        <v>46078.69027777778</v>
      </c>
      <c r="I717">
        <v>108</v>
      </c>
      <c r="J717" s="2">
        <v>46078.713425925926</v>
      </c>
      <c r="K717">
        <v>108</v>
      </c>
      <c r="L717" s="2">
        <v>46078.765648148146</v>
      </c>
      <c r="M717">
        <v>56</v>
      </c>
      <c r="N717" s="2">
        <v>46079.429976851854</v>
      </c>
      <c r="O717">
        <v>56</v>
      </c>
      <c r="P717">
        <v>454</v>
      </c>
      <c r="Q717">
        <v>461</v>
      </c>
    </row>
    <row r="718" spans="1:17" x14ac:dyDescent="0.3">
      <c r="A718">
        <v>46733</v>
      </c>
      <c r="B718" t="s">
        <v>413</v>
      </c>
      <c r="C718">
        <v>54108</v>
      </c>
      <c r="D718">
        <v>41764</v>
      </c>
      <c r="E718">
        <v>1097178</v>
      </c>
      <c r="F718" t="s">
        <v>699</v>
      </c>
      <c r="G718" t="s">
        <v>700</v>
      </c>
      <c r="H718" s="2">
        <v>46078.69027777778</v>
      </c>
      <c r="I718">
        <v>108</v>
      </c>
      <c r="J718" s="2">
        <v>46078.713437500002</v>
      </c>
      <c r="K718">
        <v>108</v>
      </c>
      <c r="L718" s="2">
        <v>46078.76829861111</v>
      </c>
      <c r="M718">
        <v>56</v>
      </c>
      <c r="N718" s="2">
        <v>46079.402499999997</v>
      </c>
      <c r="O718">
        <v>73</v>
      </c>
      <c r="P718">
        <v>454</v>
      </c>
      <c r="Q718">
        <v>461</v>
      </c>
    </row>
    <row r="719" spans="1:17" x14ac:dyDescent="0.3">
      <c r="A719">
        <v>46733</v>
      </c>
      <c r="B719" t="s">
        <v>413</v>
      </c>
      <c r="C719">
        <v>54108</v>
      </c>
      <c r="D719">
        <v>41764</v>
      </c>
      <c r="E719">
        <v>1097179</v>
      </c>
      <c r="F719" t="s">
        <v>699</v>
      </c>
      <c r="G719" t="s">
        <v>700</v>
      </c>
      <c r="H719" s="2">
        <v>46078.69027777778</v>
      </c>
      <c r="I719">
        <v>108</v>
      </c>
      <c r="J719" s="2">
        <v>46078.713437500002</v>
      </c>
      <c r="K719">
        <v>108</v>
      </c>
      <c r="L719" s="2">
        <v>46078.76829861111</v>
      </c>
      <c r="M719">
        <v>56</v>
      </c>
      <c r="N719" s="2">
        <v>46079.402499999997</v>
      </c>
      <c r="O719">
        <v>73</v>
      </c>
      <c r="P719">
        <v>454</v>
      </c>
      <c r="Q719">
        <v>461</v>
      </c>
    </row>
    <row r="720" spans="1:17" x14ac:dyDescent="0.3">
      <c r="A720">
        <v>46733</v>
      </c>
      <c r="B720" t="s">
        <v>413</v>
      </c>
      <c r="C720">
        <v>54108</v>
      </c>
      <c r="D720">
        <v>41764</v>
      </c>
      <c r="E720">
        <v>1097180</v>
      </c>
      <c r="F720" t="s">
        <v>699</v>
      </c>
      <c r="G720" t="s">
        <v>700</v>
      </c>
      <c r="H720" s="2">
        <v>46078.69027777778</v>
      </c>
      <c r="I720">
        <v>108</v>
      </c>
      <c r="J720" s="2">
        <v>46078.713437500002</v>
      </c>
      <c r="K720">
        <v>108</v>
      </c>
      <c r="L720" s="2">
        <v>46078.76829861111</v>
      </c>
      <c r="M720">
        <v>56</v>
      </c>
      <c r="N720" s="2">
        <v>46079.402499999997</v>
      </c>
      <c r="O720">
        <v>73</v>
      </c>
      <c r="P720">
        <v>454</v>
      </c>
      <c r="Q720">
        <v>461</v>
      </c>
    </row>
    <row r="721" spans="1:17" x14ac:dyDescent="0.3">
      <c r="A721">
        <v>46733</v>
      </c>
      <c r="B721" t="s">
        <v>413</v>
      </c>
      <c r="C721">
        <v>54108</v>
      </c>
      <c r="D721">
        <v>41764</v>
      </c>
      <c r="E721">
        <v>1097181</v>
      </c>
      <c r="F721" t="s">
        <v>699</v>
      </c>
      <c r="G721" t="s">
        <v>700</v>
      </c>
      <c r="H721" s="2">
        <v>46078.69027777778</v>
      </c>
      <c r="I721">
        <v>108</v>
      </c>
      <c r="J721" s="2">
        <v>46078.713437500002</v>
      </c>
      <c r="K721">
        <v>108</v>
      </c>
      <c r="L721" s="2">
        <v>46078.76829861111</v>
      </c>
      <c r="M721">
        <v>56</v>
      </c>
      <c r="N721" s="2">
        <v>46079.402499999997</v>
      </c>
      <c r="O721">
        <v>73</v>
      </c>
      <c r="P721">
        <v>454</v>
      </c>
      <c r="Q721">
        <v>461</v>
      </c>
    </row>
    <row r="722" spans="1:17" x14ac:dyDescent="0.3">
      <c r="A722">
        <v>46733</v>
      </c>
      <c r="B722" t="s">
        <v>413</v>
      </c>
      <c r="C722">
        <v>54108</v>
      </c>
      <c r="D722">
        <v>41764</v>
      </c>
      <c r="E722">
        <v>1097182</v>
      </c>
      <c r="F722" t="s">
        <v>699</v>
      </c>
      <c r="G722" t="s">
        <v>700</v>
      </c>
      <c r="H722" s="2">
        <v>46078.69027777778</v>
      </c>
      <c r="I722">
        <v>108</v>
      </c>
      <c r="J722" s="2">
        <v>46078.713437500002</v>
      </c>
      <c r="K722">
        <v>108</v>
      </c>
      <c r="L722" s="2">
        <v>46078.76829861111</v>
      </c>
      <c r="M722">
        <v>56</v>
      </c>
      <c r="N722" s="2">
        <v>46079.402499999997</v>
      </c>
      <c r="O722">
        <v>73</v>
      </c>
      <c r="P722">
        <v>454</v>
      </c>
      <c r="Q722">
        <v>461</v>
      </c>
    </row>
    <row r="723" spans="1:17" x14ac:dyDescent="0.3">
      <c r="A723">
        <v>46667</v>
      </c>
      <c r="B723" t="s">
        <v>24</v>
      </c>
      <c r="C723">
        <v>54031</v>
      </c>
      <c r="D723">
        <v>41681</v>
      </c>
      <c r="E723">
        <v>1097186</v>
      </c>
      <c r="F723" t="s">
        <v>575</v>
      </c>
      <c r="G723" t="s">
        <v>576</v>
      </c>
      <c r="H723" s="2">
        <v>46077.34097222222</v>
      </c>
      <c r="I723">
        <v>108</v>
      </c>
      <c r="J723" s="2">
        <v>46077.799293981479</v>
      </c>
      <c r="K723">
        <v>108</v>
      </c>
      <c r="L723" s="2">
        <v>46078.770868055559</v>
      </c>
      <c r="M723">
        <v>56</v>
      </c>
      <c r="N723" s="2">
        <v>46079.40488425926</v>
      </c>
      <c r="O723">
        <v>73</v>
      </c>
      <c r="P723">
        <v>454</v>
      </c>
      <c r="Q723">
        <v>461</v>
      </c>
    </row>
    <row r="724" spans="1:17" x14ac:dyDescent="0.3">
      <c r="A724">
        <v>46667</v>
      </c>
      <c r="B724" t="s">
        <v>24</v>
      </c>
      <c r="C724">
        <v>54031</v>
      </c>
      <c r="D724">
        <v>41681</v>
      </c>
      <c r="E724">
        <v>1097191</v>
      </c>
      <c r="F724" t="s">
        <v>569</v>
      </c>
      <c r="G724" t="s">
        <v>570</v>
      </c>
      <c r="H724" s="2">
        <v>46077.34097222222</v>
      </c>
      <c r="I724">
        <v>108</v>
      </c>
      <c r="J724" s="2">
        <v>46077.7965625</v>
      </c>
      <c r="K724">
        <v>108</v>
      </c>
      <c r="L724" s="2">
        <v>46078.772013888891</v>
      </c>
      <c r="M724">
        <v>56</v>
      </c>
      <c r="N724" s="2">
        <v>46079.40488425926</v>
      </c>
      <c r="O724">
        <v>73</v>
      </c>
      <c r="P724">
        <v>454</v>
      </c>
      <c r="Q724">
        <v>461</v>
      </c>
    </row>
    <row r="725" spans="1:17" x14ac:dyDescent="0.3">
      <c r="A725">
        <v>46667</v>
      </c>
      <c r="B725" t="s">
        <v>24</v>
      </c>
      <c r="C725">
        <v>54031</v>
      </c>
      <c r="D725">
        <v>41681</v>
      </c>
      <c r="E725">
        <v>1097193</v>
      </c>
      <c r="F725" t="s">
        <v>571</v>
      </c>
      <c r="G725" t="s">
        <v>572</v>
      </c>
      <c r="H725" s="2">
        <v>46077.34097222222</v>
      </c>
      <c r="I725">
        <v>108</v>
      </c>
      <c r="J725" s="2">
        <v>46077.797268518516</v>
      </c>
      <c r="K725">
        <v>108</v>
      </c>
      <c r="L725" s="2">
        <v>46078.773472222223</v>
      </c>
      <c r="M725">
        <v>56</v>
      </c>
      <c r="N725" s="2">
        <v>46079.403182870374</v>
      </c>
      <c r="O725">
        <v>73</v>
      </c>
      <c r="P725">
        <v>454</v>
      </c>
      <c r="Q725">
        <v>461</v>
      </c>
    </row>
    <row r="726" spans="1:17" x14ac:dyDescent="0.3">
      <c r="A726">
        <v>46667</v>
      </c>
      <c r="B726" t="s">
        <v>24</v>
      </c>
      <c r="C726">
        <v>54031</v>
      </c>
      <c r="D726">
        <v>41681</v>
      </c>
      <c r="E726">
        <v>1097194</v>
      </c>
      <c r="F726" t="s">
        <v>571</v>
      </c>
      <c r="G726" t="s">
        <v>572</v>
      </c>
      <c r="H726" s="2">
        <v>46077.34097222222</v>
      </c>
      <c r="I726">
        <v>108</v>
      </c>
      <c r="J726" s="2">
        <v>46077.797268518516</v>
      </c>
      <c r="K726">
        <v>108</v>
      </c>
      <c r="L726" s="2">
        <v>46078.773472222223</v>
      </c>
      <c r="M726">
        <v>56</v>
      </c>
      <c r="N726" s="2">
        <v>46079.403182870374</v>
      </c>
      <c r="O726">
        <v>73</v>
      </c>
      <c r="P726">
        <v>454</v>
      </c>
      <c r="Q726">
        <v>461</v>
      </c>
    </row>
    <row r="727" spans="1:17" x14ac:dyDescent="0.3">
      <c r="A727">
        <v>46667</v>
      </c>
      <c r="B727" t="s">
        <v>24</v>
      </c>
      <c r="C727">
        <v>54031</v>
      </c>
      <c r="D727">
        <v>41681</v>
      </c>
      <c r="E727">
        <v>1097198</v>
      </c>
      <c r="F727" t="s">
        <v>579</v>
      </c>
      <c r="G727" t="s">
        <v>580</v>
      </c>
      <c r="H727" s="2">
        <v>46077.34097222222</v>
      </c>
      <c r="I727">
        <v>108</v>
      </c>
      <c r="J727" s="2">
        <v>46077.800717592596</v>
      </c>
      <c r="K727">
        <v>108</v>
      </c>
      <c r="L727" s="2">
        <v>46078.774687500001</v>
      </c>
      <c r="M727">
        <v>56</v>
      </c>
      <c r="N727" s="2">
        <v>46079.404895833337</v>
      </c>
      <c r="O727">
        <v>73</v>
      </c>
      <c r="P727">
        <v>454</v>
      </c>
      <c r="Q727">
        <v>461</v>
      </c>
    </row>
    <row r="728" spans="1:17" x14ac:dyDescent="0.3">
      <c r="A728">
        <v>46667</v>
      </c>
      <c r="B728" t="s">
        <v>24</v>
      </c>
      <c r="C728">
        <v>54031</v>
      </c>
      <c r="D728">
        <v>41681</v>
      </c>
      <c r="E728">
        <v>1097201</v>
      </c>
      <c r="F728" t="s">
        <v>573</v>
      </c>
      <c r="G728" t="s">
        <v>574</v>
      </c>
      <c r="H728" s="2">
        <v>46077.34097222222</v>
      </c>
      <c r="I728">
        <v>108</v>
      </c>
      <c r="J728" s="2">
        <v>46077.798564814817</v>
      </c>
      <c r="K728">
        <v>108</v>
      </c>
      <c r="L728" s="2">
        <v>46078.775763888887</v>
      </c>
      <c r="M728">
        <v>56</v>
      </c>
      <c r="N728" s="2">
        <v>46079.404895833337</v>
      </c>
      <c r="O728">
        <v>73</v>
      </c>
      <c r="P728">
        <v>454</v>
      </c>
      <c r="Q728">
        <v>461</v>
      </c>
    </row>
    <row r="729" spans="1:17" x14ac:dyDescent="0.3">
      <c r="A729">
        <v>46667</v>
      </c>
      <c r="B729" t="s">
        <v>24</v>
      </c>
      <c r="C729">
        <v>54031</v>
      </c>
      <c r="D729">
        <v>41681</v>
      </c>
      <c r="E729">
        <v>1097202</v>
      </c>
      <c r="F729" t="s">
        <v>563</v>
      </c>
      <c r="G729" t="s">
        <v>564</v>
      </c>
      <c r="H729" s="2">
        <v>46077.34097222222</v>
      </c>
      <c r="I729">
        <v>108</v>
      </c>
      <c r="J729" s="2">
        <v>46077.791898148149</v>
      </c>
      <c r="K729">
        <v>108</v>
      </c>
      <c r="L729" s="2">
        <v>46078.778807870367</v>
      </c>
      <c r="M729">
        <v>56</v>
      </c>
      <c r="N729" s="2">
        <v>46079.411099537036</v>
      </c>
      <c r="O729">
        <v>73</v>
      </c>
      <c r="P729">
        <v>454</v>
      </c>
      <c r="Q729">
        <v>461</v>
      </c>
    </row>
    <row r="730" spans="1:17" x14ac:dyDescent="0.3">
      <c r="A730">
        <v>46667</v>
      </c>
      <c r="B730" t="s">
        <v>24</v>
      </c>
      <c r="C730">
        <v>54031</v>
      </c>
      <c r="D730">
        <v>41681</v>
      </c>
      <c r="E730">
        <v>1097226</v>
      </c>
      <c r="F730" t="s">
        <v>581</v>
      </c>
      <c r="G730" t="s">
        <v>582</v>
      </c>
      <c r="H730" s="2">
        <v>46077.34097222222</v>
      </c>
      <c r="I730">
        <v>108</v>
      </c>
      <c r="J730" s="2">
        <v>46077.801400462966</v>
      </c>
      <c r="K730">
        <v>108</v>
      </c>
      <c r="L730" s="2">
        <v>46078.786261574074</v>
      </c>
      <c r="M730">
        <v>56</v>
      </c>
      <c r="N730" s="2">
        <v>46079.398888888885</v>
      </c>
      <c r="O730">
        <v>73</v>
      </c>
      <c r="P730">
        <v>454</v>
      </c>
      <c r="Q730">
        <v>461</v>
      </c>
    </row>
    <row r="731" spans="1:17" x14ac:dyDescent="0.3">
      <c r="A731">
        <v>46667</v>
      </c>
      <c r="B731" t="s">
        <v>24</v>
      </c>
      <c r="C731">
        <v>54031</v>
      </c>
      <c r="D731">
        <v>41681</v>
      </c>
      <c r="E731">
        <v>1097227</v>
      </c>
      <c r="F731" t="s">
        <v>581</v>
      </c>
      <c r="G731" t="s">
        <v>582</v>
      </c>
      <c r="H731" s="2">
        <v>46077.34097222222</v>
      </c>
      <c r="I731">
        <v>108</v>
      </c>
      <c r="J731" s="2">
        <v>46077.801400462966</v>
      </c>
      <c r="K731">
        <v>108</v>
      </c>
      <c r="L731" s="2">
        <v>46078.786261574074</v>
      </c>
      <c r="M731">
        <v>56</v>
      </c>
      <c r="N731" s="2">
        <v>46079.398888888885</v>
      </c>
      <c r="O731">
        <v>73</v>
      </c>
      <c r="P731">
        <v>454</v>
      </c>
      <c r="Q731">
        <v>461</v>
      </c>
    </row>
    <row r="732" spans="1:17" x14ac:dyDescent="0.3">
      <c r="A732">
        <v>46667</v>
      </c>
      <c r="B732" t="s">
        <v>24</v>
      </c>
      <c r="C732">
        <v>54031</v>
      </c>
      <c r="D732">
        <v>41681</v>
      </c>
      <c r="E732">
        <v>1097228</v>
      </c>
      <c r="F732" t="s">
        <v>581</v>
      </c>
      <c r="G732" t="s">
        <v>582</v>
      </c>
      <c r="H732" s="2">
        <v>46077.34097222222</v>
      </c>
      <c r="I732">
        <v>108</v>
      </c>
      <c r="J732" s="2">
        <v>46077.801400462966</v>
      </c>
      <c r="K732">
        <v>108</v>
      </c>
      <c r="L732" s="2">
        <v>46078.786261574074</v>
      </c>
      <c r="M732">
        <v>56</v>
      </c>
      <c r="N732" s="2">
        <v>46079.398888888885</v>
      </c>
      <c r="O732">
        <v>73</v>
      </c>
      <c r="P732">
        <v>454</v>
      </c>
      <c r="Q732">
        <v>461</v>
      </c>
    </row>
    <row r="733" spans="1:17" x14ac:dyDescent="0.3">
      <c r="A733">
        <v>46667</v>
      </c>
      <c r="B733" t="s">
        <v>24</v>
      </c>
      <c r="C733">
        <v>54031</v>
      </c>
      <c r="D733">
        <v>41681</v>
      </c>
      <c r="E733">
        <v>1097229</v>
      </c>
      <c r="F733" t="s">
        <v>581</v>
      </c>
      <c r="G733" t="s">
        <v>582</v>
      </c>
      <c r="H733" s="2">
        <v>46077.34097222222</v>
      </c>
      <c r="I733">
        <v>108</v>
      </c>
      <c r="J733" s="2">
        <v>46077.801400462966</v>
      </c>
      <c r="K733">
        <v>108</v>
      </c>
      <c r="L733" s="2">
        <v>46078.786261574074</v>
      </c>
      <c r="M733">
        <v>56</v>
      </c>
      <c r="N733" s="2">
        <v>46079.398888888885</v>
      </c>
      <c r="O733">
        <v>73</v>
      </c>
      <c r="P733">
        <v>454</v>
      </c>
      <c r="Q733">
        <v>461</v>
      </c>
    </row>
    <row r="734" spans="1:17" x14ac:dyDescent="0.3">
      <c r="A734">
        <v>46667</v>
      </c>
      <c r="B734" t="s">
        <v>24</v>
      </c>
      <c r="C734">
        <v>54031</v>
      </c>
      <c r="D734">
        <v>41681</v>
      </c>
      <c r="E734">
        <v>1097230</v>
      </c>
      <c r="F734" t="s">
        <v>581</v>
      </c>
      <c r="G734" t="s">
        <v>582</v>
      </c>
      <c r="H734" s="2">
        <v>46077.34097222222</v>
      </c>
      <c r="I734">
        <v>108</v>
      </c>
      <c r="J734" s="2">
        <v>46077.801400462966</v>
      </c>
      <c r="K734">
        <v>108</v>
      </c>
      <c r="L734" s="2">
        <v>46078.786261574074</v>
      </c>
      <c r="M734">
        <v>56</v>
      </c>
      <c r="N734" s="2">
        <v>46079.398888888885</v>
      </c>
      <c r="O734">
        <v>73</v>
      </c>
      <c r="P734">
        <v>454</v>
      </c>
      <c r="Q734">
        <v>461</v>
      </c>
    </row>
    <row r="735" spans="1:17" x14ac:dyDescent="0.3">
      <c r="A735">
        <v>46667</v>
      </c>
      <c r="B735" t="s">
        <v>24</v>
      </c>
      <c r="C735">
        <v>54031</v>
      </c>
      <c r="D735">
        <v>41681</v>
      </c>
      <c r="E735">
        <v>1097231</v>
      </c>
      <c r="F735" t="s">
        <v>581</v>
      </c>
      <c r="G735" t="s">
        <v>582</v>
      </c>
      <c r="H735" s="2">
        <v>46077.34097222222</v>
      </c>
      <c r="I735">
        <v>108</v>
      </c>
      <c r="J735" s="2">
        <v>46077.801400462966</v>
      </c>
      <c r="K735">
        <v>108</v>
      </c>
      <c r="L735" s="2">
        <v>46078.786261574074</v>
      </c>
      <c r="M735">
        <v>56</v>
      </c>
      <c r="N735" s="2">
        <v>46079.398888888885</v>
      </c>
      <c r="O735">
        <v>73</v>
      </c>
      <c r="P735">
        <v>454</v>
      </c>
      <c r="Q735">
        <v>461</v>
      </c>
    </row>
    <row r="736" spans="1:17" x14ac:dyDescent="0.3">
      <c r="A736">
        <v>46667</v>
      </c>
      <c r="B736" t="s">
        <v>24</v>
      </c>
      <c r="C736">
        <v>54031</v>
      </c>
      <c r="D736">
        <v>41681</v>
      </c>
      <c r="E736">
        <v>1097232</v>
      </c>
      <c r="F736" t="s">
        <v>581</v>
      </c>
      <c r="G736" t="s">
        <v>582</v>
      </c>
      <c r="H736" s="2">
        <v>46077.34097222222</v>
      </c>
      <c r="I736">
        <v>108</v>
      </c>
      <c r="J736" s="2">
        <v>46077.801400462966</v>
      </c>
      <c r="K736">
        <v>108</v>
      </c>
      <c r="L736" s="2">
        <v>46078.786261574074</v>
      </c>
      <c r="M736">
        <v>56</v>
      </c>
      <c r="N736" s="2">
        <v>46079.398900462962</v>
      </c>
      <c r="O736">
        <v>73</v>
      </c>
      <c r="P736">
        <v>454</v>
      </c>
      <c r="Q736">
        <v>461</v>
      </c>
    </row>
    <row r="737" spans="1:17" x14ac:dyDescent="0.3">
      <c r="A737">
        <v>46667</v>
      </c>
      <c r="B737" t="s">
        <v>24</v>
      </c>
      <c r="C737">
        <v>54031</v>
      </c>
      <c r="D737">
        <v>41681</v>
      </c>
      <c r="E737">
        <v>1097233</v>
      </c>
      <c r="F737" t="s">
        <v>581</v>
      </c>
      <c r="G737" t="s">
        <v>582</v>
      </c>
      <c r="H737" s="2">
        <v>46077.34097222222</v>
      </c>
      <c r="I737">
        <v>108</v>
      </c>
      <c r="J737" s="2">
        <v>46077.801400462966</v>
      </c>
      <c r="K737">
        <v>108</v>
      </c>
      <c r="L737" s="2">
        <v>46078.786261574074</v>
      </c>
      <c r="M737">
        <v>56</v>
      </c>
      <c r="N737" s="2">
        <v>46079.398900462962</v>
      </c>
      <c r="O737">
        <v>73</v>
      </c>
      <c r="P737">
        <v>454</v>
      </c>
      <c r="Q737">
        <v>461</v>
      </c>
    </row>
    <row r="738" spans="1:17" x14ac:dyDescent="0.3">
      <c r="A738">
        <v>46667</v>
      </c>
      <c r="B738" t="s">
        <v>24</v>
      </c>
      <c r="C738">
        <v>54031</v>
      </c>
      <c r="D738">
        <v>41681</v>
      </c>
      <c r="E738">
        <v>1097234</v>
      </c>
      <c r="F738" t="s">
        <v>581</v>
      </c>
      <c r="G738" t="s">
        <v>582</v>
      </c>
      <c r="H738" s="2">
        <v>46077.34097222222</v>
      </c>
      <c r="I738">
        <v>108</v>
      </c>
      <c r="J738" s="2">
        <v>46077.801400462966</v>
      </c>
      <c r="K738">
        <v>108</v>
      </c>
      <c r="L738" s="2">
        <v>46078.786261574074</v>
      </c>
      <c r="M738">
        <v>56</v>
      </c>
      <c r="N738" s="2">
        <v>46079.398900462962</v>
      </c>
      <c r="O738">
        <v>73</v>
      </c>
      <c r="P738">
        <v>454</v>
      </c>
      <c r="Q738">
        <v>461</v>
      </c>
    </row>
    <row r="739" spans="1:17" x14ac:dyDescent="0.3">
      <c r="A739">
        <v>46667</v>
      </c>
      <c r="B739" t="s">
        <v>24</v>
      </c>
      <c r="C739">
        <v>54031</v>
      </c>
      <c r="D739">
        <v>41681</v>
      </c>
      <c r="E739">
        <v>1097235</v>
      </c>
      <c r="F739" t="s">
        <v>581</v>
      </c>
      <c r="G739" t="s">
        <v>582</v>
      </c>
      <c r="H739" s="2">
        <v>46077.34097222222</v>
      </c>
      <c r="I739">
        <v>108</v>
      </c>
      <c r="J739" s="2">
        <v>46077.801400462966</v>
      </c>
      <c r="K739">
        <v>108</v>
      </c>
      <c r="L739" s="2">
        <v>46078.786261574074</v>
      </c>
      <c r="M739">
        <v>56</v>
      </c>
      <c r="N739" s="2">
        <v>46079.398900462962</v>
      </c>
      <c r="O739">
        <v>73</v>
      </c>
      <c r="P739">
        <v>454</v>
      </c>
      <c r="Q739">
        <v>461</v>
      </c>
    </row>
    <row r="740" spans="1:17" x14ac:dyDescent="0.3">
      <c r="A740">
        <v>46667</v>
      </c>
      <c r="B740" t="s">
        <v>24</v>
      </c>
      <c r="C740">
        <v>54031</v>
      </c>
      <c r="D740">
        <v>41681</v>
      </c>
      <c r="E740">
        <v>1097240</v>
      </c>
      <c r="F740" t="s">
        <v>577</v>
      </c>
      <c r="G740" t="s">
        <v>578</v>
      </c>
      <c r="H740" s="2">
        <v>46077.34097222222</v>
      </c>
      <c r="I740">
        <v>108</v>
      </c>
      <c r="J740" s="2">
        <v>46077.799907407411</v>
      </c>
      <c r="K740">
        <v>108</v>
      </c>
      <c r="L740" s="2">
        <v>46078.78875</v>
      </c>
      <c r="M740">
        <v>56</v>
      </c>
      <c r="N740" s="2">
        <v>46079.439027777778</v>
      </c>
      <c r="O740">
        <v>56</v>
      </c>
      <c r="P740">
        <v>454</v>
      </c>
      <c r="Q740">
        <v>461</v>
      </c>
    </row>
    <row r="741" spans="1:17" x14ac:dyDescent="0.3">
      <c r="A741">
        <v>46667</v>
      </c>
      <c r="B741" t="s">
        <v>24</v>
      </c>
      <c r="C741">
        <v>54031</v>
      </c>
      <c r="D741">
        <v>41681</v>
      </c>
      <c r="E741">
        <v>1097244</v>
      </c>
      <c r="F741" t="s">
        <v>475</v>
      </c>
      <c r="G741" t="s">
        <v>476</v>
      </c>
      <c r="H741" s="2">
        <v>46077.34097222222</v>
      </c>
      <c r="I741">
        <v>108</v>
      </c>
      <c r="J741" s="2">
        <v>46077.804803240739</v>
      </c>
      <c r="K741">
        <v>108</v>
      </c>
      <c r="L741" s="2">
        <v>46078.790277777778</v>
      </c>
      <c r="M741">
        <v>56</v>
      </c>
      <c r="N741" s="2">
        <v>46079.397303240738</v>
      </c>
      <c r="O741">
        <v>73</v>
      </c>
      <c r="P741">
        <v>454</v>
      </c>
      <c r="Q741">
        <v>461</v>
      </c>
    </row>
    <row r="742" spans="1:17" x14ac:dyDescent="0.3">
      <c r="A742">
        <v>46667</v>
      </c>
      <c r="B742" t="s">
        <v>24</v>
      </c>
      <c r="C742">
        <v>54031</v>
      </c>
      <c r="D742">
        <v>41681</v>
      </c>
      <c r="E742">
        <v>1097245</v>
      </c>
      <c r="F742" t="s">
        <v>475</v>
      </c>
      <c r="G742" t="s">
        <v>476</v>
      </c>
      <c r="H742" s="2">
        <v>46077.34097222222</v>
      </c>
      <c r="I742">
        <v>108</v>
      </c>
      <c r="J742" s="2">
        <v>46077.804803240739</v>
      </c>
      <c r="K742">
        <v>108</v>
      </c>
      <c r="L742" s="2">
        <v>46078.790381944447</v>
      </c>
      <c r="M742">
        <v>56</v>
      </c>
      <c r="N742" s="2">
        <v>46079.397303240738</v>
      </c>
      <c r="O742">
        <v>73</v>
      </c>
      <c r="P742">
        <v>454</v>
      </c>
      <c r="Q742">
        <v>461</v>
      </c>
    </row>
    <row r="743" spans="1:17" x14ac:dyDescent="0.3">
      <c r="A743">
        <v>46667</v>
      </c>
      <c r="B743" t="s">
        <v>24</v>
      </c>
      <c r="C743">
        <v>54031</v>
      </c>
      <c r="D743">
        <v>41681</v>
      </c>
      <c r="E743">
        <v>1097250</v>
      </c>
      <c r="F743" t="s">
        <v>561</v>
      </c>
      <c r="G743" t="s">
        <v>562</v>
      </c>
      <c r="H743" s="2">
        <v>46077.34097222222</v>
      </c>
      <c r="I743">
        <v>108</v>
      </c>
      <c r="J743" s="2">
        <v>46077.791354166664</v>
      </c>
      <c r="K743">
        <v>108</v>
      </c>
      <c r="L743" s="2">
        <v>46078.791851851849</v>
      </c>
      <c r="M743">
        <v>56</v>
      </c>
      <c r="N743" s="2">
        <v>46079.396643518521</v>
      </c>
      <c r="O743">
        <v>73</v>
      </c>
      <c r="P743">
        <v>454</v>
      </c>
      <c r="Q743">
        <v>461</v>
      </c>
    </row>
    <row r="744" spans="1:17" x14ac:dyDescent="0.3">
      <c r="A744">
        <v>46667</v>
      </c>
      <c r="B744" t="s">
        <v>24</v>
      </c>
      <c r="C744">
        <v>54031</v>
      </c>
      <c r="D744">
        <v>41681</v>
      </c>
      <c r="E744">
        <v>1097251</v>
      </c>
      <c r="F744" t="s">
        <v>561</v>
      </c>
      <c r="G744" t="s">
        <v>562</v>
      </c>
      <c r="H744" s="2">
        <v>46077.34097222222</v>
      </c>
      <c r="I744">
        <v>108</v>
      </c>
      <c r="J744" s="2">
        <v>46077.791354166664</v>
      </c>
      <c r="K744">
        <v>108</v>
      </c>
      <c r="L744" s="2">
        <v>46078.791851851849</v>
      </c>
      <c r="M744">
        <v>56</v>
      </c>
      <c r="N744" s="2">
        <v>46079.396643518521</v>
      </c>
      <c r="O744">
        <v>73</v>
      </c>
      <c r="P744">
        <v>454</v>
      </c>
      <c r="Q744">
        <v>461</v>
      </c>
    </row>
    <row r="745" spans="1:17" x14ac:dyDescent="0.3">
      <c r="A745">
        <v>46667</v>
      </c>
      <c r="B745" t="s">
        <v>24</v>
      </c>
      <c r="C745">
        <v>54031</v>
      </c>
      <c r="D745">
        <v>41681</v>
      </c>
      <c r="E745">
        <v>1097257</v>
      </c>
      <c r="F745" t="s">
        <v>559</v>
      </c>
      <c r="G745" t="s">
        <v>560</v>
      </c>
      <c r="H745" s="2">
        <v>46077.34097222222</v>
      </c>
      <c r="I745">
        <v>108</v>
      </c>
      <c r="J745" s="2">
        <v>46077.790972222225</v>
      </c>
      <c r="K745">
        <v>108</v>
      </c>
      <c r="L745" s="2">
        <v>46078.794953703706</v>
      </c>
      <c r="M745">
        <v>56</v>
      </c>
      <c r="N745" s="2">
        <v>46079.395289351851</v>
      </c>
      <c r="O745">
        <v>73</v>
      </c>
      <c r="P745">
        <v>454</v>
      </c>
      <c r="Q745">
        <v>461</v>
      </c>
    </row>
    <row r="746" spans="1:17" x14ac:dyDescent="0.3">
      <c r="A746">
        <v>46667</v>
      </c>
      <c r="B746" t="s">
        <v>24</v>
      </c>
      <c r="C746">
        <v>54031</v>
      </c>
      <c r="D746">
        <v>41681</v>
      </c>
      <c r="E746">
        <v>1097258</v>
      </c>
      <c r="F746" t="s">
        <v>559</v>
      </c>
      <c r="G746" t="s">
        <v>560</v>
      </c>
      <c r="H746" s="2">
        <v>46077.34097222222</v>
      </c>
      <c r="I746">
        <v>108</v>
      </c>
      <c r="J746" s="2">
        <v>46077.790972222225</v>
      </c>
      <c r="K746">
        <v>108</v>
      </c>
      <c r="L746" s="2">
        <v>46078.795046296298</v>
      </c>
      <c r="M746">
        <v>56</v>
      </c>
      <c r="N746" s="2">
        <v>46079.395289351851</v>
      </c>
      <c r="O746">
        <v>73</v>
      </c>
      <c r="P746">
        <v>454</v>
      </c>
      <c r="Q746">
        <v>461</v>
      </c>
    </row>
    <row r="747" spans="1:17" x14ac:dyDescent="0.3">
      <c r="A747">
        <v>46667</v>
      </c>
      <c r="B747" t="s">
        <v>24</v>
      </c>
      <c r="C747">
        <v>54031</v>
      </c>
      <c r="D747">
        <v>41681</v>
      </c>
      <c r="E747">
        <v>1097265</v>
      </c>
      <c r="F747" t="s">
        <v>567</v>
      </c>
      <c r="G747" t="s">
        <v>568</v>
      </c>
      <c r="H747" s="2">
        <v>46077.34097222222</v>
      </c>
      <c r="I747">
        <v>108</v>
      </c>
      <c r="J747" s="2">
        <v>46077.793020833335</v>
      </c>
      <c r="K747">
        <v>108</v>
      </c>
      <c r="L747" s="2">
        <v>46078.796747685185</v>
      </c>
      <c r="M747">
        <v>56</v>
      </c>
      <c r="N747" s="2">
        <v>46079.404895833337</v>
      </c>
      <c r="O747">
        <v>73</v>
      </c>
      <c r="P747">
        <v>454</v>
      </c>
      <c r="Q747">
        <v>461</v>
      </c>
    </row>
    <row r="748" spans="1:17" x14ac:dyDescent="0.3">
      <c r="A748">
        <v>46667</v>
      </c>
      <c r="B748" t="s">
        <v>24</v>
      </c>
      <c r="C748">
        <v>54031</v>
      </c>
      <c r="D748">
        <v>41681</v>
      </c>
      <c r="E748">
        <v>1097275</v>
      </c>
      <c r="F748" t="s">
        <v>565</v>
      </c>
      <c r="G748" t="s">
        <v>566</v>
      </c>
      <c r="H748" s="2">
        <v>46077.34097222222</v>
      </c>
      <c r="I748">
        <v>108</v>
      </c>
      <c r="J748" s="2">
        <v>46077.79241898148</v>
      </c>
      <c r="K748">
        <v>108</v>
      </c>
      <c r="L748" s="2">
        <v>46078.801192129627</v>
      </c>
      <c r="M748">
        <v>56</v>
      </c>
      <c r="N748" s="2">
        <v>46079.401238425926</v>
      </c>
      <c r="O748">
        <v>73</v>
      </c>
      <c r="P748">
        <v>454</v>
      </c>
      <c r="Q748">
        <v>461</v>
      </c>
    </row>
    <row r="749" spans="1:17" x14ac:dyDescent="0.3">
      <c r="A749">
        <v>46667</v>
      </c>
      <c r="B749" t="s">
        <v>24</v>
      </c>
      <c r="C749">
        <v>54031</v>
      </c>
      <c r="D749">
        <v>41681</v>
      </c>
      <c r="E749">
        <v>1097276</v>
      </c>
      <c r="F749" t="s">
        <v>565</v>
      </c>
      <c r="G749" t="s">
        <v>566</v>
      </c>
      <c r="H749" s="2">
        <v>46077.34097222222</v>
      </c>
      <c r="I749">
        <v>108</v>
      </c>
      <c r="J749" s="2">
        <v>46077.79241898148</v>
      </c>
      <c r="K749">
        <v>108</v>
      </c>
      <c r="L749" s="2">
        <v>46078.801192129627</v>
      </c>
      <c r="M749">
        <v>56</v>
      </c>
      <c r="N749" s="2">
        <v>46079.401238425926</v>
      </c>
      <c r="O749">
        <v>73</v>
      </c>
      <c r="P749">
        <v>454</v>
      </c>
      <c r="Q749">
        <v>461</v>
      </c>
    </row>
    <row r="750" spans="1:17" x14ac:dyDescent="0.3">
      <c r="A750">
        <v>46667</v>
      </c>
      <c r="B750" t="s">
        <v>24</v>
      </c>
      <c r="C750">
        <v>54031</v>
      </c>
      <c r="D750">
        <v>41681</v>
      </c>
      <c r="E750">
        <v>1097277</v>
      </c>
      <c r="F750" t="s">
        <v>565</v>
      </c>
      <c r="G750" t="s">
        <v>566</v>
      </c>
      <c r="H750" s="2">
        <v>46077.34097222222</v>
      </c>
      <c r="I750">
        <v>108</v>
      </c>
      <c r="J750" s="2">
        <v>46077.79241898148</v>
      </c>
      <c r="K750">
        <v>108</v>
      </c>
      <c r="L750" s="2">
        <v>46078.801192129627</v>
      </c>
      <c r="M750">
        <v>56</v>
      </c>
      <c r="N750" s="2">
        <v>46079.401238425926</v>
      </c>
      <c r="O750">
        <v>73</v>
      </c>
      <c r="P750">
        <v>454</v>
      </c>
      <c r="Q750">
        <v>461</v>
      </c>
    </row>
    <row r="751" spans="1:17" x14ac:dyDescent="0.3">
      <c r="A751">
        <v>46667</v>
      </c>
      <c r="B751" t="s">
        <v>24</v>
      </c>
      <c r="C751">
        <v>54031</v>
      </c>
      <c r="D751">
        <v>41681</v>
      </c>
      <c r="E751">
        <v>1097278</v>
      </c>
      <c r="F751" t="s">
        <v>565</v>
      </c>
      <c r="G751" t="s">
        <v>566</v>
      </c>
      <c r="H751" s="2">
        <v>46077.34097222222</v>
      </c>
      <c r="I751">
        <v>108</v>
      </c>
      <c r="J751" s="2">
        <v>46077.79241898148</v>
      </c>
      <c r="K751">
        <v>108</v>
      </c>
      <c r="L751" s="2">
        <v>46078.801192129627</v>
      </c>
      <c r="M751">
        <v>56</v>
      </c>
      <c r="N751" s="2">
        <v>46079.401238425926</v>
      </c>
      <c r="O751">
        <v>73</v>
      </c>
      <c r="P751">
        <v>454</v>
      </c>
      <c r="Q751">
        <v>461</v>
      </c>
    </row>
    <row r="752" spans="1:17" x14ac:dyDescent="0.3">
      <c r="A752">
        <v>46258</v>
      </c>
      <c r="B752" t="s">
        <v>141</v>
      </c>
      <c r="C752">
        <v>54023</v>
      </c>
      <c r="D752">
        <v>41672</v>
      </c>
      <c r="E752">
        <v>1097288</v>
      </c>
      <c r="F752" t="s">
        <v>144</v>
      </c>
      <c r="G752" t="s">
        <v>145</v>
      </c>
      <c r="H752" s="2">
        <v>46076.65</v>
      </c>
      <c r="I752">
        <v>108</v>
      </c>
      <c r="J752" s="2">
        <v>46076.683229166665</v>
      </c>
      <c r="K752">
        <v>108</v>
      </c>
      <c r="L752" s="2">
        <v>46079.342222222222</v>
      </c>
      <c r="M752">
        <v>56</v>
      </c>
      <c r="N752" s="2">
        <v>46079.353726851848</v>
      </c>
      <c r="O752">
        <v>56</v>
      </c>
      <c r="P752">
        <v>454</v>
      </c>
      <c r="Q752">
        <v>461</v>
      </c>
    </row>
    <row r="753" spans="1:17" x14ac:dyDescent="0.3">
      <c r="A753">
        <v>2489</v>
      </c>
      <c r="B753" t="s">
        <v>24</v>
      </c>
      <c r="C753">
        <v>54074</v>
      </c>
      <c r="D753">
        <v>41722</v>
      </c>
      <c r="E753">
        <v>1097295</v>
      </c>
      <c r="F753" t="s">
        <v>494</v>
      </c>
      <c r="G753" t="s">
        <v>495</v>
      </c>
      <c r="H753" s="2">
        <v>46077.78125</v>
      </c>
      <c r="I753">
        <v>108</v>
      </c>
      <c r="J753" s="2">
        <v>46077.783958333333</v>
      </c>
      <c r="K753">
        <v>108</v>
      </c>
      <c r="L753" s="2">
        <v>46079.346064814818</v>
      </c>
      <c r="M753">
        <v>132</v>
      </c>
      <c r="N753" s="2">
        <v>46079.452476851853</v>
      </c>
      <c r="O753">
        <v>73</v>
      </c>
      <c r="P753">
        <v>454</v>
      </c>
      <c r="Q753">
        <v>461</v>
      </c>
    </row>
    <row r="754" spans="1:17" x14ac:dyDescent="0.3">
      <c r="A754">
        <v>2489</v>
      </c>
      <c r="B754" t="s">
        <v>24</v>
      </c>
      <c r="C754">
        <v>54074</v>
      </c>
      <c r="D754">
        <v>41722</v>
      </c>
      <c r="E754">
        <v>1097296</v>
      </c>
      <c r="F754" t="s">
        <v>494</v>
      </c>
      <c r="G754" t="s">
        <v>495</v>
      </c>
      <c r="H754" s="2">
        <v>46077.78125</v>
      </c>
      <c r="I754">
        <v>108</v>
      </c>
      <c r="J754" s="2">
        <v>46077.783958333333</v>
      </c>
      <c r="K754">
        <v>108</v>
      </c>
      <c r="L754" s="2">
        <v>46079.346261574072</v>
      </c>
      <c r="M754">
        <v>132</v>
      </c>
      <c r="N754" s="2">
        <v>46079.452476851853</v>
      </c>
      <c r="O754">
        <v>73</v>
      </c>
      <c r="P754">
        <v>454</v>
      </c>
      <c r="Q754">
        <v>461</v>
      </c>
    </row>
    <row r="755" spans="1:17" x14ac:dyDescent="0.3">
      <c r="A755">
        <v>2489</v>
      </c>
      <c r="B755" t="s">
        <v>24</v>
      </c>
      <c r="C755">
        <v>54074</v>
      </c>
      <c r="D755">
        <v>41722</v>
      </c>
      <c r="E755">
        <v>1097297</v>
      </c>
      <c r="F755" t="s">
        <v>494</v>
      </c>
      <c r="G755" t="s">
        <v>495</v>
      </c>
      <c r="H755" s="2">
        <v>46077.78125</v>
      </c>
      <c r="I755">
        <v>108</v>
      </c>
      <c r="J755" s="2">
        <v>46077.783958333333</v>
      </c>
      <c r="K755">
        <v>108</v>
      </c>
      <c r="L755" s="2">
        <v>46079.346261574072</v>
      </c>
      <c r="M755">
        <v>132</v>
      </c>
      <c r="N755" s="2">
        <v>46079.452476851853</v>
      </c>
      <c r="O755">
        <v>73</v>
      </c>
      <c r="P755">
        <v>454</v>
      </c>
      <c r="Q755">
        <v>461</v>
      </c>
    </row>
    <row r="756" spans="1:17" x14ac:dyDescent="0.3">
      <c r="A756">
        <v>2488</v>
      </c>
      <c r="B756" t="s">
        <v>24</v>
      </c>
      <c r="C756">
        <v>54075</v>
      </c>
      <c r="D756">
        <v>41723</v>
      </c>
      <c r="E756">
        <v>1097300</v>
      </c>
      <c r="F756" t="s">
        <v>555</v>
      </c>
      <c r="G756" t="s">
        <v>556</v>
      </c>
      <c r="H756" s="2">
        <v>46077.781944444447</v>
      </c>
      <c r="I756">
        <v>108</v>
      </c>
      <c r="J756" s="2">
        <v>46077.785694444443</v>
      </c>
      <c r="K756">
        <v>108</v>
      </c>
      <c r="L756" s="2">
        <v>46079.347824074073</v>
      </c>
      <c r="M756">
        <v>132</v>
      </c>
      <c r="N756" s="2">
        <v>46079.457685185182</v>
      </c>
      <c r="O756">
        <v>73</v>
      </c>
      <c r="P756">
        <v>454</v>
      </c>
      <c r="Q756">
        <v>461</v>
      </c>
    </row>
    <row r="757" spans="1:17" x14ac:dyDescent="0.3">
      <c r="A757">
        <v>2488</v>
      </c>
      <c r="B757" t="s">
        <v>24</v>
      </c>
      <c r="C757">
        <v>54075</v>
      </c>
      <c r="D757">
        <v>41723</v>
      </c>
      <c r="E757">
        <v>1097306</v>
      </c>
      <c r="F757" t="s">
        <v>557</v>
      </c>
      <c r="G757" t="s">
        <v>558</v>
      </c>
      <c r="H757" s="2">
        <v>46077.781944444447</v>
      </c>
      <c r="I757">
        <v>108</v>
      </c>
      <c r="J757" s="2">
        <v>46077.78570601852</v>
      </c>
      <c r="K757">
        <v>108</v>
      </c>
      <c r="L757" s="2">
        <v>46079.349907407406</v>
      </c>
      <c r="M757">
        <v>132</v>
      </c>
      <c r="N757" s="2">
        <v>46079.458703703705</v>
      </c>
      <c r="O757">
        <v>73</v>
      </c>
      <c r="P757">
        <v>454</v>
      </c>
      <c r="Q757">
        <v>461</v>
      </c>
    </row>
    <row r="758" spans="1:17" x14ac:dyDescent="0.3">
      <c r="A758">
        <v>2489</v>
      </c>
      <c r="B758" t="s">
        <v>24</v>
      </c>
      <c r="C758">
        <v>54074</v>
      </c>
      <c r="D758">
        <v>41722</v>
      </c>
      <c r="E758">
        <v>1097309</v>
      </c>
      <c r="F758" t="s">
        <v>553</v>
      </c>
      <c r="G758" t="s">
        <v>554</v>
      </c>
      <c r="H758" s="2">
        <v>46077.78125</v>
      </c>
      <c r="I758">
        <v>108</v>
      </c>
      <c r="J758" s="2">
        <v>46077.783993055556</v>
      </c>
      <c r="K758">
        <v>108</v>
      </c>
      <c r="L758" s="2">
        <v>46079.350706018522</v>
      </c>
      <c r="M758">
        <v>132</v>
      </c>
      <c r="N758" s="2">
        <v>46079.632986111108</v>
      </c>
      <c r="O758">
        <v>73</v>
      </c>
      <c r="P758">
        <v>454</v>
      </c>
      <c r="Q758">
        <v>461</v>
      </c>
    </row>
    <row r="759" spans="1:17" x14ac:dyDescent="0.3">
      <c r="A759">
        <v>2475</v>
      </c>
      <c r="B759" t="s">
        <v>486</v>
      </c>
      <c r="C759">
        <v>54073</v>
      </c>
      <c r="D759">
        <v>41721</v>
      </c>
      <c r="E759">
        <v>1097311</v>
      </c>
      <c r="F759" t="s">
        <v>549</v>
      </c>
      <c r="G759" t="s">
        <v>550</v>
      </c>
      <c r="H759" s="2">
        <v>46077.763888888891</v>
      </c>
      <c r="I759">
        <v>108</v>
      </c>
      <c r="J759" s="2">
        <v>46077.780891203707</v>
      </c>
      <c r="K759">
        <v>108</v>
      </c>
      <c r="L759" s="2">
        <v>46079.351956018516</v>
      </c>
      <c r="M759">
        <v>132</v>
      </c>
      <c r="N759" s="2">
        <v>46079.632210648146</v>
      </c>
      <c r="O759">
        <v>73</v>
      </c>
      <c r="P759">
        <v>457</v>
      </c>
      <c r="Q759">
        <v>461</v>
      </c>
    </row>
    <row r="760" spans="1:17" x14ac:dyDescent="0.3">
      <c r="A760">
        <v>2475</v>
      </c>
      <c r="B760" t="s">
        <v>486</v>
      </c>
      <c r="C760">
        <v>54073</v>
      </c>
      <c r="D760">
        <v>41721</v>
      </c>
      <c r="E760">
        <v>1097313</v>
      </c>
      <c r="F760" t="s">
        <v>551</v>
      </c>
      <c r="G760" t="s">
        <v>552</v>
      </c>
      <c r="H760" s="2">
        <v>46077.763888888891</v>
      </c>
      <c r="I760">
        <v>108</v>
      </c>
      <c r="J760" s="2">
        <v>46077.780995370369</v>
      </c>
      <c r="K760">
        <v>108</v>
      </c>
      <c r="L760" s="2">
        <v>46079.352858796294</v>
      </c>
      <c r="M760">
        <v>132</v>
      </c>
      <c r="N760" s="2">
        <v>46079.62840277778</v>
      </c>
      <c r="O760">
        <v>73</v>
      </c>
      <c r="P760">
        <v>457</v>
      </c>
      <c r="Q760">
        <v>461</v>
      </c>
    </row>
    <row r="761" spans="1:17" x14ac:dyDescent="0.3">
      <c r="A761">
        <v>2475</v>
      </c>
      <c r="B761" t="s">
        <v>486</v>
      </c>
      <c r="C761">
        <v>54073</v>
      </c>
      <c r="D761">
        <v>41721</v>
      </c>
      <c r="E761">
        <v>1097314</v>
      </c>
      <c r="F761" t="s">
        <v>551</v>
      </c>
      <c r="G761" t="s">
        <v>552</v>
      </c>
      <c r="H761" s="2">
        <v>46077.763888888891</v>
      </c>
      <c r="I761">
        <v>108</v>
      </c>
      <c r="J761" s="2">
        <v>46077.780995370369</v>
      </c>
      <c r="K761">
        <v>108</v>
      </c>
      <c r="L761" s="2">
        <v>46079.352858796294</v>
      </c>
      <c r="M761">
        <v>132</v>
      </c>
      <c r="N761" s="2">
        <v>46079.62840277778</v>
      </c>
      <c r="O761">
        <v>73</v>
      </c>
      <c r="P761">
        <v>457</v>
      </c>
      <c r="Q761">
        <v>461</v>
      </c>
    </row>
    <row r="762" spans="1:17" x14ac:dyDescent="0.3">
      <c r="A762">
        <v>2482</v>
      </c>
      <c r="B762" t="s">
        <v>146</v>
      </c>
      <c r="C762">
        <v>54064</v>
      </c>
      <c r="D762">
        <v>41712</v>
      </c>
      <c r="E762">
        <v>1097318</v>
      </c>
      <c r="F762" t="s">
        <v>533</v>
      </c>
      <c r="G762" t="s">
        <v>534</v>
      </c>
      <c r="H762" s="2">
        <v>46077.747916666667</v>
      </c>
      <c r="I762">
        <v>108</v>
      </c>
      <c r="J762" s="2">
        <v>46077.771284722221</v>
      </c>
      <c r="K762">
        <v>108</v>
      </c>
      <c r="L762" s="2">
        <v>46079.353796296295</v>
      </c>
      <c r="M762">
        <v>132</v>
      </c>
      <c r="N762" s="2">
        <v>46079.632210648146</v>
      </c>
      <c r="O762">
        <v>73</v>
      </c>
      <c r="P762">
        <v>454</v>
      </c>
      <c r="Q762">
        <v>461</v>
      </c>
    </row>
    <row r="763" spans="1:17" x14ac:dyDescent="0.3">
      <c r="A763">
        <v>2487</v>
      </c>
      <c r="B763" t="s">
        <v>24</v>
      </c>
      <c r="C763">
        <v>54061</v>
      </c>
      <c r="D763">
        <v>41709</v>
      </c>
      <c r="E763">
        <v>1097329</v>
      </c>
      <c r="F763" t="s">
        <v>511</v>
      </c>
      <c r="G763" t="s">
        <v>512</v>
      </c>
      <c r="H763" s="2">
        <v>46077.745138888888</v>
      </c>
      <c r="I763">
        <v>108</v>
      </c>
      <c r="J763" s="2">
        <v>46077.768703703703</v>
      </c>
      <c r="K763">
        <v>108</v>
      </c>
      <c r="L763" s="2">
        <v>46079.358391203707</v>
      </c>
      <c r="M763">
        <v>122</v>
      </c>
      <c r="N763" s="2">
        <v>46079.628020833334</v>
      </c>
      <c r="O763">
        <v>73</v>
      </c>
      <c r="P763">
        <v>454</v>
      </c>
      <c r="Q763">
        <v>461</v>
      </c>
    </row>
    <row r="764" spans="1:17" x14ac:dyDescent="0.3">
      <c r="A764">
        <v>2487</v>
      </c>
      <c r="B764" t="s">
        <v>24</v>
      </c>
      <c r="C764">
        <v>54061</v>
      </c>
      <c r="D764">
        <v>41709</v>
      </c>
      <c r="E764">
        <v>1097331</v>
      </c>
      <c r="F764" t="s">
        <v>511</v>
      </c>
      <c r="G764" t="s">
        <v>512</v>
      </c>
      <c r="H764" s="2">
        <v>46077.745138888888</v>
      </c>
      <c r="I764">
        <v>108</v>
      </c>
      <c r="J764" s="2">
        <v>46077.768703703703</v>
      </c>
      <c r="K764">
        <v>108</v>
      </c>
      <c r="L764" s="2">
        <v>46079.358564814815</v>
      </c>
      <c r="M764">
        <v>122</v>
      </c>
      <c r="N764" s="2">
        <v>46079.628020833334</v>
      </c>
      <c r="O764">
        <v>73</v>
      </c>
      <c r="P764">
        <v>454</v>
      </c>
      <c r="Q764">
        <v>461</v>
      </c>
    </row>
    <row r="765" spans="1:17" x14ac:dyDescent="0.3">
      <c r="A765">
        <v>2486</v>
      </c>
      <c r="B765" t="s">
        <v>530</v>
      </c>
      <c r="C765">
        <v>54063</v>
      </c>
      <c r="D765">
        <v>41711</v>
      </c>
      <c r="E765">
        <v>1097335</v>
      </c>
      <c r="F765" t="s">
        <v>531</v>
      </c>
      <c r="G765" t="s">
        <v>532</v>
      </c>
      <c r="H765" s="2">
        <v>46077.747916666667</v>
      </c>
      <c r="I765">
        <v>108</v>
      </c>
      <c r="J765" s="2">
        <v>46077.770810185182</v>
      </c>
      <c r="K765">
        <v>108</v>
      </c>
      <c r="L765" s="2">
        <v>46079.359537037039</v>
      </c>
      <c r="M765">
        <v>122</v>
      </c>
      <c r="N765" s="2">
        <v>46079.631145833337</v>
      </c>
      <c r="O765">
        <v>73</v>
      </c>
      <c r="P765">
        <v>454</v>
      </c>
      <c r="Q765">
        <v>461</v>
      </c>
    </row>
    <row r="766" spans="1:17" x14ac:dyDescent="0.3">
      <c r="A766">
        <v>2483</v>
      </c>
      <c r="B766" t="s">
        <v>146</v>
      </c>
      <c r="C766">
        <v>54062</v>
      </c>
      <c r="D766">
        <v>41710</v>
      </c>
      <c r="E766">
        <v>1097336</v>
      </c>
      <c r="F766" t="s">
        <v>513</v>
      </c>
      <c r="G766" t="s">
        <v>514</v>
      </c>
      <c r="H766" s="2">
        <v>46077.745833333334</v>
      </c>
      <c r="I766">
        <v>108</v>
      </c>
      <c r="J766" s="2">
        <v>46077.769837962966</v>
      </c>
      <c r="K766">
        <v>108</v>
      </c>
      <c r="L766" s="2">
        <v>46079.360277777778</v>
      </c>
      <c r="M766">
        <v>122</v>
      </c>
      <c r="N766" s="2">
        <v>46079.632986111108</v>
      </c>
      <c r="O766">
        <v>73</v>
      </c>
      <c r="P766">
        <v>454</v>
      </c>
      <c r="Q766">
        <v>461</v>
      </c>
    </row>
    <row r="767" spans="1:17" x14ac:dyDescent="0.3">
      <c r="A767">
        <v>2483</v>
      </c>
      <c r="B767" t="s">
        <v>146</v>
      </c>
      <c r="C767">
        <v>54062</v>
      </c>
      <c r="D767">
        <v>41710</v>
      </c>
      <c r="E767">
        <v>1097339</v>
      </c>
      <c r="F767" t="s">
        <v>515</v>
      </c>
      <c r="G767" t="s">
        <v>516</v>
      </c>
      <c r="H767" s="2">
        <v>46077.745833333334</v>
      </c>
      <c r="I767">
        <v>108</v>
      </c>
      <c r="J767" s="2">
        <v>46077.769884259258</v>
      </c>
      <c r="K767">
        <v>108</v>
      </c>
      <c r="L767" s="2">
        <v>46079.360914351855</v>
      </c>
      <c r="M767">
        <v>122</v>
      </c>
      <c r="N767" s="2">
        <v>46079.632986111108</v>
      </c>
      <c r="O767">
        <v>73</v>
      </c>
      <c r="P767">
        <v>454</v>
      </c>
      <c r="Q767">
        <v>461</v>
      </c>
    </row>
    <row r="768" spans="1:17" x14ac:dyDescent="0.3">
      <c r="C768">
        <v>54062</v>
      </c>
      <c r="D768">
        <v>41710</v>
      </c>
      <c r="E768">
        <v>1097341</v>
      </c>
      <c r="F768" t="s">
        <v>523</v>
      </c>
      <c r="G768" t="s">
        <v>524</v>
      </c>
      <c r="H768" s="2">
        <v>46077.745833333334</v>
      </c>
      <c r="I768">
        <v>108</v>
      </c>
      <c r="J768" s="2">
        <v>46077.770011574074</v>
      </c>
      <c r="K768">
        <v>108</v>
      </c>
      <c r="L768" s="2">
        <v>46079.361666666664</v>
      </c>
      <c r="M768">
        <v>122</v>
      </c>
      <c r="N768" s="2">
        <v>46079.632986111108</v>
      </c>
      <c r="O768">
        <v>73</v>
      </c>
      <c r="P768">
        <v>454</v>
      </c>
      <c r="Q768">
        <v>461</v>
      </c>
    </row>
    <row r="769" spans="1:17" x14ac:dyDescent="0.3">
      <c r="A769">
        <v>2483</v>
      </c>
      <c r="B769" t="s">
        <v>146</v>
      </c>
      <c r="C769">
        <v>54062</v>
      </c>
      <c r="D769">
        <v>41710</v>
      </c>
      <c r="E769">
        <v>1097346</v>
      </c>
      <c r="F769" t="s">
        <v>517</v>
      </c>
      <c r="G769" t="s">
        <v>518</v>
      </c>
      <c r="H769" s="2">
        <v>46077.745833333334</v>
      </c>
      <c r="I769">
        <v>108</v>
      </c>
      <c r="J769" s="2">
        <v>46077.769918981481</v>
      </c>
      <c r="K769">
        <v>108</v>
      </c>
      <c r="L769" s="2">
        <v>46079.362314814818</v>
      </c>
      <c r="M769">
        <v>122</v>
      </c>
      <c r="N769" s="2">
        <v>46079.632986111108</v>
      </c>
      <c r="O769">
        <v>73</v>
      </c>
      <c r="P769">
        <v>454</v>
      </c>
      <c r="Q769">
        <v>461</v>
      </c>
    </row>
    <row r="770" spans="1:17" x14ac:dyDescent="0.3">
      <c r="A770">
        <v>2483</v>
      </c>
      <c r="B770" t="s">
        <v>146</v>
      </c>
      <c r="C770">
        <v>54062</v>
      </c>
      <c r="D770">
        <v>41710</v>
      </c>
      <c r="E770">
        <v>1097347</v>
      </c>
      <c r="F770" t="s">
        <v>519</v>
      </c>
      <c r="G770" t="s">
        <v>520</v>
      </c>
      <c r="H770" s="2">
        <v>46077.745833333334</v>
      </c>
      <c r="I770">
        <v>108</v>
      </c>
      <c r="J770" s="2">
        <v>46077.769953703704</v>
      </c>
      <c r="K770">
        <v>108</v>
      </c>
      <c r="L770" s="2">
        <v>46079.362986111111</v>
      </c>
      <c r="M770">
        <v>122</v>
      </c>
      <c r="N770" s="2">
        <v>46079.632986111108</v>
      </c>
      <c r="O770">
        <v>73</v>
      </c>
      <c r="P770">
        <v>454</v>
      </c>
      <c r="Q770">
        <v>461</v>
      </c>
    </row>
    <row r="771" spans="1:17" x14ac:dyDescent="0.3">
      <c r="A771">
        <v>2483</v>
      </c>
      <c r="B771" t="s">
        <v>146</v>
      </c>
      <c r="C771">
        <v>54062</v>
      </c>
      <c r="D771">
        <v>41710</v>
      </c>
      <c r="E771">
        <v>1097349</v>
      </c>
      <c r="F771" t="s">
        <v>521</v>
      </c>
      <c r="G771" t="s">
        <v>522</v>
      </c>
      <c r="H771" s="2">
        <v>46077.745833333334</v>
      </c>
      <c r="I771">
        <v>108</v>
      </c>
      <c r="J771" s="2">
        <v>46077.769988425927</v>
      </c>
      <c r="K771">
        <v>108</v>
      </c>
      <c r="L771" s="2">
        <v>46079.363622685189</v>
      </c>
      <c r="M771">
        <v>122</v>
      </c>
      <c r="N771" s="2">
        <v>46079.632986111108</v>
      </c>
      <c r="O771">
        <v>73</v>
      </c>
      <c r="P771">
        <v>454</v>
      </c>
      <c r="Q771">
        <v>461</v>
      </c>
    </row>
    <row r="772" spans="1:17" x14ac:dyDescent="0.3">
      <c r="A772">
        <v>2350</v>
      </c>
      <c r="B772" t="s">
        <v>525</v>
      </c>
      <c r="C772">
        <v>54062</v>
      </c>
      <c r="D772">
        <v>41710</v>
      </c>
      <c r="E772">
        <v>1097350</v>
      </c>
      <c r="F772" t="s">
        <v>526</v>
      </c>
      <c r="G772" t="s">
        <v>527</v>
      </c>
      <c r="H772" s="2">
        <v>46077.745833333334</v>
      </c>
      <c r="I772">
        <v>108</v>
      </c>
      <c r="J772" s="2">
        <v>46077.770046296297</v>
      </c>
      <c r="K772">
        <v>108</v>
      </c>
      <c r="L772" s="2">
        <v>46079.364062499997</v>
      </c>
      <c r="M772">
        <v>122</v>
      </c>
      <c r="N772" s="2">
        <v>46079.632986111108</v>
      </c>
      <c r="O772">
        <v>73</v>
      </c>
      <c r="P772">
        <v>454</v>
      </c>
      <c r="Q772">
        <v>461</v>
      </c>
    </row>
    <row r="773" spans="1:17" x14ac:dyDescent="0.3">
      <c r="A773">
        <v>2350</v>
      </c>
      <c r="B773" t="s">
        <v>525</v>
      </c>
      <c r="C773">
        <v>54062</v>
      </c>
      <c r="D773">
        <v>41710</v>
      </c>
      <c r="E773">
        <v>1097352</v>
      </c>
      <c r="F773" t="s">
        <v>528</v>
      </c>
      <c r="G773" t="s">
        <v>529</v>
      </c>
      <c r="H773" s="2">
        <v>46077.745833333334</v>
      </c>
      <c r="I773">
        <v>108</v>
      </c>
      <c r="J773" s="2">
        <v>46077.77008101852</v>
      </c>
      <c r="K773">
        <v>108</v>
      </c>
      <c r="L773" s="2">
        <v>46079.364432870374</v>
      </c>
      <c r="M773">
        <v>122</v>
      </c>
      <c r="N773" s="2">
        <v>46079.632986111108</v>
      </c>
      <c r="O773">
        <v>73</v>
      </c>
      <c r="P773">
        <v>454</v>
      </c>
      <c r="Q773">
        <v>461</v>
      </c>
    </row>
    <row r="774" spans="1:17" x14ac:dyDescent="0.3">
      <c r="A774">
        <v>2482</v>
      </c>
      <c r="B774" t="s">
        <v>146</v>
      </c>
      <c r="C774">
        <v>54065</v>
      </c>
      <c r="D774">
        <v>41713</v>
      </c>
      <c r="E774">
        <v>1097357</v>
      </c>
      <c r="F774" t="s">
        <v>334</v>
      </c>
      <c r="G774" t="s">
        <v>335</v>
      </c>
      <c r="H774" s="2">
        <v>46077.748611111114</v>
      </c>
      <c r="I774">
        <v>108</v>
      </c>
      <c r="J774" s="2">
        <v>46077.771631944444</v>
      </c>
      <c r="K774">
        <v>108</v>
      </c>
      <c r="L774" s="2">
        <v>46079.365891203706</v>
      </c>
      <c r="M774">
        <v>122</v>
      </c>
      <c r="N774" s="2">
        <v>46079.629155092596</v>
      </c>
      <c r="O774">
        <v>73</v>
      </c>
      <c r="P774">
        <v>454</v>
      </c>
      <c r="Q774">
        <v>461</v>
      </c>
    </row>
    <row r="775" spans="1:17" x14ac:dyDescent="0.3">
      <c r="A775">
        <v>2488</v>
      </c>
      <c r="B775" t="s">
        <v>24</v>
      </c>
      <c r="C775">
        <v>54066</v>
      </c>
      <c r="D775">
        <v>41714</v>
      </c>
      <c r="E775">
        <v>1097359</v>
      </c>
      <c r="F775" t="s">
        <v>535</v>
      </c>
      <c r="G775" t="s">
        <v>536</v>
      </c>
      <c r="H775" s="2">
        <v>46077.749305555553</v>
      </c>
      <c r="I775">
        <v>108</v>
      </c>
      <c r="J775" s="2">
        <v>46077.772002314814</v>
      </c>
      <c r="K775">
        <v>108</v>
      </c>
      <c r="L775" s="2">
        <v>46079.366701388892</v>
      </c>
      <c r="M775">
        <v>122</v>
      </c>
      <c r="N775" s="2">
        <v>46079.631145833337</v>
      </c>
      <c r="O775">
        <v>73</v>
      </c>
      <c r="P775">
        <v>454</v>
      </c>
      <c r="Q775">
        <v>461</v>
      </c>
    </row>
    <row r="776" spans="1:17" x14ac:dyDescent="0.3">
      <c r="A776">
        <v>2488</v>
      </c>
      <c r="B776" t="s">
        <v>24</v>
      </c>
      <c r="C776">
        <v>54066</v>
      </c>
      <c r="D776">
        <v>41714</v>
      </c>
      <c r="E776">
        <v>1097376</v>
      </c>
      <c r="F776" t="s">
        <v>537</v>
      </c>
      <c r="G776" t="s">
        <v>538</v>
      </c>
      <c r="H776" s="2">
        <v>46077.749305555553</v>
      </c>
      <c r="I776">
        <v>108</v>
      </c>
      <c r="J776" s="2">
        <v>46077.77202546296</v>
      </c>
      <c r="K776">
        <v>108</v>
      </c>
      <c r="L776" s="2">
        <v>46079.37767361111</v>
      </c>
      <c r="M776">
        <v>122</v>
      </c>
      <c r="N776" s="2">
        <v>46079.631145833337</v>
      </c>
      <c r="O776">
        <v>73</v>
      </c>
      <c r="P776">
        <v>454</v>
      </c>
      <c r="Q776">
        <v>461</v>
      </c>
    </row>
    <row r="777" spans="1:17" x14ac:dyDescent="0.3">
      <c r="A777">
        <v>2482</v>
      </c>
      <c r="B777" t="s">
        <v>146</v>
      </c>
      <c r="C777">
        <v>54070</v>
      </c>
      <c r="D777">
        <v>41718</v>
      </c>
      <c r="E777">
        <v>1097378</v>
      </c>
      <c r="F777" t="s">
        <v>541</v>
      </c>
      <c r="G777" t="s">
        <v>542</v>
      </c>
      <c r="H777" s="2">
        <v>46077.756249999999</v>
      </c>
      <c r="I777">
        <v>108</v>
      </c>
      <c r="J777" s="2">
        <v>46077.774930555555</v>
      </c>
      <c r="K777">
        <v>108</v>
      </c>
      <c r="L777" s="2">
        <v>46079.378483796296</v>
      </c>
      <c r="M777">
        <v>122</v>
      </c>
      <c r="N777" s="2">
        <v>46079.632210648146</v>
      </c>
      <c r="O777">
        <v>73</v>
      </c>
      <c r="P777">
        <v>454</v>
      </c>
      <c r="Q777">
        <v>461</v>
      </c>
    </row>
    <row r="778" spans="1:17" x14ac:dyDescent="0.3">
      <c r="A778">
        <v>2483</v>
      </c>
      <c r="B778" t="s">
        <v>146</v>
      </c>
      <c r="C778">
        <v>54068</v>
      </c>
      <c r="D778">
        <v>41716</v>
      </c>
      <c r="E778">
        <v>1097381</v>
      </c>
      <c r="F778" t="s">
        <v>541</v>
      </c>
      <c r="G778" t="s">
        <v>542</v>
      </c>
      <c r="H778" s="2">
        <v>46077.753472222219</v>
      </c>
      <c r="I778">
        <v>108</v>
      </c>
      <c r="J778" s="2">
        <v>46077.773518518516</v>
      </c>
      <c r="K778">
        <v>108</v>
      </c>
      <c r="L778" s="2">
        <v>46079.37909722222</v>
      </c>
      <c r="M778">
        <v>122</v>
      </c>
      <c r="N778" s="2">
        <v>46079.632210648146</v>
      </c>
      <c r="O778">
        <v>73</v>
      </c>
      <c r="P778">
        <v>454</v>
      </c>
      <c r="Q778">
        <v>461</v>
      </c>
    </row>
    <row r="779" spans="1:17" x14ac:dyDescent="0.3">
      <c r="A779">
        <v>2483</v>
      </c>
      <c r="B779" t="s">
        <v>146</v>
      </c>
      <c r="C779">
        <v>54068</v>
      </c>
      <c r="D779">
        <v>41716</v>
      </c>
      <c r="E779">
        <v>1097382</v>
      </c>
      <c r="F779" t="s">
        <v>541</v>
      </c>
      <c r="G779" t="s">
        <v>542</v>
      </c>
      <c r="H779" s="2">
        <v>46077.753472222219</v>
      </c>
      <c r="I779">
        <v>108</v>
      </c>
      <c r="J779" s="2">
        <v>46077.773518518516</v>
      </c>
      <c r="K779">
        <v>108</v>
      </c>
      <c r="L779" s="2">
        <v>46079.379282407404</v>
      </c>
      <c r="M779">
        <v>122</v>
      </c>
      <c r="N779" s="2">
        <v>46079.632210648146</v>
      </c>
      <c r="O779">
        <v>73</v>
      </c>
      <c r="P779">
        <v>454</v>
      </c>
      <c r="Q779">
        <v>461</v>
      </c>
    </row>
    <row r="780" spans="1:17" x14ac:dyDescent="0.3">
      <c r="A780">
        <v>2483</v>
      </c>
      <c r="B780" t="s">
        <v>146</v>
      </c>
      <c r="C780">
        <v>54069</v>
      </c>
      <c r="D780">
        <v>41717</v>
      </c>
      <c r="E780">
        <v>1097385</v>
      </c>
      <c r="F780" t="s">
        <v>543</v>
      </c>
      <c r="G780" t="s">
        <v>544</v>
      </c>
      <c r="H780" s="2">
        <v>46077.755555555559</v>
      </c>
      <c r="I780">
        <v>108</v>
      </c>
      <c r="J780" s="2">
        <v>46077.774212962962</v>
      </c>
      <c r="K780">
        <v>108</v>
      </c>
      <c r="L780" s="2">
        <v>46079.379965277774</v>
      </c>
      <c r="M780">
        <v>122</v>
      </c>
      <c r="N780" s="2">
        <v>46079.631145833337</v>
      </c>
      <c r="O780">
        <v>73</v>
      </c>
      <c r="P780">
        <v>454</v>
      </c>
      <c r="Q780">
        <v>461</v>
      </c>
    </row>
    <row r="781" spans="1:17" x14ac:dyDescent="0.3">
      <c r="A781">
        <v>2488</v>
      </c>
      <c r="B781" t="s">
        <v>24</v>
      </c>
      <c r="C781">
        <v>54067</v>
      </c>
      <c r="D781">
        <v>41715</v>
      </c>
      <c r="E781">
        <v>1097389</v>
      </c>
      <c r="F781" t="s">
        <v>539</v>
      </c>
      <c r="G781" t="s">
        <v>540</v>
      </c>
      <c r="H781" s="2">
        <v>46077.750694444447</v>
      </c>
      <c r="I781">
        <v>108</v>
      </c>
      <c r="J781" s="2">
        <v>46077.772476851853</v>
      </c>
      <c r="K781">
        <v>108</v>
      </c>
      <c r="L781" s="2">
        <v>46079.381145833337</v>
      </c>
      <c r="M781">
        <v>122</v>
      </c>
      <c r="N781" s="2">
        <v>46079.631145833337</v>
      </c>
      <c r="O781">
        <v>73</v>
      </c>
      <c r="P781">
        <v>454</v>
      </c>
      <c r="Q781">
        <v>461</v>
      </c>
    </row>
    <row r="782" spans="1:17" x14ac:dyDescent="0.3">
      <c r="A782">
        <v>2482</v>
      </c>
      <c r="B782" t="s">
        <v>146</v>
      </c>
      <c r="C782">
        <v>54070</v>
      </c>
      <c r="D782">
        <v>41718</v>
      </c>
      <c r="E782">
        <v>1097390</v>
      </c>
      <c r="F782" t="s">
        <v>545</v>
      </c>
      <c r="G782" t="s">
        <v>546</v>
      </c>
      <c r="H782" s="2">
        <v>46077.756249999999</v>
      </c>
      <c r="I782">
        <v>108</v>
      </c>
      <c r="J782" s="2">
        <v>46077.774884259263</v>
      </c>
      <c r="K782">
        <v>108</v>
      </c>
      <c r="L782" s="2">
        <v>46079.381805555553</v>
      </c>
      <c r="M782">
        <v>122</v>
      </c>
      <c r="N782" s="2">
        <v>46079.632210648146</v>
      </c>
      <c r="O782">
        <v>73</v>
      </c>
      <c r="P782">
        <v>454</v>
      </c>
      <c r="Q782">
        <v>461</v>
      </c>
    </row>
    <row r="783" spans="1:17" x14ac:dyDescent="0.3">
      <c r="A783">
        <v>2482</v>
      </c>
      <c r="B783" t="s">
        <v>146</v>
      </c>
      <c r="C783">
        <v>54070</v>
      </c>
      <c r="D783">
        <v>41718</v>
      </c>
      <c r="E783">
        <v>1097391</v>
      </c>
      <c r="F783" t="s">
        <v>547</v>
      </c>
      <c r="G783" t="s">
        <v>548</v>
      </c>
      <c r="H783" s="2">
        <v>46077.756249999999</v>
      </c>
      <c r="I783">
        <v>108</v>
      </c>
      <c r="J783" s="2">
        <v>46077.774907407409</v>
      </c>
      <c r="K783">
        <v>108</v>
      </c>
      <c r="L783" s="2">
        <v>46079.38208333333</v>
      </c>
      <c r="M783">
        <v>122</v>
      </c>
      <c r="N783" s="2">
        <v>46079.632986111108</v>
      </c>
      <c r="O783">
        <v>73</v>
      </c>
      <c r="P783">
        <v>454</v>
      </c>
      <c r="Q783">
        <v>461</v>
      </c>
    </row>
    <row r="784" spans="1:17" x14ac:dyDescent="0.3">
      <c r="A784">
        <v>46667</v>
      </c>
      <c r="B784" t="s">
        <v>24</v>
      </c>
      <c r="C784">
        <v>54031</v>
      </c>
      <c r="D784">
        <v>41681</v>
      </c>
      <c r="E784">
        <v>1097414</v>
      </c>
      <c r="F784" t="s">
        <v>583</v>
      </c>
      <c r="G784" t="s">
        <v>584</v>
      </c>
      <c r="H784" s="2">
        <v>46077.34097222222</v>
      </c>
      <c r="I784">
        <v>108</v>
      </c>
      <c r="J784" s="2">
        <v>46077.802719907406</v>
      </c>
      <c r="K784">
        <v>108</v>
      </c>
      <c r="L784" s="2">
        <v>46079.389340277776</v>
      </c>
      <c r="M784">
        <v>122</v>
      </c>
      <c r="N784" s="2">
        <v>46079.624421296299</v>
      </c>
      <c r="O784">
        <v>73</v>
      </c>
      <c r="P784">
        <v>454</v>
      </c>
      <c r="Q784">
        <v>461</v>
      </c>
    </row>
    <row r="785" spans="1:17" x14ac:dyDescent="0.3">
      <c r="A785">
        <v>46667</v>
      </c>
      <c r="B785" t="s">
        <v>24</v>
      </c>
      <c r="C785">
        <v>54031</v>
      </c>
      <c r="D785">
        <v>41681</v>
      </c>
      <c r="E785">
        <v>1097415</v>
      </c>
      <c r="F785" t="s">
        <v>583</v>
      </c>
      <c r="G785" t="s">
        <v>584</v>
      </c>
      <c r="H785" s="2">
        <v>46077.34097222222</v>
      </c>
      <c r="I785">
        <v>108</v>
      </c>
      <c r="J785" s="2">
        <v>46077.802719907406</v>
      </c>
      <c r="K785">
        <v>108</v>
      </c>
      <c r="L785" s="2">
        <v>46079.389340277776</v>
      </c>
      <c r="M785">
        <v>122</v>
      </c>
      <c r="N785" s="2">
        <v>46079.624421296299</v>
      </c>
      <c r="O785">
        <v>73</v>
      </c>
      <c r="P785">
        <v>454</v>
      </c>
      <c r="Q785">
        <v>461</v>
      </c>
    </row>
    <row r="786" spans="1:17" x14ac:dyDescent="0.3">
      <c r="A786">
        <v>46667</v>
      </c>
      <c r="B786" t="s">
        <v>24</v>
      </c>
      <c r="C786">
        <v>54031</v>
      </c>
      <c r="D786">
        <v>41681</v>
      </c>
      <c r="E786">
        <v>1097416</v>
      </c>
      <c r="F786" t="s">
        <v>583</v>
      </c>
      <c r="G786" t="s">
        <v>584</v>
      </c>
      <c r="H786" s="2">
        <v>46077.34097222222</v>
      </c>
      <c r="I786">
        <v>108</v>
      </c>
      <c r="J786" s="2">
        <v>46077.802719907406</v>
      </c>
      <c r="K786">
        <v>108</v>
      </c>
      <c r="L786" s="2">
        <v>46079.389340277776</v>
      </c>
      <c r="M786">
        <v>122</v>
      </c>
      <c r="N786" s="2">
        <v>46079.624432870369</v>
      </c>
      <c r="O786">
        <v>73</v>
      </c>
      <c r="P786">
        <v>454</v>
      </c>
      <c r="Q786">
        <v>461</v>
      </c>
    </row>
    <row r="787" spans="1:17" x14ac:dyDescent="0.3">
      <c r="A787">
        <v>46667</v>
      </c>
      <c r="B787" t="s">
        <v>24</v>
      </c>
      <c r="C787">
        <v>54031</v>
      </c>
      <c r="D787">
        <v>41681</v>
      </c>
      <c r="E787">
        <v>1097417</v>
      </c>
      <c r="F787" t="s">
        <v>583</v>
      </c>
      <c r="G787" t="s">
        <v>584</v>
      </c>
      <c r="H787" s="2">
        <v>46077.34097222222</v>
      </c>
      <c r="I787">
        <v>108</v>
      </c>
      <c r="J787" s="2">
        <v>46077.802719907406</v>
      </c>
      <c r="K787">
        <v>108</v>
      </c>
      <c r="L787" s="2">
        <v>46079.389340277776</v>
      </c>
      <c r="M787">
        <v>122</v>
      </c>
      <c r="N787" s="2">
        <v>46079.624432870369</v>
      </c>
      <c r="O787">
        <v>73</v>
      </c>
      <c r="P787">
        <v>454</v>
      </c>
      <c r="Q787">
        <v>461</v>
      </c>
    </row>
    <row r="788" spans="1:17" x14ac:dyDescent="0.3">
      <c r="A788">
        <v>46667</v>
      </c>
      <c r="B788" t="s">
        <v>24</v>
      </c>
      <c r="C788">
        <v>54031</v>
      </c>
      <c r="D788">
        <v>41681</v>
      </c>
      <c r="E788">
        <v>1097418</v>
      </c>
      <c r="F788" t="s">
        <v>583</v>
      </c>
      <c r="G788" t="s">
        <v>584</v>
      </c>
      <c r="H788" s="2">
        <v>46077.34097222222</v>
      </c>
      <c r="I788">
        <v>108</v>
      </c>
      <c r="J788" s="2">
        <v>46077.802719907406</v>
      </c>
      <c r="K788">
        <v>108</v>
      </c>
      <c r="L788" s="2">
        <v>46079.389340277776</v>
      </c>
      <c r="M788">
        <v>122</v>
      </c>
      <c r="N788" s="2">
        <v>46079.624432870369</v>
      </c>
      <c r="O788">
        <v>73</v>
      </c>
      <c r="P788">
        <v>454</v>
      </c>
      <c r="Q788">
        <v>461</v>
      </c>
    </row>
    <row r="789" spans="1:17" x14ac:dyDescent="0.3">
      <c r="A789">
        <v>46667</v>
      </c>
      <c r="B789" t="s">
        <v>24</v>
      </c>
      <c r="C789">
        <v>54031</v>
      </c>
      <c r="D789">
        <v>41681</v>
      </c>
      <c r="E789">
        <v>1097438</v>
      </c>
      <c r="F789" t="s">
        <v>587</v>
      </c>
      <c r="G789" t="s">
        <v>588</v>
      </c>
      <c r="H789" s="2">
        <v>46077.34097222222</v>
      </c>
      <c r="I789">
        <v>108</v>
      </c>
      <c r="J789" s="2">
        <v>46077.8047337963</v>
      </c>
      <c r="K789">
        <v>108</v>
      </c>
      <c r="L789" s="2">
        <v>46079.394999999997</v>
      </c>
      <c r="M789">
        <v>122</v>
      </c>
      <c r="N789" s="2">
        <v>46079.625856481478</v>
      </c>
      <c r="O789">
        <v>73</v>
      </c>
      <c r="P789">
        <v>454</v>
      </c>
      <c r="Q789">
        <v>461</v>
      </c>
    </row>
    <row r="790" spans="1:17" x14ac:dyDescent="0.3">
      <c r="A790">
        <v>46667</v>
      </c>
      <c r="B790" t="s">
        <v>24</v>
      </c>
      <c r="C790">
        <v>54031</v>
      </c>
      <c r="D790">
        <v>41681</v>
      </c>
      <c r="E790">
        <v>1097439</v>
      </c>
      <c r="F790" t="s">
        <v>587</v>
      </c>
      <c r="G790" t="s">
        <v>588</v>
      </c>
      <c r="H790" s="2">
        <v>46077.34097222222</v>
      </c>
      <c r="I790">
        <v>108</v>
      </c>
      <c r="J790" s="2">
        <v>46077.8047337963</v>
      </c>
      <c r="K790">
        <v>108</v>
      </c>
      <c r="L790" s="2">
        <v>46079.394999999997</v>
      </c>
      <c r="M790">
        <v>122</v>
      </c>
      <c r="N790" s="2">
        <v>46079.625856481478</v>
      </c>
      <c r="O790">
        <v>73</v>
      </c>
      <c r="P790">
        <v>454</v>
      </c>
      <c r="Q790">
        <v>461</v>
      </c>
    </row>
    <row r="791" spans="1:17" x14ac:dyDescent="0.3">
      <c r="A791">
        <v>46667</v>
      </c>
      <c r="B791" t="s">
        <v>24</v>
      </c>
      <c r="C791">
        <v>54031</v>
      </c>
      <c r="D791">
        <v>41681</v>
      </c>
      <c r="E791">
        <v>1097440</v>
      </c>
      <c r="F791" t="s">
        <v>587</v>
      </c>
      <c r="G791" t="s">
        <v>588</v>
      </c>
      <c r="H791" s="2">
        <v>46077.34097222222</v>
      </c>
      <c r="I791">
        <v>108</v>
      </c>
      <c r="J791" s="2">
        <v>46077.8047337963</v>
      </c>
      <c r="K791">
        <v>108</v>
      </c>
      <c r="L791" s="2">
        <v>46079.394999999997</v>
      </c>
      <c r="M791">
        <v>122</v>
      </c>
      <c r="N791" s="2">
        <v>46079.625856481478</v>
      </c>
      <c r="O791">
        <v>73</v>
      </c>
      <c r="P791">
        <v>454</v>
      </c>
      <c r="Q791">
        <v>461</v>
      </c>
    </row>
    <row r="792" spans="1:17" x14ac:dyDescent="0.3">
      <c r="A792">
        <v>46667</v>
      </c>
      <c r="B792" t="s">
        <v>24</v>
      </c>
      <c r="C792">
        <v>54031</v>
      </c>
      <c r="D792">
        <v>41681</v>
      </c>
      <c r="E792">
        <v>1097441</v>
      </c>
      <c r="F792" t="s">
        <v>587</v>
      </c>
      <c r="G792" t="s">
        <v>588</v>
      </c>
      <c r="H792" s="2">
        <v>46077.34097222222</v>
      </c>
      <c r="I792">
        <v>108</v>
      </c>
      <c r="J792" s="2">
        <v>46077.8047337963</v>
      </c>
      <c r="K792">
        <v>108</v>
      </c>
      <c r="L792" s="2">
        <v>46079.394999999997</v>
      </c>
      <c r="M792">
        <v>122</v>
      </c>
      <c r="N792" s="2">
        <v>46079.625856481478</v>
      </c>
      <c r="O792">
        <v>73</v>
      </c>
      <c r="P792">
        <v>454</v>
      </c>
      <c r="Q792">
        <v>461</v>
      </c>
    </row>
    <row r="793" spans="1:17" x14ac:dyDescent="0.3">
      <c r="A793">
        <v>46667</v>
      </c>
      <c r="B793" t="s">
        <v>24</v>
      </c>
      <c r="C793">
        <v>54031</v>
      </c>
      <c r="D793">
        <v>41681</v>
      </c>
      <c r="E793">
        <v>1097442</v>
      </c>
      <c r="F793" t="s">
        <v>587</v>
      </c>
      <c r="G793" t="s">
        <v>588</v>
      </c>
      <c r="H793" s="2">
        <v>46077.34097222222</v>
      </c>
      <c r="I793">
        <v>108</v>
      </c>
      <c r="J793" s="2">
        <v>46077.8047337963</v>
      </c>
      <c r="K793">
        <v>108</v>
      </c>
      <c r="L793" s="2">
        <v>46079.394999999997</v>
      </c>
      <c r="M793">
        <v>122</v>
      </c>
      <c r="N793" s="2">
        <v>46079.625856481478</v>
      </c>
      <c r="O793">
        <v>73</v>
      </c>
      <c r="P793">
        <v>454</v>
      </c>
      <c r="Q793">
        <v>461</v>
      </c>
    </row>
    <row r="794" spans="1:17" x14ac:dyDescent="0.3">
      <c r="A794">
        <v>46667</v>
      </c>
      <c r="B794" t="s">
        <v>24</v>
      </c>
      <c r="C794">
        <v>54031</v>
      </c>
      <c r="D794">
        <v>41681</v>
      </c>
      <c r="E794">
        <v>1097443</v>
      </c>
      <c r="F794" t="s">
        <v>587</v>
      </c>
      <c r="G794" t="s">
        <v>588</v>
      </c>
      <c r="H794" s="2">
        <v>46077.34097222222</v>
      </c>
      <c r="I794">
        <v>108</v>
      </c>
      <c r="J794" s="2">
        <v>46077.8047337963</v>
      </c>
      <c r="K794">
        <v>108</v>
      </c>
      <c r="L794" s="2">
        <v>46079.394999999997</v>
      </c>
      <c r="M794">
        <v>122</v>
      </c>
      <c r="N794" s="2">
        <v>46079.625856481478</v>
      </c>
      <c r="O794">
        <v>73</v>
      </c>
      <c r="P794">
        <v>454</v>
      </c>
      <c r="Q794">
        <v>461</v>
      </c>
    </row>
    <row r="795" spans="1:17" x14ac:dyDescent="0.3">
      <c r="A795">
        <v>46600</v>
      </c>
      <c r="B795" t="s">
        <v>707</v>
      </c>
      <c r="C795">
        <v>54110</v>
      </c>
      <c r="D795">
        <v>41766</v>
      </c>
      <c r="E795">
        <v>1097448</v>
      </c>
      <c r="F795" t="s">
        <v>708</v>
      </c>
      <c r="G795" t="s">
        <v>25</v>
      </c>
      <c r="H795" s="2">
        <v>46078.693055555559</v>
      </c>
      <c r="I795">
        <v>108</v>
      </c>
      <c r="J795" s="2">
        <v>46078.733020833337</v>
      </c>
      <c r="K795">
        <v>45</v>
      </c>
      <c r="L795" s="2">
        <v>46079.396886574075</v>
      </c>
      <c r="M795">
        <v>58</v>
      </c>
      <c r="N795" s="2">
        <v>46079.44017361111</v>
      </c>
      <c r="O795">
        <v>56</v>
      </c>
      <c r="P795">
        <v>454</v>
      </c>
      <c r="Q795">
        <v>461</v>
      </c>
    </row>
    <row r="796" spans="1:17" x14ac:dyDescent="0.3">
      <c r="A796">
        <v>46600</v>
      </c>
      <c r="B796" t="s">
        <v>707</v>
      </c>
      <c r="C796">
        <v>54110</v>
      </c>
      <c r="D796">
        <v>41766</v>
      </c>
      <c r="E796">
        <v>1097449</v>
      </c>
      <c r="F796" t="s">
        <v>708</v>
      </c>
      <c r="G796" t="s">
        <v>25</v>
      </c>
      <c r="H796" s="2">
        <v>46078.693055555559</v>
      </c>
      <c r="I796">
        <v>108</v>
      </c>
      <c r="J796" s="2">
        <v>46078.733020833337</v>
      </c>
      <c r="K796">
        <v>45</v>
      </c>
      <c r="L796" s="2">
        <v>46079.396886574075</v>
      </c>
      <c r="M796">
        <v>58</v>
      </c>
      <c r="N796" s="2">
        <v>46079.44017361111</v>
      </c>
      <c r="O796">
        <v>56</v>
      </c>
      <c r="P796">
        <v>454</v>
      </c>
      <c r="Q796">
        <v>461</v>
      </c>
    </row>
    <row r="797" spans="1:17" x14ac:dyDescent="0.3">
      <c r="A797">
        <v>46600</v>
      </c>
      <c r="B797" t="s">
        <v>707</v>
      </c>
      <c r="C797">
        <v>54110</v>
      </c>
      <c r="D797">
        <v>41766</v>
      </c>
      <c r="E797">
        <v>1097451</v>
      </c>
      <c r="F797" t="s">
        <v>708</v>
      </c>
      <c r="G797" t="s">
        <v>25</v>
      </c>
      <c r="H797" s="2">
        <v>46078.693055555559</v>
      </c>
      <c r="I797">
        <v>108</v>
      </c>
      <c r="J797" s="2">
        <v>46078.733020833337</v>
      </c>
      <c r="K797">
        <v>45</v>
      </c>
      <c r="L797" s="2">
        <v>46079.397048611114</v>
      </c>
      <c r="M797">
        <v>58</v>
      </c>
      <c r="N797" s="2">
        <v>46079.44017361111</v>
      </c>
      <c r="O797">
        <v>56</v>
      </c>
      <c r="P797">
        <v>454</v>
      </c>
      <c r="Q797">
        <v>461</v>
      </c>
    </row>
    <row r="798" spans="1:17" x14ac:dyDescent="0.3">
      <c r="A798">
        <v>46600</v>
      </c>
      <c r="B798" t="s">
        <v>707</v>
      </c>
      <c r="C798">
        <v>54110</v>
      </c>
      <c r="D798">
        <v>41766</v>
      </c>
      <c r="E798">
        <v>1097452</v>
      </c>
      <c r="F798" t="s">
        <v>708</v>
      </c>
      <c r="G798" t="s">
        <v>25</v>
      </c>
      <c r="H798" s="2">
        <v>46078.693055555559</v>
      </c>
      <c r="I798">
        <v>108</v>
      </c>
      <c r="J798" s="2">
        <v>46078.733020833337</v>
      </c>
      <c r="K798">
        <v>45</v>
      </c>
      <c r="L798" s="2">
        <v>46079.39744212963</v>
      </c>
      <c r="M798">
        <v>58</v>
      </c>
      <c r="N798" s="2">
        <v>46079.44017361111</v>
      </c>
      <c r="O798">
        <v>56</v>
      </c>
      <c r="P798">
        <v>454</v>
      </c>
      <c r="Q798">
        <v>461</v>
      </c>
    </row>
    <row r="799" spans="1:17" x14ac:dyDescent="0.3">
      <c r="A799">
        <v>46600</v>
      </c>
      <c r="B799" t="s">
        <v>707</v>
      </c>
      <c r="C799">
        <v>54110</v>
      </c>
      <c r="D799">
        <v>41766</v>
      </c>
      <c r="E799">
        <v>1097454</v>
      </c>
      <c r="F799" t="s">
        <v>708</v>
      </c>
      <c r="G799" t="s">
        <v>25</v>
      </c>
      <c r="H799" s="2">
        <v>46078.693055555559</v>
      </c>
      <c r="I799">
        <v>108</v>
      </c>
      <c r="J799" s="2">
        <v>46078.733020833337</v>
      </c>
      <c r="K799">
        <v>45</v>
      </c>
      <c r="L799" s="2">
        <v>46079.398182870369</v>
      </c>
      <c r="M799">
        <v>58</v>
      </c>
      <c r="N799" s="2">
        <v>46079.440682870372</v>
      </c>
      <c r="O799">
        <v>56</v>
      </c>
      <c r="P799">
        <v>454</v>
      </c>
      <c r="Q799">
        <v>461</v>
      </c>
    </row>
    <row r="800" spans="1:17" x14ac:dyDescent="0.3">
      <c r="A800">
        <v>46600</v>
      </c>
      <c r="B800" t="s">
        <v>707</v>
      </c>
      <c r="C800">
        <v>54110</v>
      </c>
      <c r="D800">
        <v>41766</v>
      </c>
      <c r="E800">
        <v>1097459</v>
      </c>
      <c r="F800" t="s">
        <v>708</v>
      </c>
      <c r="G800" t="s">
        <v>25</v>
      </c>
      <c r="H800" s="2">
        <v>46078.693055555559</v>
      </c>
      <c r="I800">
        <v>108</v>
      </c>
      <c r="J800" s="2">
        <v>46078.733020833337</v>
      </c>
      <c r="K800">
        <v>45</v>
      </c>
      <c r="L800" s="2">
        <v>46079.399814814817</v>
      </c>
      <c r="M800">
        <v>58</v>
      </c>
      <c r="N800" s="2">
        <v>46079.433611111112</v>
      </c>
      <c r="O800">
        <v>73</v>
      </c>
      <c r="P800">
        <v>454</v>
      </c>
      <c r="Q800">
        <v>461</v>
      </c>
    </row>
    <row r="801" spans="1:17" x14ac:dyDescent="0.3">
      <c r="A801">
        <v>46600</v>
      </c>
      <c r="B801" t="s">
        <v>707</v>
      </c>
      <c r="C801">
        <v>54110</v>
      </c>
      <c r="D801">
        <v>41766</v>
      </c>
      <c r="E801">
        <v>1097460</v>
      </c>
      <c r="F801" t="s">
        <v>708</v>
      </c>
      <c r="G801" t="s">
        <v>25</v>
      </c>
      <c r="H801" s="2">
        <v>46078.693055555559</v>
      </c>
      <c r="I801">
        <v>108</v>
      </c>
      <c r="J801" s="2">
        <v>46078.733020833337</v>
      </c>
      <c r="K801">
        <v>45</v>
      </c>
      <c r="L801" s="2">
        <v>46079.399918981479</v>
      </c>
      <c r="M801">
        <v>58</v>
      </c>
      <c r="N801" s="2">
        <v>46079.433611111112</v>
      </c>
      <c r="O801">
        <v>73</v>
      </c>
      <c r="P801">
        <v>454</v>
      </c>
      <c r="Q801">
        <v>461</v>
      </c>
    </row>
    <row r="802" spans="1:17" x14ac:dyDescent="0.3">
      <c r="A802">
        <v>46667</v>
      </c>
      <c r="B802" t="s">
        <v>24</v>
      </c>
      <c r="C802">
        <v>54031</v>
      </c>
      <c r="D802">
        <v>41681</v>
      </c>
      <c r="E802">
        <v>1097464</v>
      </c>
      <c r="F802" t="s">
        <v>585</v>
      </c>
      <c r="G802" t="s">
        <v>586</v>
      </c>
      <c r="H802" s="2">
        <v>46077.34097222222</v>
      </c>
      <c r="I802">
        <v>108</v>
      </c>
      <c r="J802" s="2">
        <v>46077.80395833333</v>
      </c>
      <c r="K802">
        <v>108</v>
      </c>
      <c r="L802" s="2">
        <v>46079.401076388887</v>
      </c>
      <c r="M802">
        <v>122</v>
      </c>
      <c r="N802" s="2">
        <v>46079.626805555556</v>
      </c>
      <c r="O802">
        <v>73</v>
      </c>
      <c r="P802">
        <v>454</v>
      </c>
      <c r="Q802">
        <v>461</v>
      </c>
    </row>
    <row r="803" spans="1:17" x14ac:dyDescent="0.3">
      <c r="A803">
        <v>46667</v>
      </c>
      <c r="B803" t="s">
        <v>24</v>
      </c>
      <c r="C803">
        <v>54031</v>
      </c>
      <c r="D803">
        <v>41681</v>
      </c>
      <c r="E803">
        <v>1097465</v>
      </c>
      <c r="F803" t="s">
        <v>585</v>
      </c>
      <c r="G803" t="s">
        <v>586</v>
      </c>
      <c r="H803" s="2">
        <v>46077.34097222222</v>
      </c>
      <c r="I803">
        <v>108</v>
      </c>
      <c r="J803" s="2">
        <v>46077.80395833333</v>
      </c>
      <c r="K803">
        <v>108</v>
      </c>
      <c r="L803" s="2">
        <v>46079.401076388887</v>
      </c>
      <c r="M803">
        <v>122</v>
      </c>
      <c r="N803" s="2">
        <v>46079.626805555556</v>
      </c>
      <c r="O803">
        <v>73</v>
      </c>
      <c r="P803">
        <v>454</v>
      </c>
      <c r="Q803">
        <v>461</v>
      </c>
    </row>
    <row r="804" spans="1:17" x14ac:dyDescent="0.3">
      <c r="A804">
        <v>46667</v>
      </c>
      <c r="B804" t="s">
        <v>24</v>
      </c>
      <c r="C804">
        <v>54031</v>
      </c>
      <c r="D804">
        <v>41681</v>
      </c>
      <c r="E804">
        <v>1097466</v>
      </c>
      <c r="F804" t="s">
        <v>585</v>
      </c>
      <c r="G804" t="s">
        <v>586</v>
      </c>
      <c r="H804" s="2">
        <v>46077.34097222222</v>
      </c>
      <c r="I804">
        <v>108</v>
      </c>
      <c r="J804" s="2">
        <v>46077.80395833333</v>
      </c>
      <c r="K804">
        <v>108</v>
      </c>
      <c r="L804" s="2">
        <v>46079.401076388887</v>
      </c>
      <c r="M804">
        <v>122</v>
      </c>
      <c r="N804" s="2">
        <v>46079.626805555556</v>
      </c>
      <c r="O804">
        <v>73</v>
      </c>
      <c r="P804">
        <v>454</v>
      </c>
      <c r="Q804">
        <v>461</v>
      </c>
    </row>
    <row r="805" spans="1:17" x14ac:dyDescent="0.3">
      <c r="A805">
        <v>46667</v>
      </c>
      <c r="B805" t="s">
        <v>24</v>
      </c>
      <c r="C805">
        <v>54031</v>
      </c>
      <c r="D805">
        <v>41681</v>
      </c>
      <c r="E805">
        <v>1097467</v>
      </c>
      <c r="F805" t="s">
        <v>585</v>
      </c>
      <c r="G805" t="s">
        <v>586</v>
      </c>
      <c r="H805" s="2">
        <v>46077.34097222222</v>
      </c>
      <c r="I805">
        <v>108</v>
      </c>
      <c r="J805" s="2">
        <v>46077.80395833333</v>
      </c>
      <c r="K805">
        <v>108</v>
      </c>
      <c r="L805" s="2">
        <v>46079.401076388887</v>
      </c>
      <c r="M805">
        <v>122</v>
      </c>
      <c r="N805" s="2">
        <v>46079.626805555556</v>
      </c>
      <c r="O805">
        <v>73</v>
      </c>
      <c r="P805">
        <v>454</v>
      </c>
      <c r="Q805">
        <v>461</v>
      </c>
    </row>
    <row r="806" spans="1:17" x14ac:dyDescent="0.3">
      <c r="A806">
        <v>46667</v>
      </c>
      <c r="B806" t="s">
        <v>24</v>
      </c>
      <c r="C806">
        <v>54031</v>
      </c>
      <c r="D806">
        <v>41681</v>
      </c>
      <c r="E806">
        <v>1097468</v>
      </c>
      <c r="F806" t="s">
        <v>585</v>
      </c>
      <c r="G806" t="s">
        <v>586</v>
      </c>
      <c r="H806" s="2">
        <v>46077.34097222222</v>
      </c>
      <c r="I806">
        <v>108</v>
      </c>
      <c r="J806" s="2">
        <v>46077.80395833333</v>
      </c>
      <c r="K806">
        <v>108</v>
      </c>
      <c r="L806" s="2">
        <v>46079.401076388887</v>
      </c>
      <c r="M806">
        <v>122</v>
      </c>
      <c r="N806" s="2">
        <v>46079.626805555556</v>
      </c>
      <c r="O806">
        <v>73</v>
      </c>
      <c r="P806">
        <v>454</v>
      </c>
      <c r="Q806">
        <v>461</v>
      </c>
    </row>
    <row r="807" spans="1:17" x14ac:dyDescent="0.3">
      <c r="A807">
        <v>46691</v>
      </c>
      <c r="B807" t="s">
        <v>704</v>
      </c>
      <c r="C807">
        <v>54112</v>
      </c>
      <c r="D807">
        <v>41768</v>
      </c>
      <c r="E807">
        <v>1097485</v>
      </c>
      <c r="F807" t="s">
        <v>705</v>
      </c>
      <c r="G807" t="s">
        <v>706</v>
      </c>
      <c r="H807" s="2">
        <v>46078.703472222223</v>
      </c>
      <c r="I807">
        <v>108</v>
      </c>
      <c r="J807" s="2">
        <v>46078.725185185183</v>
      </c>
      <c r="K807">
        <v>108</v>
      </c>
      <c r="L807" s="2">
        <v>46079.406666666669</v>
      </c>
      <c r="M807">
        <v>122</v>
      </c>
      <c r="N807" s="2">
        <v>46079.407546296294</v>
      </c>
      <c r="O807">
        <v>74</v>
      </c>
      <c r="P807">
        <v>454</v>
      </c>
      <c r="Q807">
        <v>461</v>
      </c>
    </row>
    <row r="808" spans="1:17" x14ac:dyDescent="0.3">
      <c r="A808">
        <v>45811</v>
      </c>
      <c r="B808" t="s">
        <v>707</v>
      </c>
      <c r="C808">
        <v>54111</v>
      </c>
      <c r="D808">
        <v>41767</v>
      </c>
      <c r="E808">
        <v>1097508</v>
      </c>
      <c r="F808" t="s">
        <v>708</v>
      </c>
      <c r="G808" t="s">
        <v>25</v>
      </c>
      <c r="H808" s="2">
        <v>46078.693749999999</v>
      </c>
      <c r="I808">
        <v>108</v>
      </c>
      <c r="J808" s="2">
        <v>46078.732777777775</v>
      </c>
      <c r="K808">
        <v>45</v>
      </c>
      <c r="L808" s="2">
        <v>46079.412604166668</v>
      </c>
      <c r="M808">
        <v>58</v>
      </c>
      <c r="N808" s="2">
        <v>46079.433611111112</v>
      </c>
      <c r="O808">
        <v>73</v>
      </c>
      <c r="P808">
        <v>454</v>
      </c>
      <c r="Q808">
        <v>461</v>
      </c>
    </row>
    <row r="809" spans="1:17" x14ac:dyDescent="0.3">
      <c r="A809">
        <v>45811</v>
      </c>
      <c r="B809" t="s">
        <v>707</v>
      </c>
      <c r="C809">
        <v>54111</v>
      </c>
      <c r="D809">
        <v>41767</v>
      </c>
      <c r="E809">
        <v>1097509</v>
      </c>
      <c r="F809" t="s">
        <v>708</v>
      </c>
      <c r="G809" t="s">
        <v>25</v>
      </c>
      <c r="H809" s="2">
        <v>46078.693749999999</v>
      </c>
      <c r="I809">
        <v>108</v>
      </c>
      <c r="J809" s="2">
        <v>46078.732777777775</v>
      </c>
      <c r="K809">
        <v>45</v>
      </c>
      <c r="L809" s="2">
        <v>46079.412604166668</v>
      </c>
      <c r="M809">
        <v>58</v>
      </c>
      <c r="N809" s="2">
        <v>46079.433611111112</v>
      </c>
      <c r="O809">
        <v>73</v>
      </c>
      <c r="P809">
        <v>454</v>
      </c>
      <c r="Q809">
        <v>461</v>
      </c>
    </row>
    <row r="810" spans="1:17" x14ac:dyDescent="0.3">
      <c r="A810">
        <v>45811</v>
      </c>
      <c r="B810" t="s">
        <v>707</v>
      </c>
      <c r="C810">
        <v>54111</v>
      </c>
      <c r="D810">
        <v>41767</v>
      </c>
      <c r="E810">
        <v>1097510</v>
      </c>
      <c r="F810" t="s">
        <v>708</v>
      </c>
      <c r="G810" t="s">
        <v>25</v>
      </c>
      <c r="H810" s="2">
        <v>46078.693749999999</v>
      </c>
      <c r="I810">
        <v>108</v>
      </c>
      <c r="J810" s="2">
        <v>46078.732777777775</v>
      </c>
      <c r="K810">
        <v>45</v>
      </c>
      <c r="L810" s="2">
        <v>46079.412604166668</v>
      </c>
      <c r="M810">
        <v>58</v>
      </c>
      <c r="N810" s="2">
        <v>46079.433611111112</v>
      </c>
      <c r="O810">
        <v>73</v>
      </c>
      <c r="P810">
        <v>454</v>
      </c>
      <c r="Q810">
        <v>461</v>
      </c>
    </row>
    <row r="811" spans="1:17" x14ac:dyDescent="0.3">
      <c r="A811">
        <v>45811</v>
      </c>
      <c r="B811" t="s">
        <v>707</v>
      </c>
      <c r="C811">
        <v>54111</v>
      </c>
      <c r="D811">
        <v>41767</v>
      </c>
      <c r="E811">
        <v>1097511</v>
      </c>
      <c r="F811" t="s">
        <v>708</v>
      </c>
      <c r="G811" t="s">
        <v>25</v>
      </c>
      <c r="H811" s="2">
        <v>46078.693749999999</v>
      </c>
      <c r="I811">
        <v>108</v>
      </c>
      <c r="J811" s="2">
        <v>46078.732777777775</v>
      </c>
      <c r="K811">
        <v>45</v>
      </c>
      <c r="L811" s="2">
        <v>46079.412604166668</v>
      </c>
      <c r="M811">
        <v>58</v>
      </c>
      <c r="N811" s="2">
        <v>46079.433611111112</v>
      </c>
      <c r="O811">
        <v>73</v>
      </c>
      <c r="P811">
        <v>454</v>
      </c>
      <c r="Q811">
        <v>461</v>
      </c>
    </row>
    <row r="812" spans="1:17" x14ac:dyDescent="0.3">
      <c r="A812">
        <v>45811</v>
      </c>
      <c r="B812" t="s">
        <v>707</v>
      </c>
      <c r="C812">
        <v>54111</v>
      </c>
      <c r="D812">
        <v>41767</v>
      </c>
      <c r="E812">
        <v>1097512</v>
      </c>
      <c r="F812" t="s">
        <v>708</v>
      </c>
      <c r="G812" t="s">
        <v>25</v>
      </c>
      <c r="H812" s="2">
        <v>46078.693749999999</v>
      </c>
      <c r="I812">
        <v>108</v>
      </c>
      <c r="J812" s="2">
        <v>46078.732777777775</v>
      </c>
      <c r="K812">
        <v>45</v>
      </c>
      <c r="L812" s="2">
        <v>46079.412604166668</v>
      </c>
      <c r="M812">
        <v>58</v>
      </c>
      <c r="N812" s="2">
        <v>46079.433611111112</v>
      </c>
      <c r="O812">
        <v>73</v>
      </c>
      <c r="P812">
        <v>454</v>
      </c>
      <c r="Q812">
        <v>461</v>
      </c>
    </row>
    <row r="813" spans="1:17" x14ac:dyDescent="0.3">
      <c r="A813">
        <v>45811</v>
      </c>
      <c r="B813" t="s">
        <v>707</v>
      </c>
      <c r="C813">
        <v>54111</v>
      </c>
      <c r="D813">
        <v>41767</v>
      </c>
      <c r="E813">
        <v>1097513</v>
      </c>
      <c r="F813" t="s">
        <v>708</v>
      </c>
      <c r="G813" t="s">
        <v>25</v>
      </c>
      <c r="H813" s="2">
        <v>46078.693749999999</v>
      </c>
      <c r="I813">
        <v>108</v>
      </c>
      <c r="J813" s="2">
        <v>46078.732777777775</v>
      </c>
      <c r="K813">
        <v>45</v>
      </c>
      <c r="L813" s="2">
        <v>46079.412604166668</v>
      </c>
      <c r="M813">
        <v>58</v>
      </c>
      <c r="N813" s="2">
        <v>46079.433611111112</v>
      </c>
      <c r="O813">
        <v>73</v>
      </c>
      <c r="P813">
        <v>454</v>
      </c>
      <c r="Q813">
        <v>461</v>
      </c>
    </row>
    <row r="814" spans="1:17" x14ac:dyDescent="0.3">
      <c r="A814">
        <v>45811</v>
      </c>
      <c r="B814" t="s">
        <v>707</v>
      </c>
      <c r="C814">
        <v>54111</v>
      </c>
      <c r="D814">
        <v>41767</v>
      </c>
      <c r="E814">
        <v>1097514</v>
      </c>
      <c r="F814" t="s">
        <v>708</v>
      </c>
      <c r="G814" t="s">
        <v>25</v>
      </c>
      <c r="H814" s="2">
        <v>46078.693749999999</v>
      </c>
      <c r="I814">
        <v>108</v>
      </c>
      <c r="J814" s="2">
        <v>46078.732777777775</v>
      </c>
      <c r="K814">
        <v>45</v>
      </c>
      <c r="L814" s="2">
        <v>46079.412604166668</v>
      </c>
      <c r="M814">
        <v>58</v>
      </c>
      <c r="N814" s="2">
        <v>46079.433611111112</v>
      </c>
      <c r="O814">
        <v>73</v>
      </c>
      <c r="P814">
        <v>454</v>
      </c>
      <c r="Q814">
        <v>461</v>
      </c>
    </row>
    <row r="815" spans="1:17" x14ac:dyDescent="0.3">
      <c r="A815">
        <v>45811</v>
      </c>
      <c r="B815" t="s">
        <v>707</v>
      </c>
      <c r="C815">
        <v>54111</v>
      </c>
      <c r="D815">
        <v>41767</v>
      </c>
      <c r="E815">
        <v>1097515</v>
      </c>
      <c r="F815" t="s">
        <v>708</v>
      </c>
      <c r="G815" t="s">
        <v>25</v>
      </c>
      <c r="H815" s="2">
        <v>46078.693749999999</v>
      </c>
      <c r="I815">
        <v>108</v>
      </c>
      <c r="J815" s="2">
        <v>46078.732777777775</v>
      </c>
      <c r="K815">
        <v>45</v>
      </c>
      <c r="L815" s="2">
        <v>46079.412604166668</v>
      </c>
      <c r="M815">
        <v>58</v>
      </c>
      <c r="N815" s="2">
        <v>46079.433611111112</v>
      </c>
      <c r="O815">
        <v>73</v>
      </c>
      <c r="P815">
        <v>454</v>
      </c>
      <c r="Q815">
        <v>461</v>
      </c>
    </row>
    <row r="816" spans="1:17" x14ac:dyDescent="0.3">
      <c r="A816">
        <v>45811</v>
      </c>
      <c r="B816" t="s">
        <v>707</v>
      </c>
      <c r="C816">
        <v>54111</v>
      </c>
      <c r="D816">
        <v>41767</v>
      </c>
      <c r="E816">
        <v>1097516</v>
      </c>
      <c r="F816" t="s">
        <v>708</v>
      </c>
      <c r="G816" t="s">
        <v>25</v>
      </c>
      <c r="H816" s="2">
        <v>46078.693749999999</v>
      </c>
      <c r="I816">
        <v>108</v>
      </c>
      <c r="J816" s="2">
        <v>46078.732777777775</v>
      </c>
      <c r="K816">
        <v>45</v>
      </c>
      <c r="L816" s="2">
        <v>46079.412604166668</v>
      </c>
      <c r="M816">
        <v>58</v>
      </c>
      <c r="N816" s="2">
        <v>46079.433611111112</v>
      </c>
      <c r="O816">
        <v>73</v>
      </c>
      <c r="P816">
        <v>454</v>
      </c>
      <c r="Q816">
        <v>461</v>
      </c>
    </row>
    <row r="817" spans="1:17" x14ac:dyDescent="0.3">
      <c r="A817">
        <v>45811</v>
      </c>
      <c r="B817" t="s">
        <v>707</v>
      </c>
      <c r="C817">
        <v>54111</v>
      </c>
      <c r="D817">
        <v>41767</v>
      </c>
      <c r="E817">
        <v>1097517</v>
      </c>
      <c r="F817" t="s">
        <v>708</v>
      </c>
      <c r="G817" t="s">
        <v>25</v>
      </c>
      <c r="H817" s="2">
        <v>46078.693749999999</v>
      </c>
      <c r="I817">
        <v>108</v>
      </c>
      <c r="J817" s="2">
        <v>46078.732777777775</v>
      </c>
      <c r="K817">
        <v>45</v>
      </c>
      <c r="L817" s="2">
        <v>46079.412604166668</v>
      </c>
      <c r="M817">
        <v>58</v>
      </c>
      <c r="N817" s="2">
        <v>46079.433611111112</v>
      </c>
      <c r="O817">
        <v>73</v>
      </c>
      <c r="P817">
        <v>454</v>
      </c>
      <c r="Q817">
        <v>461</v>
      </c>
    </row>
    <row r="818" spans="1:17" x14ac:dyDescent="0.3">
      <c r="A818">
        <v>45811</v>
      </c>
      <c r="B818" t="s">
        <v>707</v>
      </c>
      <c r="C818">
        <v>54111</v>
      </c>
      <c r="D818">
        <v>41767</v>
      </c>
      <c r="E818">
        <v>1097518</v>
      </c>
      <c r="F818" t="s">
        <v>708</v>
      </c>
      <c r="G818" t="s">
        <v>25</v>
      </c>
      <c r="H818" s="2">
        <v>46078.693749999999</v>
      </c>
      <c r="I818">
        <v>108</v>
      </c>
      <c r="J818" s="2">
        <v>46078.732777777775</v>
      </c>
      <c r="K818">
        <v>45</v>
      </c>
      <c r="L818" s="2">
        <v>46079.412604166668</v>
      </c>
      <c r="M818">
        <v>58</v>
      </c>
      <c r="N818" s="2">
        <v>46079.433611111112</v>
      </c>
      <c r="O818">
        <v>73</v>
      </c>
      <c r="P818">
        <v>454</v>
      </c>
      <c r="Q818">
        <v>461</v>
      </c>
    </row>
    <row r="819" spans="1:17" x14ac:dyDescent="0.3">
      <c r="A819">
        <v>45811</v>
      </c>
      <c r="B819" t="s">
        <v>707</v>
      </c>
      <c r="C819">
        <v>54111</v>
      </c>
      <c r="D819">
        <v>41767</v>
      </c>
      <c r="E819">
        <v>1097519</v>
      </c>
      <c r="F819" t="s">
        <v>708</v>
      </c>
      <c r="G819" t="s">
        <v>25</v>
      </c>
      <c r="H819" s="2">
        <v>46078.693749999999</v>
      </c>
      <c r="I819">
        <v>108</v>
      </c>
      <c r="J819" s="2">
        <v>46078.732777777775</v>
      </c>
      <c r="K819">
        <v>45</v>
      </c>
      <c r="L819" s="2">
        <v>46079.412604166668</v>
      </c>
      <c r="M819">
        <v>58</v>
      </c>
      <c r="N819" s="2">
        <v>46079.433622685188</v>
      </c>
      <c r="O819">
        <v>73</v>
      </c>
      <c r="P819">
        <v>454</v>
      </c>
      <c r="Q819">
        <v>461</v>
      </c>
    </row>
    <row r="820" spans="1:17" x14ac:dyDescent="0.3">
      <c r="A820">
        <v>45811</v>
      </c>
      <c r="B820" t="s">
        <v>707</v>
      </c>
      <c r="C820">
        <v>54111</v>
      </c>
      <c r="D820">
        <v>41767</v>
      </c>
      <c r="E820">
        <v>1097520</v>
      </c>
      <c r="F820" t="s">
        <v>708</v>
      </c>
      <c r="G820" t="s">
        <v>25</v>
      </c>
      <c r="H820" s="2">
        <v>46078.693749999999</v>
      </c>
      <c r="I820">
        <v>108</v>
      </c>
      <c r="J820" s="2">
        <v>46078.732777777775</v>
      </c>
      <c r="K820">
        <v>45</v>
      </c>
      <c r="L820" s="2">
        <v>46079.412604166668</v>
      </c>
      <c r="M820">
        <v>58</v>
      </c>
      <c r="N820" s="2">
        <v>46079.433622685188</v>
      </c>
      <c r="O820">
        <v>73</v>
      </c>
      <c r="P820">
        <v>454</v>
      </c>
      <c r="Q820">
        <v>461</v>
      </c>
    </row>
    <row r="821" spans="1:17" x14ac:dyDescent="0.3">
      <c r="A821">
        <v>45811</v>
      </c>
      <c r="B821" t="s">
        <v>707</v>
      </c>
      <c r="C821">
        <v>54111</v>
      </c>
      <c r="D821">
        <v>41767</v>
      </c>
      <c r="E821">
        <v>1097521</v>
      </c>
      <c r="F821" t="s">
        <v>708</v>
      </c>
      <c r="G821" t="s">
        <v>25</v>
      </c>
      <c r="H821" s="2">
        <v>46078.693749999999</v>
      </c>
      <c r="I821">
        <v>108</v>
      </c>
      <c r="J821" s="2">
        <v>46078.732777777775</v>
      </c>
      <c r="K821">
        <v>45</v>
      </c>
      <c r="L821" s="2">
        <v>46079.412604166668</v>
      </c>
      <c r="M821">
        <v>58</v>
      </c>
      <c r="N821" s="2">
        <v>46079.433622685188</v>
      </c>
      <c r="O821">
        <v>73</v>
      </c>
      <c r="P821">
        <v>454</v>
      </c>
      <c r="Q821">
        <v>461</v>
      </c>
    </row>
    <row r="822" spans="1:17" x14ac:dyDescent="0.3">
      <c r="A822">
        <v>45811</v>
      </c>
      <c r="B822" t="s">
        <v>707</v>
      </c>
      <c r="C822">
        <v>54111</v>
      </c>
      <c r="D822">
        <v>41767</v>
      </c>
      <c r="E822">
        <v>1097522</v>
      </c>
      <c r="F822" t="s">
        <v>708</v>
      </c>
      <c r="G822" t="s">
        <v>25</v>
      </c>
      <c r="H822" s="2">
        <v>46078.693749999999</v>
      </c>
      <c r="I822">
        <v>108</v>
      </c>
      <c r="J822" s="2">
        <v>46078.732777777775</v>
      </c>
      <c r="K822">
        <v>45</v>
      </c>
      <c r="L822" s="2">
        <v>46079.412604166668</v>
      </c>
      <c r="M822">
        <v>58</v>
      </c>
      <c r="N822" s="2">
        <v>46079.433622685188</v>
      </c>
      <c r="O822">
        <v>73</v>
      </c>
      <c r="P822">
        <v>454</v>
      </c>
      <c r="Q822">
        <v>461</v>
      </c>
    </row>
    <row r="823" spans="1:17" x14ac:dyDescent="0.3">
      <c r="A823">
        <v>45811</v>
      </c>
      <c r="B823" t="s">
        <v>707</v>
      </c>
      <c r="C823">
        <v>54111</v>
      </c>
      <c r="D823">
        <v>41767</v>
      </c>
      <c r="E823">
        <v>1097523</v>
      </c>
      <c r="F823" t="s">
        <v>708</v>
      </c>
      <c r="G823" t="s">
        <v>25</v>
      </c>
      <c r="H823" s="2">
        <v>46078.693749999999</v>
      </c>
      <c r="I823">
        <v>108</v>
      </c>
      <c r="J823" s="2">
        <v>46078.732777777775</v>
      </c>
      <c r="K823">
        <v>45</v>
      </c>
      <c r="L823" s="2">
        <v>46079.412604166668</v>
      </c>
      <c r="M823">
        <v>58</v>
      </c>
      <c r="N823" s="2">
        <v>46079.433622685188</v>
      </c>
      <c r="O823">
        <v>73</v>
      </c>
      <c r="P823">
        <v>454</v>
      </c>
      <c r="Q823">
        <v>461</v>
      </c>
    </row>
    <row r="824" spans="1:17" x14ac:dyDescent="0.3">
      <c r="A824">
        <v>45811</v>
      </c>
      <c r="B824" t="s">
        <v>707</v>
      </c>
      <c r="C824">
        <v>54111</v>
      </c>
      <c r="D824">
        <v>41767</v>
      </c>
      <c r="E824">
        <v>1097524</v>
      </c>
      <c r="F824" t="s">
        <v>708</v>
      </c>
      <c r="G824" t="s">
        <v>25</v>
      </c>
      <c r="H824" s="2">
        <v>46078.693749999999</v>
      </c>
      <c r="I824">
        <v>108</v>
      </c>
      <c r="J824" s="2">
        <v>46078.732777777775</v>
      </c>
      <c r="K824">
        <v>45</v>
      </c>
      <c r="L824" s="2">
        <v>46079.412604166668</v>
      </c>
      <c r="M824">
        <v>58</v>
      </c>
      <c r="N824" s="2">
        <v>46079.433622685188</v>
      </c>
      <c r="O824">
        <v>73</v>
      </c>
      <c r="P824">
        <v>454</v>
      </c>
      <c r="Q824">
        <v>461</v>
      </c>
    </row>
    <row r="825" spans="1:17" x14ac:dyDescent="0.3">
      <c r="A825">
        <v>45811</v>
      </c>
      <c r="B825" t="s">
        <v>707</v>
      </c>
      <c r="C825">
        <v>54111</v>
      </c>
      <c r="D825">
        <v>41767</v>
      </c>
      <c r="E825">
        <v>1097525</v>
      </c>
      <c r="F825" t="s">
        <v>708</v>
      </c>
      <c r="G825" t="s">
        <v>25</v>
      </c>
      <c r="H825" s="2">
        <v>46078.693749999999</v>
      </c>
      <c r="I825">
        <v>108</v>
      </c>
      <c r="J825" s="2">
        <v>46078.732777777775</v>
      </c>
      <c r="K825">
        <v>45</v>
      </c>
      <c r="L825" s="2">
        <v>46079.412604166668</v>
      </c>
      <c r="M825">
        <v>58</v>
      </c>
      <c r="N825" s="2">
        <v>46079.433622685188</v>
      </c>
      <c r="O825">
        <v>73</v>
      </c>
      <c r="P825">
        <v>454</v>
      </c>
      <c r="Q825">
        <v>461</v>
      </c>
    </row>
    <row r="826" spans="1:17" x14ac:dyDescent="0.3">
      <c r="A826">
        <v>45811</v>
      </c>
      <c r="B826" t="s">
        <v>707</v>
      </c>
      <c r="C826">
        <v>54111</v>
      </c>
      <c r="D826">
        <v>41767</v>
      </c>
      <c r="E826">
        <v>1097526</v>
      </c>
      <c r="F826" t="s">
        <v>708</v>
      </c>
      <c r="G826" t="s">
        <v>25</v>
      </c>
      <c r="H826" s="2">
        <v>46078.693749999999</v>
      </c>
      <c r="I826">
        <v>108</v>
      </c>
      <c r="J826" s="2">
        <v>46078.732777777775</v>
      </c>
      <c r="K826">
        <v>45</v>
      </c>
      <c r="L826" s="2">
        <v>46079.412604166668</v>
      </c>
      <c r="M826">
        <v>58</v>
      </c>
      <c r="N826" s="2">
        <v>46079.433622685188</v>
      </c>
      <c r="O826">
        <v>73</v>
      </c>
      <c r="P826">
        <v>454</v>
      </c>
      <c r="Q826">
        <v>461</v>
      </c>
    </row>
    <row r="827" spans="1:17" x14ac:dyDescent="0.3">
      <c r="A827">
        <v>45811</v>
      </c>
      <c r="B827" t="s">
        <v>707</v>
      </c>
      <c r="C827">
        <v>54111</v>
      </c>
      <c r="D827">
        <v>41767</v>
      </c>
      <c r="E827">
        <v>1097527</v>
      </c>
      <c r="F827" t="s">
        <v>708</v>
      </c>
      <c r="G827" t="s">
        <v>25</v>
      </c>
      <c r="H827" s="2">
        <v>46078.693749999999</v>
      </c>
      <c r="I827">
        <v>108</v>
      </c>
      <c r="J827" s="2">
        <v>46078.732777777775</v>
      </c>
      <c r="K827">
        <v>45</v>
      </c>
      <c r="L827" s="2">
        <v>46079.412604166668</v>
      </c>
      <c r="M827">
        <v>58</v>
      </c>
      <c r="N827" s="2">
        <v>46079.433622685188</v>
      </c>
      <c r="O827">
        <v>73</v>
      </c>
      <c r="P827">
        <v>454</v>
      </c>
      <c r="Q827">
        <v>461</v>
      </c>
    </row>
    <row r="828" spans="1:17" x14ac:dyDescent="0.3">
      <c r="A828">
        <v>46231</v>
      </c>
      <c r="B828" t="s">
        <v>709</v>
      </c>
      <c r="C828">
        <v>54078</v>
      </c>
      <c r="D828">
        <v>41749</v>
      </c>
      <c r="E828">
        <v>1097571</v>
      </c>
      <c r="F828" t="s">
        <v>712</v>
      </c>
      <c r="G828" t="s">
        <v>713</v>
      </c>
      <c r="H828" s="2">
        <v>46078.436805555553</v>
      </c>
      <c r="I828">
        <v>108</v>
      </c>
      <c r="J828" s="2">
        <v>46079.41783564815</v>
      </c>
      <c r="K828">
        <v>108</v>
      </c>
      <c r="L828" s="2">
        <v>46079.439826388887</v>
      </c>
      <c r="M828">
        <v>122</v>
      </c>
      <c r="N828" s="2">
        <v>46079.440787037034</v>
      </c>
      <c r="O828">
        <v>58</v>
      </c>
      <c r="P828">
        <v>457</v>
      </c>
      <c r="Q828">
        <v>461</v>
      </c>
    </row>
    <row r="829" spans="1:17" x14ac:dyDescent="0.3">
      <c r="A829">
        <v>46231</v>
      </c>
      <c r="B829" t="s">
        <v>709</v>
      </c>
      <c r="C829">
        <v>54078</v>
      </c>
      <c r="D829">
        <v>41749</v>
      </c>
      <c r="E829">
        <v>1097572</v>
      </c>
      <c r="F829" t="s">
        <v>712</v>
      </c>
      <c r="G829" t="s">
        <v>713</v>
      </c>
      <c r="H829" s="2">
        <v>46078.436805555553</v>
      </c>
      <c r="I829">
        <v>108</v>
      </c>
      <c r="J829" s="2">
        <v>46079.41783564815</v>
      </c>
      <c r="K829">
        <v>108</v>
      </c>
      <c r="L829" s="2">
        <v>46079.439826388887</v>
      </c>
      <c r="M829">
        <v>122</v>
      </c>
      <c r="N829" s="2">
        <v>46079.440787037034</v>
      </c>
      <c r="O829">
        <v>58</v>
      </c>
      <c r="P829">
        <v>457</v>
      </c>
      <c r="Q829">
        <v>461</v>
      </c>
    </row>
    <row r="830" spans="1:17" x14ac:dyDescent="0.3">
      <c r="A830">
        <v>46231</v>
      </c>
      <c r="B830" t="s">
        <v>709</v>
      </c>
      <c r="C830">
        <v>54078</v>
      </c>
      <c r="D830">
        <v>41749</v>
      </c>
      <c r="E830">
        <v>1097573</v>
      </c>
      <c r="F830" t="s">
        <v>712</v>
      </c>
      <c r="G830" t="s">
        <v>713</v>
      </c>
      <c r="H830" s="2">
        <v>46078.436805555553</v>
      </c>
      <c r="I830">
        <v>108</v>
      </c>
      <c r="J830" s="2">
        <v>46079.41783564815</v>
      </c>
      <c r="K830">
        <v>108</v>
      </c>
      <c r="L830" s="2">
        <v>46079.439826388887</v>
      </c>
      <c r="M830">
        <v>122</v>
      </c>
      <c r="N830" s="2">
        <v>46079.440787037034</v>
      </c>
      <c r="O830">
        <v>58</v>
      </c>
      <c r="P830">
        <v>457</v>
      </c>
      <c r="Q830">
        <v>461</v>
      </c>
    </row>
    <row r="831" spans="1:17" x14ac:dyDescent="0.3">
      <c r="A831">
        <v>46231</v>
      </c>
      <c r="B831" t="s">
        <v>709</v>
      </c>
      <c r="C831">
        <v>54078</v>
      </c>
      <c r="D831">
        <v>41749</v>
      </c>
      <c r="E831">
        <v>1097574</v>
      </c>
      <c r="F831" t="s">
        <v>712</v>
      </c>
      <c r="G831" t="s">
        <v>713</v>
      </c>
      <c r="H831" s="2">
        <v>46078.436805555553</v>
      </c>
      <c r="I831">
        <v>108</v>
      </c>
      <c r="J831" s="2">
        <v>46079.41783564815</v>
      </c>
      <c r="K831">
        <v>108</v>
      </c>
      <c r="L831" s="2">
        <v>46079.439826388887</v>
      </c>
      <c r="M831">
        <v>122</v>
      </c>
      <c r="N831" s="2">
        <v>46079.440787037034</v>
      </c>
      <c r="O831">
        <v>58</v>
      </c>
      <c r="P831">
        <v>457</v>
      </c>
      <c r="Q831">
        <v>461</v>
      </c>
    </row>
    <row r="832" spans="1:17" x14ac:dyDescent="0.3">
      <c r="A832">
        <v>46231</v>
      </c>
      <c r="B832" t="s">
        <v>709</v>
      </c>
      <c r="C832">
        <v>54078</v>
      </c>
      <c r="D832">
        <v>41749</v>
      </c>
      <c r="E832">
        <v>1097589</v>
      </c>
      <c r="F832" t="s">
        <v>712</v>
      </c>
      <c r="G832" t="s">
        <v>713</v>
      </c>
      <c r="H832" s="2">
        <v>46078.436805555553</v>
      </c>
      <c r="I832">
        <v>108</v>
      </c>
      <c r="J832" s="2">
        <v>46079.41783564815</v>
      </c>
      <c r="K832">
        <v>108</v>
      </c>
      <c r="L832" s="2">
        <v>46079.444594907407</v>
      </c>
      <c r="M832">
        <v>122</v>
      </c>
      <c r="N832" s="2">
        <v>46079.572789351849</v>
      </c>
      <c r="O832">
        <v>73</v>
      </c>
      <c r="P832">
        <v>457</v>
      </c>
      <c r="Q832">
        <v>461</v>
      </c>
    </row>
    <row r="833" spans="1:17" x14ac:dyDescent="0.3">
      <c r="A833">
        <v>46231</v>
      </c>
      <c r="B833" t="s">
        <v>709</v>
      </c>
      <c r="C833">
        <v>54078</v>
      </c>
      <c r="D833">
        <v>41749</v>
      </c>
      <c r="E833">
        <v>1097593</v>
      </c>
      <c r="F833" t="s">
        <v>712</v>
      </c>
      <c r="G833" t="s">
        <v>713</v>
      </c>
      <c r="H833" s="2">
        <v>46078.436805555553</v>
      </c>
      <c r="I833">
        <v>108</v>
      </c>
      <c r="J833" s="2">
        <v>46079.41783564815</v>
      </c>
      <c r="K833">
        <v>108</v>
      </c>
      <c r="L833" s="2">
        <v>46079.445763888885</v>
      </c>
      <c r="M833">
        <v>122</v>
      </c>
      <c r="N833" s="2">
        <v>46079.572789351849</v>
      </c>
      <c r="O833">
        <v>73</v>
      </c>
      <c r="P833">
        <v>457</v>
      </c>
      <c r="Q833">
        <v>461</v>
      </c>
    </row>
    <row r="834" spans="1:17" x14ac:dyDescent="0.3">
      <c r="A834">
        <v>46231</v>
      </c>
      <c r="B834" t="s">
        <v>709</v>
      </c>
      <c r="C834">
        <v>54078</v>
      </c>
      <c r="D834">
        <v>41749</v>
      </c>
      <c r="E834">
        <v>1097594</v>
      </c>
      <c r="F834" t="s">
        <v>712</v>
      </c>
      <c r="G834" t="s">
        <v>713</v>
      </c>
      <c r="H834" s="2">
        <v>46078.436805555553</v>
      </c>
      <c r="I834">
        <v>108</v>
      </c>
      <c r="J834" s="2">
        <v>46079.41783564815</v>
      </c>
      <c r="K834">
        <v>108</v>
      </c>
      <c r="L834" s="2">
        <v>46079.445763888885</v>
      </c>
      <c r="M834">
        <v>122</v>
      </c>
      <c r="N834" s="2">
        <v>46079.572789351849</v>
      </c>
      <c r="O834">
        <v>73</v>
      </c>
      <c r="P834">
        <v>457</v>
      </c>
      <c r="Q834">
        <v>461</v>
      </c>
    </row>
    <row r="835" spans="1:17" x14ac:dyDescent="0.3">
      <c r="A835">
        <v>46231</v>
      </c>
      <c r="B835" t="s">
        <v>709</v>
      </c>
      <c r="C835">
        <v>54078</v>
      </c>
      <c r="D835">
        <v>41749</v>
      </c>
      <c r="E835">
        <v>1097596</v>
      </c>
      <c r="F835" t="s">
        <v>710</v>
      </c>
      <c r="G835" t="s">
        <v>711</v>
      </c>
      <c r="H835" s="2">
        <v>46078.436805555553</v>
      </c>
      <c r="I835">
        <v>108</v>
      </c>
      <c r="J835" s="2">
        <v>46079.41777777778</v>
      </c>
      <c r="K835">
        <v>108</v>
      </c>
      <c r="L835" s="2">
        <v>46079.449571759258</v>
      </c>
      <c r="M835">
        <v>122</v>
      </c>
      <c r="N835" s="2">
        <v>46079.570219907408</v>
      </c>
      <c r="O835">
        <v>73</v>
      </c>
      <c r="P835">
        <v>457</v>
      </c>
      <c r="Q835">
        <v>461</v>
      </c>
    </row>
    <row r="836" spans="1:17" x14ac:dyDescent="0.3">
      <c r="A836">
        <v>46231</v>
      </c>
      <c r="B836" t="s">
        <v>709</v>
      </c>
      <c r="C836">
        <v>54078</v>
      </c>
      <c r="D836">
        <v>41749</v>
      </c>
      <c r="E836">
        <v>1097601</v>
      </c>
      <c r="F836" t="s">
        <v>710</v>
      </c>
      <c r="G836" t="s">
        <v>711</v>
      </c>
      <c r="H836" s="2">
        <v>46078.436805555553</v>
      </c>
      <c r="I836">
        <v>108</v>
      </c>
      <c r="J836" s="2">
        <v>46079.41777777778</v>
      </c>
      <c r="K836">
        <v>108</v>
      </c>
      <c r="L836" s="2">
        <v>46079.451168981483</v>
      </c>
      <c r="M836">
        <v>122</v>
      </c>
      <c r="N836" s="2">
        <v>46079.574780092589</v>
      </c>
      <c r="O836">
        <v>73</v>
      </c>
      <c r="P836">
        <v>457</v>
      </c>
      <c r="Q836">
        <v>461</v>
      </c>
    </row>
    <row r="837" spans="1:17" x14ac:dyDescent="0.3">
      <c r="A837">
        <v>46231</v>
      </c>
      <c r="B837" t="s">
        <v>709</v>
      </c>
      <c r="C837">
        <v>54078</v>
      </c>
      <c r="D837">
        <v>41749</v>
      </c>
      <c r="E837">
        <v>1097602</v>
      </c>
      <c r="F837" t="s">
        <v>710</v>
      </c>
      <c r="G837" t="s">
        <v>711</v>
      </c>
      <c r="H837" s="2">
        <v>46078.436805555553</v>
      </c>
      <c r="I837">
        <v>108</v>
      </c>
      <c r="J837" s="2">
        <v>46079.41777777778</v>
      </c>
      <c r="K837">
        <v>108</v>
      </c>
      <c r="L837" s="2">
        <v>46079.451168981483</v>
      </c>
      <c r="M837">
        <v>122</v>
      </c>
      <c r="N837" s="2">
        <v>46079.574780092589</v>
      </c>
      <c r="O837">
        <v>73</v>
      </c>
      <c r="P837">
        <v>457</v>
      </c>
      <c r="Q837">
        <v>461</v>
      </c>
    </row>
    <row r="838" spans="1:17" x14ac:dyDescent="0.3">
      <c r="A838">
        <v>46761</v>
      </c>
      <c r="B838" t="s">
        <v>714</v>
      </c>
      <c r="C838">
        <v>54114</v>
      </c>
      <c r="D838">
        <v>41770</v>
      </c>
      <c r="E838">
        <v>1097615</v>
      </c>
      <c r="F838" t="s">
        <v>715</v>
      </c>
      <c r="G838" t="s">
        <v>716</v>
      </c>
      <c r="H838" s="2">
        <v>46079.433333333334</v>
      </c>
      <c r="I838">
        <v>108</v>
      </c>
      <c r="J838" s="2">
        <v>46079.447974537034</v>
      </c>
      <c r="K838">
        <v>108</v>
      </c>
      <c r="L838" s="2">
        <v>46079.45380787037</v>
      </c>
      <c r="M838">
        <v>122</v>
      </c>
      <c r="N838" s="2">
        <v>46079.462581018517</v>
      </c>
      <c r="O838">
        <v>73</v>
      </c>
      <c r="P838">
        <v>454</v>
      </c>
      <c r="Q838">
        <v>461</v>
      </c>
    </row>
    <row r="839" spans="1:17" x14ac:dyDescent="0.3">
      <c r="A839">
        <v>46761</v>
      </c>
      <c r="B839" t="s">
        <v>714</v>
      </c>
      <c r="C839">
        <v>54114</v>
      </c>
      <c r="D839">
        <v>41770</v>
      </c>
      <c r="E839">
        <v>1097616</v>
      </c>
      <c r="F839" t="s">
        <v>715</v>
      </c>
      <c r="G839" t="s">
        <v>716</v>
      </c>
      <c r="H839" s="2">
        <v>46079.433333333334</v>
      </c>
      <c r="I839">
        <v>108</v>
      </c>
      <c r="J839" s="2">
        <v>46079.447974537034</v>
      </c>
      <c r="K839">
        <v>108</v>
      </c>
      <c r="L839" s="2">
        <v>46079.45380787037</v>
      </c>
      <c r="M839">
        <v>122</v>
      </c>
      <c r="N839" s="2">
        <v>46079.462581018517</v>
      </c>
      <c r="O839">
        <v>73</v>
      </c>
      <c r="P839">
        <v>454</v>
      </c>
      <c r="Q839">
        <v>461</v>
      </c>
    </row>
    <row r="840" spans="1:17" x14ac:dyDescent="0.3">
      <c r="A840">
        <v>46761</v>
      </c>
      <c r="B840" t="s">
        <v>714</v>
      </c>
      <c r="C840">
        <v>54114</v>
      </c>
      <c r="D840">
        <v>41770</v>
      </c>
      <c r="E840">
        <v>1097617</v>
      </c>
      <c r="F840" t="s">
        <v>715</v>
      </c>
      <c r="G840" t="s">
        <v>716</v>
      </c>
      <c r="H840" s="2">
        <v>46079.433333333334</v>
      </c>
      <c r="I840">
        <v>108</v>
      </c>
      <c r="J840" s="2">
        <v>46079.447974537034</v>
      </c>
      <c r="K840">
        <v>108</v>
      </c>
      <c r="L840" s="2">
        <v>46079.45380787037</v>
      </c>
      <c r="M840">
        <v>122</v>
      </c>
      <c r="N840" s="2">
        <v>46079.462581018517</v>
      </c>
      <c r="O840">
        <v>73</v>
      </c>
      <c r="P840">
        <v>454</v>
      </c>
      <c r="Q840">
        <v>461</v>
      </c>
    </row>
    <row r="841" spans="1:17" x14ac:dyDescent="0.3">
      <c r="A841">
        <v>46761</v>
      </c>
      <c r="B841" t="s">
        <v>714</v>
      </c>
      <c r="C841">
        <v>54114</v>
      </c>
      <c r="D841">
        <v>41770</v>
      </c>
      <c r="E841">
        <v>1097618</v>
      </c>
      <c r="F841" t="s">
        <v>715</v>
      </c>
      <c r="G841" t="s">
        <v>716</v>
      </c>
      <c r="H841" s="2">
        <v>46079.433333333334</v>
      </c>
      <c r="I841">
        <v>108</v>
      </c>
      <c r="J841" s="2">
        <v>46079.447974537034</v>
      </c>
      <c r="K841">
        <v>108</v>
      </c>
      <c r="L841" s="2">
        <v>46079.45380787037</v>
      </c>
      <c r="M841">
        <v>122</v>
      </c>
      <c r="N841" s="2">
        <v>46079.462581018517</v>
      </c>
      <c r="O841">
        <v>73</v>
      </c>
      <c r="P841">
        <v>454</v>
      </c>
      <c r="Q841">
        <v>461</v>
      </c>
    </row>
    <row r="842" spans="1:17" x14ac:dyDescent="0.3">
      <c r="A842">
        <v>46761</v>
      </c>
      <c r="B842" t="s">
        <v>714</v>
      </c>
      <c r="C842">
        <v>54114</v>
      </c>
      <c r="D842">
        <v>41770</v>
      </c>
      <c r="E842">
        <v>1097619</v>
      </c>
      <c r="F842" t="s">
        <v>715</v>
      </c>
      <c r="G842" t="s">
        <v>716</v>
      </c>
      <c r="H842" s="2">
        <v>46079.433333333334</v>
      </c>
      <c r="I842">
        <v>108</v>
      </c>
      <c r="J842" s="2">
        <v>46079.447974537034</v>
      </c>
      <c r="K842">
        <v>108</v>
      </c>
      <c r="L842" s="2">
        <v>46079.45380787037</v>
      </c>
      <c r="M842">
        <v>122</v>
      </c>
      <c r="N842" s="2">
        <v>46079.462581018517</v>
      </c>
      <c r="O842">
        <v>73</v>
      </c>
      <c r="P842">
        <v>454</v>
      </c>
      <c r="Q842">
        <v>461</v>
      </c>
    </row>
    <row r="843" spans="1:17" x14ac:dyDescent="0.3">
      <c r="A843">
        <v>46761</v>
      </c>
      <c r="B843" t="s">
        <v>714</v>
      </c>
      <c r="C843">
        <v>54114</v>
      </c>
      <c r="D843">
        <v>41770</v>
      </c>
      <c r="E843">
        <v>1097620</v>
      </c>
      <c r="F843" t="s">
        <v>715</v>
      </c>
      <c r="G843" t="s">
        <v>716</v>
      </c>
      <c r="H843" s="2">
        <v>46079.433333333334</v>
      </c>
      <c r="I843">
        <v>108</v>
      </c>
      <c r="J843" s="2">
        <v>46079.447974537034</v>
      </c>
      <c r="K843">
        <v>108</v>
      </c>
      <c r="L843" s="2">
        <v>46079.45380787037</v>
      </c>
      <c r="M843">
        <v>122</v>
      </c>
      <c r="N843" s="2">
        <v>46079.462581018517</v>
      </c>
      <c r="O843">
        <v>73</v>
      </c>
      <c r="P843">
        <v>454</v>
      </c>
      <c r="Q843">
        <v>461</v>
      </c>
    </row>
    <row r="844" spans="1:17" x14ac:dyDescent="0.3">
      <c r="A844">
        <v>46761</v>
      </c>
      <c r="B844" t="s">
        <v>714</v>
      </c>
      <c r="C844">
        <v>54114</v>
      </c>
      <c r="D844">
        <v>41770</v>
      </c>
      <c r="E844">
        <v>1097621</v>
      </c>
      <c r="F844" t="s">
        <v>715</v>
      </c>
      <c r="G844" t="s">
        <v>716</v>
      </c>
      <c r="H844" s="2">
        <v>46079.433333333334</v>
      </c>
      <c r="I844">
        <v>108</v>
      </c>
      <c r="J844" s="2">
        <v>46079.447974537034</v>
      </c>
      <c r="K844">
        <v>108</v>
      </c>
      <c r="L844" s="2">
        <v>46079.45380787037</v>
      </c>
      <c r="M844">
        <v>122</v>
      </c>
      <c r="N844" s="2">
        <v>46079.462581018517</v>
      </c>
      <c r="O844">
        <v>73</v>
      </c>
      <c r="P844">
        <v>454</v>
      </c>
      <c r="Q844">
        <v>461</v>
      </c>
    </row>
    <row r="845" spans="1:17" x14ac:dyDescent="0.3">
      <c r="A845">
        <v>46761</v>
      </c>
      <c r="B845" t="s">
        <v>714</v>
      </c>
      <c r="C845">
        <v>54114</v>
      </c>
      <c r="D845">
        <v>41770</v>
      </c>
      <c r="E845">
        <v>1097622</v>
      </c>
      <c r="F845" t="s">
        <v>715</v>
      </c>
      <c r="G845" t="s">
        <v>716</v>
      </c>
      <c r="H845" s="2">
        <v>46079.433333333334</v>
      </c>
      <c r="I845">
        <v>108</v>
      </c>
      <c r="J845" s="2">
        <v>46079.447974537034</v>
      </c>
      <c r="K845">
        <v>108</v>
      </c>
      <c r="L845" s="2">
        <v>46079.45380787037</v>
      </c>
      <c r="M845">
        <v>122</v>
      </c>
      <c r="N845" s="2">
        <v>46079.462581018517</v>
      </c>
      <c r="O845">
        <v>73</v>
      </c>
      <c r="P845">
        <v>454</v>
      </c>
      <c r="Q845">
        <v>461</v>
      </c>
    </row>
    <row r="846" spans="1:17" x14ac:dyDescent="0.3">
      <c r="A846">
        <v>46761</v>
      </c>
      <c r="B846" t="s">
        <v>714</v>
      </c>
      <c r="C846">
        <v>54114</v>
      </c>
      <c r="D846">
        <v>41770</v>
      </c>
      <c r="E846">
        <v>1097623</v>
      </c>
      <c r="F846" t="s">
        <v>715</v>
      </c>
      <c r="G846" t="s">
        <v>716</v>
      </c>
      <c r="H846" s="2">
        <v>46079.433333333334</v>
      </c>
      <c r="I846">
        <v>108</v>
      </c>
      <c r="J846" s="2">
        <v>46079.447974537034</v>
      </c>
      <c r="K846">
        <v>108</v>
      </c>
      <c r="L846" s="2">
        <v>46079.45380787037</v>
      </c>
      <c r="M846">
        <v>122</v>
      </c>
      <c r="N846" s="2">
        <v>46079.462581018517</v>
      </c>
      <c r="O846">
        <v>73</v>
      </c>
      <c r="P846">
        <v>454</v>
      </c>
      <c r="Q846">
        <v>461</v>
      </c>
    </row>
    <row r="847" spans="1:17" x14ac:dyDescent="0.3">
      <c r="A847">
        <v>46761</v>
      </c>
      <c r="B847" t="s">
        <v>714</v>
      </c>
      <c r="C847">
        <v>54114</v>
      </c>
      <c r="D847">
        <v>41770</v>
      </c>
      <c r="E847">
        <v>1097624</v>
      </c>
      <c r="F847" t="s">
        <v>715</v>
      </c>
      <c r="G847" t="s">
        <v>716</v>
      </c>
      <c r="H847" s="2">
        <v>46079.433333333334</v>
      </c>
      <c r="I847">
        <v>108</v>
      </c>
      <c r="J847" s="2">
        <v>46079.447974537034</v>
      </c>
      <c r="K847">
        <v>108</v>
      </c>
      <c r="L847" s="2">
        <v>46079.45380787037</v>
      </c>
      <c r="M847">
        <v>122</v>
      </c>
      <c r="N847" s="2">
        <v>46079.462581018517</v>
      </c>
      <c r="O847">
        <v>73</v>
      </c>
      <c r="P847">
        <v>454</v>
      </c>
      <c r="Q847">
        <v>461</v>
      </c>
    </row>
    <row r="848" spans="1:17" x14ac:dyDescent="0.3">
      <c r="A848">
        <v>46761</v>
      </c>
      <c r="B848" t="s">
        <v>714</v>
      </c>
      <c r="C848">
        <v>54114</v>
      </c>
      <c r="D848">
        <v>41770</v>
      </c>
      <c r="E848">
        <v>1097625</v>
      </c>
      <c r="F848" t="s">
        <v>715</v>
      </c>
      <c r="G848" t="s">
        <v>716</v>
      </c>
      <c r="H848" s="2">
        <v>46079.433333333334</v>
      </c>
      <c r="I848">
        <v>108</v>
      </c>
      <c r="J848" s="2">
        <v>46079.447974537034</v>
      </c>
      <c r="K848">
        <v>108</v>
      </c>
      <c r="L848" s="2">
        <v>46079.45380787037</v>
      </c>
      <c r="M848">
        <v>122</v>
      </c>
      <c r="N848" s="2">
        <v>46079.462581018517</v>
      </c>
      <c r="O848">
        <v>73</v>
      </c>
      <c r="P848">
        <v>454</v>
      </c>
      <c r="Q848">
        <v>461</v>
      </c>
    </row>
    <row r="849" spans="1:17" x14ac:dyDescent="0.3">
      <c r="A849">
        <v>46761</v>
      </c>
      <c r="B849" t="s">
        <v>714</v>
      </c>
      <c r="C849">
        <v>54114</v>
      </c>
      <c r="D849">
        <v>41770</v>
      </c>
      <c r="E849">
        <v>1097626</v>
      </c>
      <c r="F849" t="s">
        <v>715</v>
      </c>
      <c r="G849" t="s">
        <v>716</v>
      </c>
      <c r="H849" s="2">
        <v>46079.433333333334</v>
      </c>
      <c r="I849">
        <v>108</v>
      </c>
      <c r="J849" s="2">
        <v>46079.447974537034</v>
      </c>
      <c r="K849">
        <v>108</v>
      </c>
      <c r="L849" s="2">
        <v>46079.45380787037</v>
      </c>
      <c r="M849">
        <v>122</v>
      </c>
      <c r="N849" s="2">
        <v>46079.462581018517</v>
      </c>
      <c r="O849">
        <v>73</v>
      </c>
      <c r="P849">
        <v>454</v>
      </c>
      <c r="Q849">
        <v>461</v>
      </c>
    </row>
    <row r="850" spans="1:17" x14ac:dyDescent="0.3">
      <c r="A850">
        <v>46761</v>
      </c>
      <c r="B850" t="s">
        <v>714</v>
      </c>
      <c r="C850">
        <v>54114</v>
      </c>
      <c r="D850">
        <v>41770</v>
      </c>
      <c r="E850">
        <v>1097627</v>
      </c>
      <c r="F850" t="s">
        <v>715</v>
      </c>
      <c r="G850" t="s">
        <v>716</v>
      </c>
      <c r="H850" s="2">
        <v>46079.433333333334</v>
      </c>
      <c r="I850">
        <v>108</v>
      </c>
      <c r="J850" s="2">
        <v>46079.447974537034</v>
      </c>
      <c r="K850">
        <v>108</v>
      </c>
      <c r="L850" s="2">
        <v>46079.45380787037</v>
      </c>
      <c r="M850">
        <v>122</v>
      </c>
      <c r="N850" s="2">
        <v>46079.462581018517</v>
      </c>
      <c r="O850">
        <v>73</v>
      </c>
      <c r="P850">
        <v>454</v>
      </c>
      <c r="Q850">
        <v>461</v>
      </c>
    </row>
    <row r="851" spans="1:17" x14ac:dyDescent="0.3">
      <c r="A851">
        <v>46761</v>
      </c>
      <c r="B851" t="s">
        <v>714</v>
      </c>
      <c r="C851">
        <v>54114</v>
      </c>
      <c r="D851">
        <v>41770</v>
      </c>
      <c r="E851">
        <v>1097628</v>
      </c>
      <c r="F851" t="s">
        <v>715</v>
      </c>
      <c r="G851" t="s">
        <v>716</v>
      </c>
      <c r="H851" s="2">
        <v>46079.433333333334</v>
      </c>
      <c r="I851">
        <v>108</v>
      </c>
      <c r="J851" s="2">
        <v>46079.447974537034</v>
      </c>
      <c r="K851">
        <v>108</v>
      </c>
      <c r="L851" s="2">
        <v>46079.45380787037</v>
      </c>
      <c r="M851">
        <v>122</v>
      </c>
      <c r="N851" s="2">
        <v>46079.462581018517</v>
      </c>
      <c r="O851">
        <v>73</v>
      </c>
      <c r="P851">
        <v>454</v>
      </c>
      <c r="Q851">
        <v>461</v>
      </c>
    </row>
    <row r="852" spans="1:17" x14ac:dyDescent="0.3">
      <c r="A852">
        <v>46761</v>
      </c>
      <c r="B852" t="s">
        <v>714</v>
      </c>
      <c r="C852">
        <v>54114</v>
      </c>
      <c r="D852">
        <v>41770</v>
      </c>
      <c r="E852">
        <v>1097629</v>
      </c>
      <c r="F852" t="s">
        <v>715</v>
      </c>
      <c r="G852" t="s">
        <v>716</v>
      </c>
      <c r="H852" s="2">
        <v>46079.433333333334</v>
      </c>
      <c r="I852">
        <v>108</v>
      </c>
      <c r="J852" s="2">
        <v>46079.447974537034</v>
      </c>
      <c r="K852">
        <v>108</v>
      </c>
      <c r="L852" s="2">
        <v>46079.45380787037</v>
      </c>
      <c r="M852">
        <v>122</v>
      </c>
      <c r="N852" s="2">
        <v>46079.462581018517</v>
      </c>
      <c r="O852">
        <v>73</v>
      </c>
      <c r="P852">
        <v>454</v>
      </c>
      <c r="Q852">
        <v>461</v>
      </c>
    </row>
    <row r="853" spans="1:17" x14ac:dyDescent="0.3">
      <c r="A853">
        <v>46719</v>
      </c>
      <c r="B853" t="s">
        <v>714</v>
      </c>
      <c r="C853">
        <v>54115</v>
      </c>
      <c r="D853">
        <v>41771</v>
      </c>
      <c r="E853">
        <v>1097634</v>
      </c>
      <c r="F853" t="s">
        <v>717</v>
      </c>
      <c r="G853" t="s">
        <v>718</v>
      </c>
      <c r="H853" s="2">
        <v>46079.433333333334</v>
      </c>
      <c r="I853">
        <v>108</v>
      </c>
      <c r="J853" s="2">
        <v>46079.453506944446</v>
      </c>
      <c r="K853">
        <v>108</v>
      </c>
      <c r="L853" s="2">
        <v>46079.457326388889</v>
      </c>
      <c r="M853">
        <v>122</v>
      </c>
      <c r="N853" s="2">
        <v>46079.463993055557</v>
      </c>
      <c r="O853">
        <v>73</v>
      </c>
      <c r="P853">
        <v>454</v>
      </c>
      <c r="Q853">
        <v>461</v>
      </c>
    </row>
    <row r="854" spans="1:17" x14ac:dyDescent="0.3">
      <c r="A854">
        <v>46719</v>
      </c>
      <c r="B854" t="s">
        <v>714</v>
      </c>
      <c r="C854">
        <v>54115</v>
      </c>
      <c r="D854">
        <v>41771</v>
      </c>
      <c r="E854">
        <v>1097635</v>
      </c>
      <c r="F854" t="s">
        <v>717</v>
      </c>
      <c r="G854" t="s">
        <v>718</v>
      </c>
      <c r="H854" s="2">
        <v>46079.433333333334</v>
      </c>
      <c r="I854">
        <v>108</v>
      </c>
      <c r="J854" s="2">
        <v>46079.453506944446</v>
      </c>
      <c r="K854">
        <v>108</v>
      </c>
      <c r="L854" s="2">
        <v>46079.457326388889</v>
      </c>
      <c r="M854">
        <v>122</v>
      </c>
      <c r="N854" s="2">
        <v>46079.463993055557</v>
      </c>
      <c r="O854">
        <v>73</v>
      </c>
      <c r="P854">
        <v>454</v>
      </c>
      <c r="Q854">
        <v>461</v>
      </c>
    </row>
    <row r="855" spans="1:17" x14ac:dyDescent="0.3">
      <c r="A855">
        <v>46719</v>
      </c>
      <c r="B855" t="s">
        <v>714</v>
      </c>
      <c r="C855">
        <v>54115</v>
      </c>
      <c r="D855">
        <v>41771</v>
      </c>
      <c r="E855">
        <v>1097641</v>
      </c>
      <c r="F855" t="s">
        <v>717</v>
      </c>
      <c r="G855" t="s">
        <v>718</v>
      </c>
      <c r="H855" s="2">
        <v>46079.433333333334</v>
      </c>
      <c r="I855">
        <v>108</v>
      </c>
      <c r="J855" s="2">
        <v>46079.453506944446</v>
      </c>
      <c r="K855">
        <v>108</v>
      </c>
      <c r="L855" s="2">
        <v>46079.457731481481</v>
      </c>
      <c r="M855">
        <v>122</v>
      </c>
      <c r="N855" s="2">
        <v>46079.582488425927</v>
      </c>
      <c r="O855">
        <v>73</v>
      </c>
      <c r="P855">
        <v>454</v>
      </c>
      <c r="Q855">
        <v>461</v>
      </c>
    </row>
    <row r="856" spans="1:17" x14ac:dyDescent="0.3">
      <c r="A856">
        <v>46769</v>
      </c>
      <c r="B856" t="s">
        <v>26</v>
      </c>
      <c r="C856">
        <v>54119</v>
      </c>
      <c r="D856">
        <v>41775</v>
      </c>
      <c r="E856">
        <v>1097648</v>
      </c>
      <c r="F856" t="s">
        <v>728</v>
      </c>
      <c r="G856" t="s">
        <v>729</v>
      </c>
      <c r="H856" s="2">
        <v>46079.458333333336</v>
      </c>
      <c r="I856">
        <v>58</v>
      </c>
      <c r="J856" s="2">
        <v>46079.45890046296</v>
      </c>
      <c r="K856">
        <v>58</v>
      </c>
      <c r="L856" s="2">
        <v>46079.459317129629</v>
      </c>
      <c r="M856">
        <v>58</v>
      </c>
      <c r="N856" s="2">
        <v>46079.479074074072</v>
      </c>
      <c r="O856">
        <v>73</v>
      </c>
      <c r="P856">
        <v>454</v>
      </c>
      <c r="Q856">
        <v>461</v>
      </c>
    </row>
    <row r="857" spans="1:17" x14ac:dyDescent="0.3">
      <c r="A857">
        <v>46769</v>
      </c>
      <c r="B857" t="s">
        <v>26</v>
      </c>
      <c r="C857">
        <v>54119</v>
      </c>
      <c r="D857">
        <v>41775</v>
      </c>
      <c r="E857">
        <v>1097649</v>
      </c>
      <c r="F857" t="s">
        <v>728</v>
      </c>
      <c r="G857" t="s">
        <v>729</v>
      </c>
      <c r="H857" s="2">
        <v>46079.458333333336</v>
      </c>
      <c r="I857">
        <v>58</v>
      </c>
      <c r="J857" s="2">
        <v>46079.45890046296</v>
      </c>
      <c r="K857">
        <v>58</v>
      </c>
      <c r="L857" s="2">
        <v>46079.459317129629</v>
      </c>
      <c r="M857">
        <v>58</v>
      </c>
      <c r="N857" s="2">
        <v>46079.479074074072</v>
      </c>
      <c r="O857">
        <v>73</v>
      </c>
      <c r="P857">
        <v>454</v>
      </c>
      <c r="Q857">
        <v>461</v>
      </c>
    </row>
    <row r="858" spans="1:17" x14ac:dyDescent="0.3">
      <c r="A858">
        <v>46769</v>
      </c>
      <c r="B858" t="s">
        <v>26</v>
      </c>
      <c r="C858">
        <v>54119</v>
      </c>
      <c r="D858">
        <v>41775</v>
      </c>
      <c r="E858">
        <v>1097650</v>
      </c>
      <c r="F858" t="s">
        <v>728</v>
      </c>
      <c r="G858" t="s">
        <v>729</v>
      </c>
      <c r="H858" s="2">
        <v>46079.458333333336</v>
      </c>
      <c r="I858">
        <v>58</v>
      </c>
      <c r="J858" s="2">
        <v>46079.45890046296</v>
      </c>
      <c r="K858">
        <v>58</v>
      </c>
      <c r="L858" s="2">
        <v>46079.459317129629</v>
      </c>
      <c r="M858">
        <v>58</v>
      </c>
      <c r="N858" s="2">
        <v>46079.479074074072</v>
      </c>
      <c r="O858">
        <v>73</v>
      </c>
      <c r="P858">
        <v>454</v>
      </c>
      <c r="Q858">
        <v>461</v>
      </c>
    </row>
    <row r="859" spans="1:17" x14ac:dyDescent="0.3">
      <c r="A859">
        <v>46769</v>
      </c>
      <c r="B859" t="s">
        <v>26</v>
      </c>
      <c r="C859">
        <v>54119</v>
      </c>
      <c r="D859">
        <v>41775</v>
      </c>
      <c r="E859">
        <v>1097651</v>
      </c>
      <c r="F859" t="s">
        <v>728</v>
      </c>
      <c r="G859" t="s">
        <v>729</v>
      </c>
      <c r="H859" s="2">
        <v>46079.458333333336</v>
      </c>
      <c r="I859">
        <v>58</v>
      </c>
      <c r="J859" s="2">
        <v>46079.45890046296</v>
      </c>
      <c r="K859">
        <v>58</v>
      </c>
      <c r="L859" s="2">
        <v>46079.459328703706</v>
      </c>
      <c r="M859">
        <v>58</v>
      </c>
      <c r="N859" s="2">
        <v>46079.479074074072</v>
      </c>
      <c r="O859">
        <v>73</v>
      </c>
      <c r="P859">
        <v>454</v>
      </c>
      <c r="Q859">
        <v>461</v>
      </c>
    </row>
    <row r="860" spans="1:17" x14ac:dyDescent="0.3">
      <c r="A860">
        <v>45956</v>
      </c>
      <c r="B860" t="s">
        <v>685</v>
      </c>
      <c r="C860">
        <v>54113</v>
      </c>
      <c r="D860">
        <v>41769</v>
      </c>
      <c r="E860">
        <v>1097652</v>
      </c>
      <c r="F860" t="s">
        <v>686</v>
      </c>
      <c r="G860" t="s">
        <v>687</v>
      </c>
      <c r="H860" s="2">
        <v>46078.706944444442</v>
      </c>
      <c r="I860">
        <v>108</v>
      </c>
      <c r="J860" s="2">
        <v>46078.708969907406</v>
      </c>
      <c r="K860">
        <v>108</v>
      </c>
      <c r="L860" s="2">
        <v>46079.460532407407</v>
      </c>
      <c r="M860">
        <v>122</v>
      </c>
      <c r="N860" s="2">
        <v>46079.583321759259</v>
      </c>
      <c r="O860">
        <v>73</v>
      </c>
      <c r="P860">
        <v>454</v>
      </c>
      <c r="Q860">
        <v>461</v>
      </c>
    </row>
    <row r="861" spans="1:17" x14ac:dyDescent="0.3">
      <c r="A861">
        <v>45956</v>
      </c>
      <c r="B861" t="s">
        <v>685</v>
      </c>
      <c r="C861">
        <v>54113</v>
      </c>
      <c r="D861">
        <v>41769</v>
      </c>
      <c r="E861">
        <v>1097653</v>
      </c>
      <c r="F861" t="s">
        <v>686</v>
      </c>
      <c r="G861" t="s">
        <v>687</v>
      </c>
      <c r="H861" s="2">
        <v>46078.706944444442</v>
      </c>
      <c r="I861">
        <v>108</v>
      </c>
      <c r="J861" s="2">
        <v>46078.708969907406</v>
      </c>
      <c r="K861">
        <v>108</v>
      </c>
      <c r="L861" s="2">
        <v>46079.460532407407</v>
      </c>
      <c r="M861">
        <v>122</v>
      </c>
      <c r="N861" s="2">
        <v>46079.583321759259</v>
      </c>
      <c r="O861">
        <v>73</v>
      </c>
      <c r="P861">
        <v>454</v>
      </c>
      <c r="Q861">
        <v>461</v>
      </c>
    </row>
    <row r="862" spans="1:17" x14ac:dyDescent="0.3">
      <c r="A862">
        <v>45956</v>
      </c>
      <c r="B862" t="s">
        <v>685</v>
      </c>
      <c r="C862">
        <v>54113</v>
      </c>
      <c r="D862">
        <v>41769</v>
      </c>
      <c r="E862">
        <v>1097654</v>
      </c>
      <c r="F862" t="s">
        <v>686</v>
      </c>
      <c r="G862" t="s">
        <v>687</v>
      </c>
      <c r="H862" s="2">
        <v>46078.706944444442</v>
      </c>
      <c r="I862">
        <v>108</v>
      </c>
      <c r="J862" s="2">
        <v>46078.708969907406</v>
      </c>
      <c r="K862">
        <v>108</v>
      </c>
      <c r="L862" s="2">
        <v>46079.460532407407</v>
      </c>
      <c r="M862">
        <v>122</v>
      </c>
      <c r="N862" s="2">
        <v>46079.583321759259</v>
      </c>
      <c r="O862">
        <v>73</v>
      </c>
      <c r="P862">
        <v>454</v>
      </c>
      <c r="Q862">
        <v>461</v>
      </c>
    </row>
    <row r="863" spans="1:17" x14ac:dyDescent="0.3">
      <c r="A863">
        <v>45956</v>
      </c>
      <c r="B863" t="s">
        <v>685</v>
      </c>
      <c r="C863">
        <v>54113</v>
      </c>
      <c r="D863">
        <v>41769</v>
      </c>
      <c r="E863">
        <v>1097655</v>
      </c>
      <c r="F863" t="s">
        <v>686</v>
      </c>
      <c r="G863" t="s">
        <v>687</v>
      </c>
      <c r="H863" s="2">
        <v>46078.706944444442</v>
      </c>
      <c r="I863">
        <v>108</v>
      </c>
      <c r="J863" s="2">
        <v>46078.708969907406</v>
      </c>
      <c r="K863">
        <v>108</v>
      </c>
      <c r="L863" s="2">
        <v>46079.460532407407</v>
      </c>
      <c r="M863">
        <v>122</v>
      </c>
      <c r="N863" s="2">
        <v>46079.583321759259</v>
      </c>
      <c r="O863">
        <v>73</v>
      </c>
      <c r="P863">
        <v>454</v>
      </c>
      <c r="Q863">
        <v>461</v>
      </c>
    </row>
    <row r="864" spans="1:17" x14ac:dyDescent="0.3">
      <c r="A864">
        <v>45956</v>
      </c>
      <c r="B864" t="s">
        <v>685</v>
      </c>
      <c r="C864">
        <v>54113</v>
      </c>
      <c r="D864">
        <v>41769</v>
      </c>
      <c r="E864">
        <v>1097656</v>
      </c>
      <c r="F864" t="s">
        <v>686</v>
      </c>
      <c r="G864" t="s">
        <v>687</v>
      </c>
      <c r="H864" s="2">
        <v>46078.706944444442</v>
      </c>
      <c r="I864">
        <v>108</v>
      </c>
      <c r="J864" s="2">
        <v>46078.708969907406</v>
      </c>
      <c r="K864">
        <v>108</v>
      </c>
      <c r="L864" s="2">
        <v>46079.460532407407</v>
      </c>
      <c r="M864">
        <v>122</v>
      </c>
      <c r="N864" s="2">
        <v>46079.583321759259</v>
      </c>
      <c r="O864">
        <v>73</v>
      </c>
      <c r="P864">
        <v>454</v>
      </c>
      <c r="Q864">
        <v>461</v>
      </c>
    </row>
    <row r="865" spans="1:17" x14ac:dyDescent="0.3">
      <c r="A865">
        <v>46719</v>
      </c>
      <c r="B865" t="s">
        <v>714</v>
      </c>
      <c r="C865">
        <v>54115</v>
      </c>
      <c r="D865">
        <v>41771</v>
      </c>
      <c r="E865">
        <v>1097661</v>
      </c>
      <c r="F865" t="s">
        <v>723</v>
      </c>
      <c r="G865" t="s">
        <v>724</v>
      </c>
      <c r="H865" s="2">
        <v>46079.433333333334</v>
      </c>
      <c r="I865">
        <v>108</v>
      </c>
      <c r="J865" s="2">
        <v>46079.453576388885</v>
      </c>
      <c r="K865">
        <v>108</v>
      </c>
      <c r="L865" s="2">
        <v>46079.461712962962</v>
      </c>
      <c r="M865">
        <v>122</v>
      </c>
      <c r="N865" s="2">
        <v>46079.464328703703</v>
      </c>
      <c r="O865">
        <v>73</v>
      </c>
      <c r="P865">
        <v>454</v>
      </c>
      <c r="Q865">
        <v>461</v>
      </c>
    </row>
    <row r="866" spans="1:17" x14ac:dyDescent="0.3">
      <c r="A866">
        <v>46719</v>
      </c>
      <c r="B866" t="s">
        <v>714</v>
      </c>
      <c r="C866">
        <v>54115</v>
      </c>
      <c r="D866">
        <v>41771</v>
      </c>
      <c r="E866">
        <v>1097663</v>
      </c>
      <c r="F866" t="s">
        <v>721</v>
      </c>
      <c r="G866" t="s">
        <v>722</v>
      </c>
      <c r="H866" s="2">
        <v>46079.433333333334</v>
      </c>
      <c r="I866">
        <v>108</v>
      </c>
      <c r="J866" s="2">
        <v>46079.453553240739</v>
      </c>
      <c r="K866">
        <v>108</v>
      </c>
      <c r="L866" s="2">
        <v>46079.46234953704</v>
      </c>
      <c r="M866">
        <v>122</v>
      </c>
      <c r="N866" s="2">
        <v>46079.464328703703</v>
      </c>
      <c r="O866">
        <v>73</v>
      </c>
      <c r="P866">
        <v>454</v>
      </c>
      <c r="Q866">
        <v>461</v>
      </c>
    </row>
    <row r="867" spans="1:17" x14ac:dyDescent="0.3">
      <c r="A867">
        <v>46719</v>
      </c>
      <c r="B867" t="s">
        <v>714</v>
      </c>
      <c r="C867">
        <v>54115</v>
      </c>
      <c r="D867">
        <v>41771</v>
      </c>
      <c r="E867">
        <v>1097666</v>
      </c>
      <c r="F867" t="s">
        <v>719</v>
      </c>
      <c r="G867" t="s">
        <v>720</v>
      </c>
      <c r="H867" s="2">
        <v>46079.433333333334</v>
      </c>
      <c r="I867">
        <v>108</v>
      </c>
      <c r="J867" s="2">
        <v>46079.453530092593</v>
      </c>
      <c r="K867">
        <v>108</v>
      </c>
      <c r="L867" s="2">
        <v>46079.463020833333</v>
      </c>
      <c r="M867">
        <v>122</v>
      </c>
      <c r="N867" s="2">
        <v>46079.478321759256</v>
      </c>
      <c r="O867">
        <v>73</v>
      </c>
      <c r="P867">
        <v>454</v>
      </c>
      <c r="Q867">
        <v>461</v>
      </c>
    </row>
    <row r="868" spans="1:17" x14ac:dyDescent="0.3">
      <c r="A868">
        <v>46719</v>
      </c>
      <c r="B868" t="s">
        <v>714</v>
      </c>
      <c r="C868">
        <v>54115</v>
      </c>
      <c r="D868">
        <v>41771</v>
      </c>
      <c r="E868">
        <v>1097670</v>
      </c>
      <c r="F868" t="s">
        <v>719</v>
      </c>
      <c r="G868" t="s">
        <v>720</v>
      </c>
      <c r="H868" s="2">
        <v>46079.433333333334</v>
      </c>
      <c r="I868">
        <v>108</v>
      </c>
      <c r="J868" s="2">
        <v>46079.453530092593</v>
      </c>
      <c r="K868">
        <v>108</v>
      </c>
      <c r="L868" s="2">
        <v>46079.463217592594</v>
      </c>
      <c r="M868">
        <v>122</v>
      </c>
      <c r="N868" s="2">
        <v>46079.582488425927</v>
      </c>
      <c r="O868">
        <v>73</v>
      </c>
      <c r="P868">
        <v>454</v>
      </c>
      <c r="Q868">
        <v>461</v>
      </c>
    </row>
    <row r="869" spans="1:17" x14ac:dyDescent="0.3">
      <c r="A869">
        <v>46719</v>
      </c>
      <c r="B869" t="s">
        <v>714</v>
      </c>
      <c r="C869">
        <v>54115</v>
      </c>
      <c r="D869">
        <v>41771</v>
      </c>
      <c r="E869">
        <v>1097671</v>
      </c>
      <c r="F869" t="s">
        <v>719</v>
      </c>
      <c r="G869" t="s">
        <v>720</v>
      </c>
      <c r="H869" s="2">
        <v>46079.433333333334</v>
      </c>
      <c r="I869">
        <v>108</v>
      </c>
      <c r="J869" s="2">
        <v>46079.453530092593</v>
      </c>
      <c r="K869">
        <v>108</v>
      </c>
      <c r="L869" s="2">
        <v>46079.463217592594</v>
      </c>
      <c r="M869">
        <v>122</v>
      </c>
      <c r="N869" s="2">
        <v>46079.582488425927</v>
      </c>
      <c r="O869">
        <v>73</v>
      </c>
      <c r="P869">
        <v>454</v>
      </c>
      <c r="Q869">
        <v>461</v>
      </c>
    </row>
    <row r="870" spans="1:17" x14ac:dyDescent="0.3">
      <c r="A870">
        <v>46734</v>
      </c>
      <c r="B870" t="s">
        <v>24</v>
      </c>
      <c r="C870">
        <v>54117</v>
      </c>
      <c r="D870">
        <v>41773</v>
      </c>
      <c r="E870">
        <v>1097689</v>
      </c>
      <c r="F870" t="s">
        <v>730</v>
      </c>
      <c r="G870" t="s">
        <v>731</v>
      </c>
      <c r="H870" s="2">
        <v>46079.43472222222</v>
      </c>
      <c r="I870">
        <v>108</v>
      </c>
      <c r="J870" s="2">
        <v>46079.463831018518</v>
      </c>
      <c r="K870">
        <v>108</v>
      </c>
      <c r="L870" s="2">
        <v>46079.465370370373</v>
      </c>
      <c r="M870">
        <v>122</v>
      </c>
      <c r="N870" s="2">
        <v>46079.479895833334</v>
      </c>
      <c r="O870">
        <v>73</v>
      </c>
      <c r="P870">
        <v>454</v>
      </c>
      <c r="Q870">
        <v>461</v>
      </c>
    </row>
    <row r="871" spans="1:17" x14ac:dyDescent="0.3">
      <c r="A871">
        <v>46734</v>
      </c>
      <c r="B871" t="s">
        <v>24</v>
      </c>
      <c r="C871">
        <v>54117</v>
      </c>
      <c r="D871">
        <v>41773</v>
      </c>
      <c r="E871">
        <v>1097692</v>
      </c>
      <c r="F871" t="s">
        <v>732</v>
      </c>
      <c r="G871" t="s">
        <v>733</v>
      </c>
      <c r="H871" s="2">
        <v>46079.43472222222</v>
      </c>
      <c r="I871">
        <v>108</v>
      </c>
      <c r="J871" s="2">
        <v>46079.463854166665</v>
      </c>
      <c r="K871">
        <v>108</v>
      </c>
      <c r="L871" s="2">
        <v>46079.465891203705</v>
      </c>
      <c r="M871">
        <v>122</v>
      </c>
      <c r="N871" s="2">
        <v>46079.481493055559</v>
      </c>
      <c r="O871">
        <v>73</v>
      </c>
      <c r="P871">
        <v>454</v>
      </c>
      <c r="Q871">
        <v>461</v>
      </c>
    </row>
    <row r="872" spans="1:17" x14ac:dyDescent="0.3">
      <c r="A872">
        <v>46124</v>
      </c>
      <c r="B872" t="s">
        <v>725</v>
      </c>
      <c r="C872">
        <v>54118</v>
      </c>
      <c r="D872">
        <v>41774</v>
      </c>
      <c r="E872">
        <v>1097696</v>
      </c>
      <c r="F872" t="s">
        <v>726</v>
      </c>
      <c r="G872" t="s">
        <v>727</v>
      </c>
      <c r="H872" s="2">
        <v>46079.43472222222</v>
      </c>
      <c r="I872">
        <v>108</v>
      </c>
      <c r="J872" s="2">
        <v>46079.457754629628</v>
      </c>
      <c r="K872">
        <v>108</v>
      </c>
      <c r="L872" s="2">
        <v>46079.466979166667</v>
      </c>
      <c r="M872">
        <v>122</v>
      </c>
      <c r="N872" s="2">
        <v>46079.482048611113</v>
      </c>
      <c r="O872">
        <v>73</v>
      </c>
      <c r="P872">
        <v>454</v>
      </c>
      <c r="Q872">
        <v>461</v>
      </c>
    </row>
    <row r="873" spans="1:17" x14ac:dyDescent="0.3">
      <c r="A873">
        <v>46124</v>
      </c>
      <c r="B873" t="s">
        <v>725</v>
      </c>
      <c r="C873">
        <v>54118</v>
      </c>
      <c r="D873">
        <v>41774</v>
      </c>
      <c r="E873">
        <v>1097700</v>
      </c>
      <c r="F873" t="s">
        <v>726</v>
      </c>
      <c r="G873" t="s">
        <v>727</v>
      </c>
      <c r="H873" s="2">
        <v>46079.43472222222</v>
      </c>
      <c r="I873">
        <v>108</v>
      </c>
      <c r="J873" s="2">
        <v>46079.457754629628</v>
      </c>
      <c r="K873">
        <v>108</v>
      </c>
      <c r="L873" s="2">
        <v>46079.468287037038</v>
      </c>
      <c r="M873">
        <v>122</v>
      </c>
      <c r="N873" s="2">
        <v>46079.585196759261</v>
      </c>
      <c r="O873">
        <v>73</v>
      </c>
      <c r="P873">
        <v>454</v>
      </c>
      <c r="Q873">
        <v>461</v>
      </c>
    </row>
    <row r="874" spans="1:17" x14ac:dyDescent="0.3">
      <c r="A874">
        <v>46734</v>
      </c>
      <c r="B874" t="s">
        <v>24</v>
      </c>
      <c r="C874">
        <v>54116</v>
      </c>
      <c r="D874">
        <v>41772</v>
      </c>
      <c r="E874">
        <v>1097716</v>
      </c>
      <c r="F874" t="s">
        <v>738</v>
      </c>
      <c r="G874" t="s">
        <v>739</v>
      </c>
      <c r="H874" s="2">
        <v>46079.434027777781</v>
      </c>
      <c r="I874">
        <v>108</v>
      </c>
      <c r="J874" s="2">
        <v>46079.465810185182</v>
      </c>
      <c r="K874">
        <v>108</v>
      </c>
      <c r="L874" s="2">
        <v>46079.478194444448</v>
      </c>
      <c r="M874">
        <v>122</v>
      </c>
      <c r="N874" s="2">
        <v>46079.584953703707</v>
      </c>
      <c r="O874">
        <v>73</v>
      </c>
      <c r="P874">
        <v>454</v>
      </c>
      <c r="Q874">
        <v>461</v>
      </c>
    </row>
    <row r="875" spans="1:17" x14ac:dyDescent="0.3">
      <c r="A875">
        <v>46734</v>
      </c>
      <c r="B875" t="s">
        <v>24</v>
      </c>
      <c r="C875">
        <v>54116</v>
      </c>
      <c r="D875">
        <v>41772</v>
      </c>
      <c r="E875">
        <v>1097717</v>
      </c>
      <c r="F875" t="s">
        <v>738</v>
      </c>
      <c r="G875" t="s">
        <v>739</v>
      </c>
      <c r="H875" s="2">
        <v>46079.434027777781</v>
      </c>
      <c r="I875">
        <v>108</v>
      </c>
      <c r="J875" s="2">
        <v>46079.465810185182</v>
      </c>
      <c r="K875">
        <v>108</v>
      </c>
      <c r="L875" s="2">
        <v>46079.478194444448</v>
      </c>
      <c r="M875">
        <v>122</v>
      </c>
      <c r="N875" s="2">
        <v>46079.584953703707</v>
      </c>
      <c r="O875">
        <v>73</v>
      </c>
      <c r="P875">
        <v>454</v>
      </c>
      <c r="Q875">
        <v>461</v>
      </c>
    </row>
    <row r="876" spans="1:17" x14ac:dyDescent="0.3">
      <c r="A876">
        <v>46734</v>
      </c>
      <c r="B876" t="s">
        <v>24</v>
      </c>
      <c r="C876">
        <v>54116</v>
      </c>
      <c r="D876">
        <v>41772</v>
      </c>
      <c r="E876">
        <v>1097718</v>
      </c>
      <c r="F876" t="s">
        <v>738</v>
      </c>
      <c r="G876" t="s">
        <v>739</v>
      </c>
      <c r="H876" s="2">
        <v>46079.434027777781</v>
      </c>
      <c r="I876">
        <v>108</v>
      </c>
      <c r="J876" s="2">
        <v>46079.465810185182</v>
      </c>
      <c r="K876">
        <v>108</v>
      </c>
      <c r="L876" s="2">
        <v>46079.478194444448</v>
      </c>
      <c r="M876">
        <v>122</v>
      </c>
      <c r="N876" s="2">
        <v>46079.584953703707</v>
      </c>
      <c r="O876">
        <v>73</v>
      </c>
      <c r="P876">
        <v>454</v>
      </c>
      <c r="Q876">
        <v>461</v>
      </c>
    </row>
    <row r="877" spans="1:17" x14ac:dyDescent="0.3">
      <c r="A877">
        <v>46734</v>
      </c>
      <c r="B877" t="s">
        <v>24</v>
      </c>
      <c r="C877">
        <v>54116</v>
      </c>
      <c r="D877">
        <v>41772</v>
      </c>
      <c r="E877">
        <v>1097719</v>
      </c>
      <c r="F877" t="s">
        <v>738</v>
      </c>
      <c r="G877" t="s">
        <v>739</v>
      </c>
      <c r="H877" s="2">
        <v>46079.434027777781</v>
      </c>
      <c r="I877">
        <v>108</v>
      </c>
      <c r="J877" s="2">
        <v>46079.465810185182</v>
      </c>
      <c r="K877">
        <v>108</v>
      </c>
      <c r="L877" s="2">
        <v>46079.478194444448</v>
      </c>
      <c r="M877">
        <v>122</v>
      </c>
      <c r="N877" s="2">
        <v>46079.584953703707</v>
      </c>
      <c r="O877">
        <v>73</v>
      </c>
      <c r="P877">
        <v>454</v>
      </c>
      <c r="Q877">
        <v>461</v>
      </c>
    </row>
    <row r="878" spans="1:17" x14ac:dyDescent="0.3">
      <c r="A878">
        <v>46783</v>
      </c>
      <c r="B878" t="s">
        <v>26</v>
      </c>
      <c r="C878">
        <v>54120</v>
      </c>
      <c r="D878">
        <v>41776</v>
      </c>
      <c r="E878">
        <v>1097725</v>
      </c>
      <c r="F878" t="s">
        <v>758</v>
      </c>
      <c r="G878" t="s">
        <v>759</v>
      </c>
      <c r="H878" s="2">
        <v>46079.477777777778</v>
      </c>
      <c r="I878">
        <v>58</v>
      </c>
      <c r="J878" s="2">
        <v>46079.479004629633</v>
      </c>
      <c r="K878">
        <v>58</v>
      </c>
      <c r="L878" s="2">
        <v>46079.47991898148</v>
      </c>
      <c r="M878">
        <v>58</v>
      </c>
      <c r="N878" s="2">
        <v>46079.483668981484</v>
      </c>
      <c r="O878">
        <v>73</v>
      </c>
      <c r="P878">
        <v>454</v>
      </c>
      <c r="Q878">
        <v>461</v>
      </c>
    </row>
    <row r="879" spans="1:17" x14ac:dyDescent="0.3">
      <c r="A879">
        <v>46734</v>
      </c>
      <c r="B879" t="s">
        <v>24</v>
      </c>
      <c r="C879">
        <v>54116</v>
      </c>
      <c r="D879">
        <v>41772</v>
      </c>
      <c r="E879">
        <v>1097727</v>
      </c>
      <c r="F879" t="s">
        <v>742</v>
      </c>
      <c r="G879" t="s">
        <v>743</v>
      </c>
      <c r="H879" s="2">
        <v>46079.434027777781</v>
      </c>
      <c r="I879">
        <v>108</v>
      </c>
      <c r="J879" s="2">
        <v>46079.467094907406</v>
      </c>
      <c r="K879">
        <v>108</v>
      </c>
      <c r="L879" s="2">
        <v>46079.480405092596</v>
      </c>
      <c r="M879">
        <v>122</v>
      </c>
      <c r="N879" s="2">
        <v>46079.584953703707</v>
      </c>
      <c r="O879">
        <v>73</v>
      </c>
      <c r="P879">
        <v>454</v>
      </c>
      <c r="Q879">
        <v>461</v>
      </c>
    </row>
    <row r="880" spans="1:17" x14ac:dyDescent="0.3">
      <c r="A880">
        <v>46734</v>
      </c>
      <c r="B880" t="s">
        <v>24</v>
      </c>
      <c r="C880">
        <v>54116</v>
      </c>
      <c r="D880">
        <v>41772</v>
      </c>
      <c r="E880">
        <v>1097728</v>
      </c>
      <c r="F880" t="s">
        <v>742</v>
      </c>
      <c r="G880" t="s">
        <v>743</v>
      </c>
      <c r="H880" s="2">
        <v>46079.434027777781</v>
      </c>
      <c r="I880">
        <v>108</v>
      </c>
      <c r="J880" s="2">
        <v>46079.467094907406</v>
      </c>
      <c r="K880">
        <v>108</v>
      </c>
      <c r="L880" s="2">
        <v>46079.480405092596</v>
      </c>
      <c r="M880">
        <v>122</v>
      </c>
      <c r="N880" s="2">
        <v>46079.584953703707</v>
      </c>
      <c r="O880">
        <v>73</v>
      </c>
      <c r="P880">
        <v>454</v>
      </c>
      <c r="Q880">
        <v>461</v>
      </c>
    </row>
    <row r="881" spans="1:17" x14ac:dyDescent="0.3">
      <c r="A881">
        <v>46783</v>
      </c>
      <c r="B881" t="s">
        <v>26</v>
      </c>
      <c r="C881">
        <v>54120</v>
      </c>
      <c r="D881">
        <v>41776</v>
      </c>
      <c r="E881">
        <v>1097738</v>
      </c>
      <c r="F881" t="s">
        <v>760</v>
      </c>
      <c r="G881" t="s">
        <v>761</v>
      </c>
      <c r="H881" s="2">
        <v>46079.477777777778</v>
      </c>
      <c r="I881">
        <v>58</v>
      </c>
      <c r="J881" s="2">
        <v>46079.479027777779</v>
      </c>
      <c r="K881">
        <v>58</v>
      </c>
      <c r="L881" s="2">
        <v>46079.482847222222</v>
      </c>
      <c r="M881">
        <v>58</v>
      </c>
      <c r="N881" s="2">
        <v>46079.492430555554</v>
      </c>
      <c r="O881">
        <v>73</v>
      </c>
      <c r="P881">
        <v>454</v>
      </c>
      <c r="Q881">
        <v>461</v>
      </c>
    </row>
    <row r="882" spans="1:17" x14ac:dyDescent="0.3">
      <c r="A882">
        <v>46783</v>
      </c>
      <c r="B882" t="s">
        <v>26</v>
      </c>
      <c r="C882">
        <v>54120</v>
      </c>
      <c r="D882">
        <v>41776</v>
      </c>
      <c r="E882">
        <v>1097740</v>
      </c>
      <c r="F882" t="s">
        <v>760</v>
      </c>
      <c r="G882" t="s">
        <v>761</v>
      </c>
      <c r="H882" s="2">
        <v>46079.477777777778</v>
      </c>
      <c r="I882">
        <v>58</v>
      </c>
      <c r="J882" s="2">
        <v>46079.479027777779</v>
      </c>
      <c r="K882">
        <v>58</v>
      </c>
      <c r="L882" s="2">
        <v>46079.483124999999</v>
      </c>
      <c r="M882">
        <v>58</v>
      </c>
      <c r="N882" s="2">
        <v>46079.49491898148</v>
      </c>
      <c r="O882">
        <v>73</v>
      </c>
      <c r="P882">
        <v>454</v>
      </c>
      <c r="Q882">
        <v>461</v>
      </c>
    </row>
    <row r="883" spans="1:17" x14ac:dyDescent="0.3">
      <c r="A883">
        <v>46734</v>
      </c>
      <c r="B883" t="s">
        <v>24</v>
      </c>
      <c r="C883">
        <v>54116</v>
      </c>
      <c r="D883">
        <v>41772</v>
      </c>
      <c r="E883">
        <v>1097742</v>
      </c>
      <c r="F883" t="s">
        <v>734</v>
      </c>
      <c r="G883" t="s">
        <v>735</v>
      </c>
      <c r="H883" s="2">
        <v>46079.434027777781</v>
      </c>
      <c r="I883">
        <v>108</v>
      </c>
      <c r="J883" s="2">
        <v>46079.46465277778</v>
      </c>
      <c r="K883">
        <v>108</v>
      </c>
      <c r="L883" s="2">
        <v>46079.484988425924</v>
      </c>
      <c r="M883">
        <v>122</v>
      </c>
      <c r="N883" s="2">
        <v>46079.603622685187</v>
      </c>
      <c r="O883">
        <v>73</v>
      </c>
      <c r="P883">
        <v>454</v>
      </c>
      <c r="Q883">
        <v>461</v>
      </c>
    </row>
    <row r="884" spans="1:17" x14ac:dyDescent="0.3">
      <c r="A884">
        <v>46734</v>
      </c>
      <c r="B884" t="s">
        <v>24</v>
      </c>
      <c r="C884">
        <v>54116</v>
      </c>
      <c r="D884">
        <v>41772</v>
      </c>
      <c r="E884">
        <v>1097743</v>
      </c>
      <c r="F884" t="s">
        <v>734</v>
      </c>
      <c r="G884" t="s">
        <v>735</v>
      </c>
      <c r="H884" s="2">
        <v>46079.434027777781</v>
      </c>
      <c r="I884">
        <v>108</v>
      </c>
      <c r="J884" s="2">
        <v>46079.46465277778</v>
      </c>
      <c r="K884">
        <v>108</v>
      </c>
      <c r="L884" s="2">
        <v>46079.484988425924</v>
      </c>
      <c r="M884">
        <v>122</v>
      </c>
      <c r="N884" s="2">
        <v>46079.603622685187</v>
      </c>
      <c r="O884">
        <v>73</v>
      </c>
      <c r="P884">
        <v>454</v>
      </c>
      <c r="Q884">
        <v>461</v>
      </c>
    </row>
    <row r="885" spans="1:17" x14ac:dyDescent="0.3">
      <c r="A885">
        <v>46734</v>
      </c>
      <c r="B885" t="s">
        <v>24</v>
      </c>
      <c r="C885">
        <v>54116</v>
      </c>
      <c r="D885">
        <v>41772</v>
      </c>
      <c r="E885">
        <v>1097744</v>
      </c>
      <c r="F885" t="s">
        <v>734</v>
      </c>
      <c r="G885" t="s">
        <v>735</v>
      </c>
      <c r="H885" s="2">
        <v>46079.434027777781</v>
      </c>
      <c r="I885">
        <v>108</v>
      </c>
      <c r="J885" s="2">
        <v>46079.46465277778</v>
      </c>
      <c r="K885">
        <v>108</v>
      </c>
      <c r="L885" s="2">
        <v>46079.484988425924</v>
      </c>
      <c r="M885">
        <v>122</v>
      </c>
      <c r="N885" s="2">
        <v>46079.603634259256</v>
      </c>
      <c r="O885">
        <v>73</v>
      </c>
      <c r="P885">
        <v>454</v>
      </c>
      <c r="Q885">
        <v>461</v>
      </c>
    </row>
    <row r="886" spans="1:17" x14ac:dyDescent="0.3">
      <c r="A886">
        <v>46734</v>
      </c>
      <c r="B886" t="s">
        <v>24</v>
      </c>
      <c r="C886">
        <v>54116</v>
      </c>
      <c r="D886">
        <v>41772</v>
      </c>
      <c r="E886">
        <v>1097745</v>
      </c>
      <c r="F886" t="s">
        <v>734</v>
      </c>
      <c r="G886" t="s">
        <v>735</v>
      </c>
      <c r="H886" s="2">
        <v>46079.434027777781</v>
      </c>
      <c r="I886">
        <v>108</v>
      </c>
      <c r="J886" s="2">
        <v>46079.46465277778</v>
      </c>
      <c r="K886">
        <v>108</v>
      </c>
      <c r="L886" s="2">
        <v>46079.484988425924</v>
      </c>
      <c r="M886">
        <v>122</v>
      </c>
      <c r="N886" s="2">
        <v>46079.603634259256</v>
      </c>
      <c r="O886">
        <v>73</v>
      </c>
      <c r="P886">
        <v>454</v>
      </c>
      <c r="Q886">
        <v>461</v>
      </c>
    </row>
    <row r="887" spans="1:17" x14ac:dyDescent="0.3">
      <c r="A887">
        <v>46734</v>
      </c>
      <c r="B887" t="s">
        <v>24</v>
      </c>
      <c r="C887">
        <v>54116</v>
      </c>
      <c r="D887">
        <v>41772</v>
      </c>
      <c r="E887">
        <v>1097756</v>
      </c>
      <c r="F887" t="s">
        <v>736</v>
      </c>
      <c r="G887" t="s">
        <v>737</v>
      </c>
      <c r="H887" s="2">
        <v>46079.434027777781</v>
      </c>
      <c r="I887">
        <v>108</v>
      </c>
      <c r="J887" s="2">
        <v>46079.465208333335</v>
      </c>
      <c r="K887">
        <v>108</v>
      </c>
      <c r="L887" s="2">
        <v>46079.49255787037</v>
      </c>
      <c r="M887">
        <v>122</v>
      </c>
      <c r="N887" s="2">
        <v>46079.495474537034</v>
      </c>
      <c r="O887">
        <v>73</v>
      </c>
      <c r="P887">
        <v>454</v>
      </c>
      <c r="Q887">
        <v>461</v>
      </c>
    </row>
    <row r="888" spans="1:17" x14ac:dyDescent="0.3">
      <c r="A888">
        <v>46734</v>
      </c>
      <c r="B888" t="s">
        <v>24</v>
      </c>
      <c r="C888">
        <v>54116</v>
      </c>
      <c r="D888">
        <v>41772</v>
      </c>
      <c r="E888">
        <v>1097757</v>
      </c>
      <c r="F888" t="s">
        <v>736</v>
      </c>
      <c r="G888" t="s">
        <v>737</v>
      </c>
      <c r="H888" s="2">
        <v>46079.434027777781</v>
      </c>
      <c r="I888">
        <v>108</v>
      </c>
      <c r="J888" s="2">
        <v>46079.465208333335</v>
      </c>
      <c r="K888">
        <v>108</v>
      </c>
      <c r="L888" s="2">
        <v>46079.492685185185</v>
      </c>
      <c r="M888">
        <v>122</v>
      </c>
      <c r="N888" s="2">
        <v>46079.495474537034</v>
      </c>
      <c r="O888">
        <v>73</v>
      </c>
      <c r="P888">
        <v>454</v>
      </c>
      <c r="Q888">
        <v>461</v>
      </c>
    </row>
    <row r="889" spans="1:17" x14ac:dyDescent="0.3">
      <c r="A889">
        <v>46734</v>
      </c>
      <c r="B889" t="s">
        <v>24</v>
      </c>
      <c r="C889">
        <v>54116</v>
      </c>
      <c r="D889">
        <v>41772</v>
      </c>
      <c r="E889">
        <v>1097758</v>
      </c>
      <c r="F889" t="s">
        <v>736</v>
      </c>
      <c r="G889" t="s">
        <v>737</v>
      </c>
      <c r="H889" s="2">
        <v>46079.434027777781</v>
      </c>
      <c r="I889">
        <v>108</v>
      </c>
      <c r="J889" s="2">
        <v>46079.465208333335</v>
      </c>
      <c r="K889">
        <v>108</v>
      </c>
      <c r="L889" s="2">
        <v>46079.492685185185</v>
      </c>
      <c r="M889">
        <v>122</v>
      </c>
      <c r="N889" s="2">
        <v>46079.495474537034</v>
      </c>
      <c r="O889">
        <v>73</v>
      </c>
      <c r="P889">
        <v>454</v>
      </c>
      <c r="Q889">
        <v>461</v>
      </c>
    </row>
    <row r="890" spans="1:17" x14ac:dyDescent="0.3">
      <c r="A890">
        <v>46734</v>
      </c>
      <c r="B890" t="s">
        <v>24</v>
      </c>
      <c r="C890">
        <v>54116</v>
      </c>
      <c r="D890">
        <v>41772</v>
      </c>
      <c r="E890">
        <v>1097759</v>
      </c>
      <c r="F890" t="s">
        <v>736</v>
      </c>
      <c r="G890" t="s">
        <v>737</v>
      </c>
      <c r="H890" s="2">
        <v>46079.434027777781</v>
      </c>
      <c r="I890">
        <v>108</v>
      </c>
      <c r="J890" s="2">
        <v>46079.465208333335</v>
      </c>
      <c r="K890">
        <v>108</v>
      </c>
      <c r="L890" s="2">
        <v>46079.492812500001</v>
      </c>
      <c r="M890">
        <v>122</v>
      </c>
      <c r="N890" s="2">
        <v>46079.495474537034</v>
      </c>
      <c r="O890">
        <v>73</v>
      </c>
      <c r="P890">
        <v>454</v>
      </c>
      <c r="Q890">
        <v>461</v>
      </c>
    </row>
    <row r="891" spans="1:17" x14ac:dyDescent="0.3">
      <c r="A891">
        <v>46734</v>
      </c>
      <c r="B891" t="s">
        <v>24</v>
      </c>
      <c r="C891">
        <v>54116</v>
      </c>
      <c r="D891">
        <v>41772</v>
      </c>
      <c r="E891">
        <v>1097760</v>
      </c>
      <c r="F891" t="s">
        <v>736</v>
      </c>
      <c r="G891" t="s">
        <v>737</v>
      </c>
      <c r="H891" s="2">
        <v>46079.434027777781</v>
      </c>
      <c r="I891">
        <v>108</v>
      </c>
      <c r="J891" s="2">
        <v>46079.465208333335</v>
      </c>
      <c r="K891">
        <v>108</v>
      </c>
      <c r="L891" s="2">
        <v>46079.492812500001</v>
      </c>
      <c r="M891">
        <v>122</v>
      </c>
      <c r="N891" s="2">
        <v>46079.495474537034</v>
      </c>
      <c r="O891">
        <v>73</v>
      </c>
      <c r="P891">
        <v>454</v>
      </c>
      <c r="Q891">
        <v>461</v>
      </c>
    </row>
    <row r="892" spans="1:17" x14ac:dyDescent="0.3">
      <c r="A892">
        <v>46734</v>
      </c>
      <c r="B892" t="s">
        <v>24</v>
      </c>
      <c r="C892">
        <v>54116</v>
      </c>
      <c r="D892">
        <v>41772</v>
      </c>
      <c r="E892">
        <v>1097764</v>
      </c>
      <c r="F892" t="s">
        <v>740</v>
      </c>
      <c r="G892" t="s">
        <v>741</v>
      </c>
      <c r="H892" s="2">
        <v>46079.434027777781</v>
      </c>
      <c r="I892">
        <v>108</v>
      </c>
      <c r="J892" s="2">
        <v>46079.46702546296</v>
      </c>
      <c r="K892">
        <v>108</v>
      </c>
      <c r="L892" s="2">
        <v>46079.495763888888</v>
      </c>
      <c r="M892">
        <v>122</v>
      </c>
      <c r="N892" s="2">
        <v>46079.498425925929</v>
      </c>
      <c r="O892">
        <v>73</v>
      </c>
      <c r="P892">
        <v>454</v>
      </c>
      <c r="Q892">
        <v>461</v>
      </c>
    </row>
    <row r="893" spans="1:17" x14ac:dyDescent="0.3">
      <c r="A893">
        <v>46734</v>
      </c>
      <c r="B893" t="s">
        <v>24</v>
      </c>
      <c r="C893">
        <v>54116</v>
      </c>
      <c r="D893">
        <v>41772</v>
      </c>
      <c r="E893">
        <v>1097778</v>
      </c>
      <c r="F893" t="s">
        <v>744</v>
      </c>
      <c r="G893" t="s">
        <v>745</v>
      </c>
      <c r="H893" s="2">
        <v>46079.434027777781</v>
      </c>
      <c r="I893">
        <v>108</v>
      </c>
      <c r="J893" s="2">
        <v>46079.468194444446</v>
      </c>
      <c r="K893">
        <v>108</v>
      </c>
      <c r="L893" s="2">
        <v>46079.496932870374</v>
      </c>
      <c r="M893">
        <v>122</v>
      </c>
      <c r="N893" s="2">
        <v>46079.501064814816</v>
      </c>
      <c r="O893">
        <v>73</v>
      </c>
      <c r="P893">
        <v>454</v>
      </c>
      <c r="Q893">
        <v>461</v>
      </c>
    </row>
    <row r="894" spans="1:17" x14ac:dyDescent="0.3">
      <c r="A894">
        <v>46734</v>
      </c>
      <c r="B894" t="s">
        <v>24</v>
      </c>
      <c r="C894">
        <v>54116</v>
      </c>
      <c r="D894">
        <v>41772</v>
      </c>
      <c r="E894">
        <v>1097792</v>
      </c>
      <c r="F894" t="s">
        <v>748</v>
      </c>
      <c r="G894" t="s">
        <v>749</v>
      </c>
      <c r="H894" s="2">
        <v>46079.434027777781</v>
      </c>
      <c r="I894">
        <v>108</v>
      </c>
      <c r="J894" s="2">
        <v>46079.472129629627</v>
      </c>
      <c r="K894">
        <v>108</v>
      </c>
      <c r="L894" s="2">
        <v>46079.567418981482</v>
      </c>
      <c r="M894">
        <v>122</v>
      </c>
      <c r="N894" s="2">
        <v>46079.578692129631</v>
      </c>
      <c r="O894">
        <v>73</v>
      </c>
      <c r="P894">
        <v>454</v>
      </c>
      <c r="Q894">
        <v>461</v>
      </c>
    </row>
    <row r="895" spans="1:17" x14ac:dyDescent="0.3">
      <c r="A895">
        <v>46734</v>
      </c>
      <c r="B895" t="s">
        <v>24</v>
      </c>
      <c r="C895">
        <v>54116</v>
      </c>
      <c r="D895">
        <v>41772</v>
      </c>
      <c r="E895">
        <v>1097812</v>
      </c>
      <c r="F895" t="s">
        <v>754</v>
      </c>
      <c r="G895" t="s">
        <v>755</v>
      </c>
      <c r="H895" s="2">
        <v>46079.434027777781</v>
      </c>
      <c r="I895">
        <v>108</v>
      </c>
      <c r="J895" s="2">
        <v>46079.473657407405</v>
      </c>
      <c r="K895">
        <v>108</v>
      </c>
      <c r="L895" s="2">
        <v>46079.572743055556</v>
      </c>
      <c r="M895">
        <v>122</v>
      </c>
      <c r="N895" s="2">
        <v>46079.577337962961</v>
      </c>
      <c r="O895">
        <v>73</v>
      </c>
      <c r="P895">
        <v>454</v>
      </c>
      <c r="Q895">
        <v>461</v>
      </c>
    </row>
    <row r="896" spans="1:17" x14ac:dyDescent="0.3">
      <c r="A896">
        <v>46734</v>
      </c>
      <c r="B896" t="s">
        <v>24</v>
      </c>
      <c r="C896">
        <v>54116</v>
      </c>
      <c r="D896">
        <v>41772</v>
      </c>
      <c r="E896">
        <v>1097841</v>
      </c>
      <c r="F896" t="s">
        <v>752</v>
      </c>
      <c r="G896" t="s">
        <v>753</v>
      </c>
      <c r="H896" s="2">
        <v>46079.434027777781</v>
      </c>
      <c r="I896">
        <v>108</v>
      </c>
      <c r="J896" s="2">
        <v>46079.473321759258</v>
      </c>
      <c r="K896">
        <v>108</v>
      </c>
      <c r="L896" s="2">
        <v>46079.580972222226</v>
      </c>
      <c r="M896">
        <v>122</v>
      </c>
      <c r="N896" s="2">
        <v>46079.603634259256</v>
      </c>
      <c r="O896">
        <v>73</v>
      </c>
      <c r="P896">
        <v>454</v>
      </c>
      <c r="Q896">
        <v>461</v>
      </c>
    </row>
    <row r="897" spans="1:17" x14ac:dyDescent="0.3">
      <c r="A897">
        <v>46734</v>
      </c>
      <c r="B897" t="s">
        <v>24</v>
      </c>
      <c r="C897">
        <v>54116</v>
      </c>
      <c r="D897">
        <v>41772</v>
      </c>
      <c r="E897">
        <v>1097842</v>
      </c>
      <c r="F897" t="s">
        <v>752</v>
      </c>
      <c r="G897" t="s">
        <v>753</v>
      </c>
      <c r="H897" s="2">
        <v>46079.434027777781</v>
      </c>
      <c r="I897">
        <v>108</v>
      </c>
      <c r="J897" s="2">
        <v>46079.473321759258</v>
      </c>
      <c r="K897">
        <v>108</v>
      </c>
      <c r="L897" s="2">
        <v>46079.580972222226</v>
      </c>
      <c r="M897">
        <v>122</v>
      </c>
      <c r="N897" s="2">
        <v>46079.603634259256</v>
      </c>
      <c r="O897">
        <v>73</v>
      </c>
      <c r="P897">
        <v>454</v>
      </c>
      <c r="Q897">
        <v>461</v>
      </c>
    </row>
    <row r="898" spans="1:17" x14ac:dyDescent="0.3">
      <c r="A898">
        <v>46734</v>
      </c>
      <c r="B898" t="s">
        <v>24</v>
      </c>
      <c r="C898">
        <v>54116</v>
      </c>
      <c r="D898">
        <v>41772</v>
      </c>
      <c r="E898">
        <v>1097843</v>
      </c>
      <c r="F898" t="s">
        <v>752</v>
      </c>
      <c r="G898" t="s">
        <v>753</v>
      </c>
      <c r="H898" s="2">
        <v>46079.434027777781</v>
      </c>
      <c r="I898">
        <v>108</v>
      </c>
      <c r="J898" s="2">
        <v>46079.473321759258</v>
      </c>
      <c r="K898">
        <v>108</v>
      </c>
      <c r="L898" s="2">
        <v>46079.580972222226</v>
      </c>
      <c r="M898">
        <v>122</v>
      </c>
      <c r="N898" s="2">
        <v>46079.603634259256</v>
      </c>
      <c r="O898">
        <v>73</v>
      </c>
      <c r="P898">
        <v>454</v>
      </c>
      <c r="Q898">
        <v>461</v>
      </c>
    </row>
    <row r="899" spans="1:17" x14ac:dyDescent="0.3">
      <c r="A899">
        <v>46734</v>
      </c>
      <c r="B899" t="s">
        <v>24</v>
      </c>
      <c r="C899">
        <v>54116</v>
      </c>
      <c r="D899">
        <v>41772</v>
      </c>
      <c r="E899">
        <v>1097844</v>
      </c>
      <c r="F899" t="s">
        <v>752</v>
      </c>
      <c r="G899" t="s">
        <v>753</v>
      </c>
      <c r="H899" s="2">
        <v>46079.434027777781</v>
      </c>
      <c r="I899">
        <v>108</v>
      </c>
      <c r="J899" s="2">
        <v>46079.473321759258</v>
      </c>
      <c r="K899">
        <v>108</v>
      </c>
      <c r="L899" s="2">
        <v>46079.580972222226</v>
      </c>
      <c r="M899">
        <v>122</v>
      </c>
      <c r="N899" s="2">
        <v>46079.603634259256</v>
      </c>
      <c r="O899">
        <v>73</v>
      </c>
      <c r="P899">
        <v>454</v>
      </c>
      <c r="Q899">
        <v>461</v>
      </c>
    </row>
    <row r="900" spans="1:17" x14ac:dyDescent="0.3">
      <c r="A900">
        <v>46734</v>
      </c>
      <c r="B900" t="s">
        <v>24</v>
      </c>
      <c r="C900">
        <v>54116</v>
      </c>
      <c r="D900">
        <v>41772</v>
      </c>
      <c r="E900">
        <v>1097846</v>
      </c>
      <c r="F900" t="s">
        <v>752</v>
      </c>
      <c r="G900" t="s">
        <v>753</v>
      </c>
      <c r="H900" s="2">
        <v>46079.434027777781</v>
      </c>
      <c r="I900">
        <v>108</v>
      </c>
      <c r="J900" s="2">
        <v>46079.473321759258</v>
      </c>
      <c r="K900">
        <v>108</v>
      </c>
      <c r="L900" s="2">
        <v>46079.58116898148</v>
      </c>
      <c r="M900">
        <v>122</v>
      </c>
      <c r="N900" s="2">
        <v>46079.603634259256</v>
      </c>
      <c r="O900">
        <v>73</v>
      </c>
      <c r="P900">
        <v>454</v>
      </c>
      <c r="Q900">
        <v>461</v>
      </c>
    </row>
    <row r="901" spans="1:17" x14ac:dyDescent="0.3">
      <c r="A901">
        <v>46734</v>
      </c>
      <c r="B901" t="s">
        <v>24</v>
      </c>
      <c r="C901">
        <v>54116</v>
      </c>
      <c r="D901">
        <v>41772</v>
      </c>
      <c r="E901">
        <v>1097855</v>
      </c>
      <c r="F901" t="s">
        <v>750</v>
      </c>
      <c r="G901" t="s">
        <v>751</v>
      </c>
      <c r="H901" s="2">
        <v>46079.434027777781</v>
      </c>
      <c r="I901">
        <v>108</v>
      </c>
      <c r="J901" s="2">
        <v>46079.472662037035</v>
      </c>
      <c r="K901">
        <v>108</v>
      </c>
      <c r="L901" s="2">
        <v>46079.58494212963</v>
      </c>
      <c r="M901">
        <v>122</v>
      </c>
      <c r="N901" s="2">
        <v>46079.601307870369</v>
      </c>
      <c r="O901">
        <v>73</v>
      </c>
      <c r="P901">
        <v>454</v>
      </c>
      <c r="Q901">
        <v>461</v>
      </c>
    </row>
    <row r="902" spans="1:17" x14ac:dyDescent="0.3">
      <c r="A902">
        <v>46734</v>
      </c>
      <c r="B902" t="s">
        <v>24</v>
      </c>
      <c r="C902">
        <v>54116</v>
      </c>
      <c r="D902">
        <v>41772</v>
      </c>
      <c r="E902">
        <v>1097856</v>
      </c>
      <c r="F902" t="s">
        <v>750</v>
      </c>
      <c r="G902" t="s">
        <v>751</v>
      </c>
      <c r="H902" s="2">
        <v>46079.434027777781</v>
      </c>
      <c r="I902">
        <v>108</v>
      </c>
      <c r="J902" s="2">
        <v>46079.472662037035</v>
      </c>
      <c r="K902">
        <v>108</v>
      </c>
      <c r="L902" s="2">
        <v>46079.585173611114</v>
      </c>
      <c r="M902">
        <v>122</v>
      </c>
      <c r="N902" s="2">
        <v>46079.601307870369</v>
      </c>
      <c r="O902">
        <v>73</v>
      </c>
      <c r="P902">
        <v>454</v>
      </c>
      <c r="Q902">
        <v>461</v>
      </c>
    </row>
    <row r="903" spans="1:17" x14ac:dyDescent="0.3">
      <c r="A903">
        <v>46734</v>
      </c>
      <c r="B903" t="s">
        <v>24</v>
      </c>
      <c r="C903">
        <v>54116</v>
      </c>
      <c r="D903">
        <v>41772</v>
      </c>
      <c r="E903">
        <v>1097857</v>
      </c>
      <c r="F903" t="s">
        <v>750</v>
      </c>
      <c r="G903" t="s">
        <v>751</v>
      </c>
      <c r="H903" s="2">
        <v>46079.434027777781</v>
      </c>
      <c r="I903">
        <v>108</v>
      </c>
      <c r="J903" s="2">
        <v>46079.472662037035</v>
      </c>
      <c r="K903">
        <v>108</v>
      </c>
      <c r="L903" s="2">
        <v>46079.585173611114</v>
      </c>
      <c r="M903">
        <v>122</v>
      </c>
      <c r="N903" s="2">
        <v>46079.601307870369</v>
      </c>
      <c r="O903">
        <v>73</v>
      </c>
      <c r="P903">
        <v>454</v>
      </c>
      <c r="Q903">
        <v>461</v>
      </c>
    </row>
    <row r="904" spans="1:17" x14ac:dyDescent="0.3">
      <c r="A904">
        <v>46734</v>
      </c>
      <c r="B904" t="s">
        <v>24</v>
      </c>
      <c r="C904">
        <v>54116</v>
      </c>
      <c r="D904">
        <v>41772</v>
      </c>
      <c r="E904">
        <v>1097864</v>
      </c>
      <c r="F904" t="s">
        <v>746</v>
      </c>
      <c r="G904" t="s">
        <v>747</v>
      </c>
      <c r="H904" s="2">
        <v>46079.434027777781</v>
      </c>
      <c r="I904">
        <v>108</v>
      </c>
      <c r="J904" s="2">
        <v>46079.468958333331</v>
      </c>
      <c r="K904">
        <v>108</v>
      </c>
      <c r="L904" s="2">
        <v>46079.587199074071</v>
      </c>
      <c r="M904">
        <v>122</v>
      </c>
      <c r="N904" s="2">
        <v>46079.606064814812</v>
      </c>
      <c r="O904">
        <v>73</v>
      </c>
      <c r="P904">
        <v>454</v>
      </c>
      <c r="Q904">
        <v>461</v>
      </c>
    </row>
    <row r="905" spans="1:17" x14ac:dyDescent="0.3">
      <c r="A905">
        <v>46791</v>
      </c>
      <c r="B905" t="s">
        <v>26</v>
      </c>
      <c r="C905">
        <v>54136</v>
      </c>
      <c r="D905">
        <v>41792</v>
      </c>
      <c r="E905">
        <v>1097878</v>
      </c>
      <c r="F905" t="s">
        <v>774</v>
      </c>
      <c r="G905" t="s">
        <v>775</v>
      </c>
      <c r="H905" s="2">
        <v>46079.587500000001</v>
      </c>
      <c r="I905">
        <v>58</v>
      </c>
      <c r="J905" s="2">
        <v>46079.588761574072</v>
      </c>
      <c r="K905">
        <v>58</v>
      </c>
      <c r="L905" s="2">
        <v>46079.590833333335</v>
      </c>
      <c r="M905">
        <v>58</v>
      </c>
      <c r="N905" s="2">
        <v>46079.606770833336</v>
      </c>
      <c r="O905">
        <v>73</v>
      </c>
      <c r="P905">
        <v>457</v>
      </c>
      <c r="Q905">
        <v>461</v>
      </c>
    </row>
    <row r="906" spans="1:17" x14ac:dyDescent="0.3">
      <c r="A906">
        <v>46791</v>
      </c>
      <c r="B906" t="s">
        <v>26</v>
      </c>
      <c r="C906">
        <v>54136</v>
      </c>
      <c r="D906">
        <v>41792</v>
      </c>
      <c r="E906">
        <v>1097879</v>
      </c>
      <c r="F906" t="s">
        <v>774</v>
      </c>
      <c r="G906" t="s">
        <v>775</v>
      </c>
      <c r="H906" s="2">
        <v>46079.587500000001</v>
      </c>
      <c r="I906">
        <v>58</v>
      </c>
      <c r="J906" s="2">
        <v>46079.588761574072</v>
      </c>
      <c r="K906">
        <v>58</v>
      </c>
      <c r="L906" s="2">
        <v>46079.591111111113</v>
      </c>
      <c r="M906">
        <v>58</v>
      </c>
      <c r="N906" s="2">
        <v>46079.606770833336</v>
      </c>
      <c r="O906">
        <v>73</v>
      </c>
      <c r="P906">
        <v>457</v>
      </c>
      <c r="Q906">
        <v>461</v>
      </c>
    </row>
    <row r="907" spans="1:17" x14ac:dyDescent="0.3">
      <c r="A907">
        <v>46791</v>
      </c>
      <c r="B907" t="s">
        <v>26</v>
      </c>
      <c r="C907">
        <v>54136</v>
      </c>
      <c r="D907">
        <v>41792</v>
      </c>
      <c r="E907">
        <v>1097880</v>
      </c>
      <c r="F907" t="s">
        <v>774</v>
      </c>
      <c r="G907" t="s">
        <v>775</v>
      </c>
      <c r="H907" s="2">
        <v>46079.587500000001</v>
      </c>
      <c r="I907">
        <v>58</v>
      </c>
      <c r="J907" s="2">
        <v>46079.588761574072</v>
      </c>
      <c r="K907">
        <v>58</v>
      </c>
      <c r="L907" s="2">
        <v>46079.591111111113</v>
      </c>
      <c r="M907">
        <v>58</v>
      </c>
      <c r="N907" s="2">
        <v>46079.606770833336</v>
      </c>
      <c r="O907">
        <v>73</v>
      </c>
      <c r="P907">
        <v>457</v>
      </c>
      <c r="Q907">
        <v>461</v>
      </c>
    </row>
    <row r="908" spans="1:17" x14ac:dyDescent="0.3">
      <c r="A908">
        <v>46791</v>
      </c>
      <c r="B908" t="s">
        <v>26</v>
      </c>
      <c r="C908">
        <v>54136</v>
      </c>
      <c r="D908">
        <v>41792</v>
      </c>
      <c r="E908">
        <v>1097881</v>
      </c>
      <c r="F908" t="s">
        <v>774</v>
      </c>
      <c r="G908" t="s">
        <v>775</v>
      </c>
      <c r="H908" s="2">
        <v>46079.587500000001</v>
      </c>
      <c r="I908">
        <v>58</v>
      </c>
      <c r="J908" s="2">
        <v>46079.588761574072</v>
      </c>
      <c r="K908">
        <v>58</v>
      </c>
      <c r="L908" s="2">
        <v>46079.591111111113</v>
      </c>
      <c r="M908">
        <v>58</v>
      </c>
      <c r="N908" s="2">
        <v>46079.606770833336</v>
      </c>
      <c r="O908">
        <v>73</v>
      </c>
      <c r="P908">
        <v>457</v>
      </c>
      <c r="Q908">
        <v>461</v>
      </c>
    </row>
    <row r="909" spans="1:17" x14ac:dyDescent="0.3">
      <c r="A909">
        <v>46791</v>
      </c>
      <c r="B909" t="s">
        <v>26</v>
      </c>
      <c r="C909">
        <v>54136</v>
      </c>
      <c r="D909">
        <v>41792</v>
      </c>
      <c r="E909">
        <v>1097882</v>
      </c>
      <c r="F909" t="s">
        <v>774</v>
      </c>
      <c r="G909" t="s">
        <v>775</v>
      </c>
      <c r="H909" s="2">
        <v>46079.587500000001</v>
      </c>
      <c r="I909">
        <v>58</v>
      </c>
      <c r="J909" s="2">
        <v>46079.588761574072</v>
      </c>
      <c r="K909">
        <v>58</v>
      </c>
      <c r="L909" s="2">
        <v>46079.591111111113</v>
      </c>
      <c r="M909">
        <v>58</v>
      </c>
      <c r="N909" s="2">
        <v>46079.606770833336</v>
      </c>
      <c r="O909">
        <v>73</v>
      </c>
      <c r="P909">
        <v>457</v>
      </c>
      <c r="Q909">
        <v>461</v>
      </c>
    </row>
    <row r="910" spans="1:17" x14ac:dyDescent="0.3">
      <c r="A910">
        <v>46791</v>
      </c>
      <c r="B910" t="s">
        <v>26</v>
      </c>
      <c r="C910">
        <v>54136</v>
      </c>
      <c r="D910">
        <v>41792</v>
      </c>
      <c r="E910">
        <v>1097883</v>
      </c>
      <c r="F910" t="s">
        <v>774</v>
      </c>
      <c r="G910" t="s">
        <v>775</v>
      </c>
      <c r="H910" s="2">
        <v>46079.587500000001</v>
      </c>
      <c r="I910">
        <v>58</v>
      </c>
      <c r="J910" s="2">
        <v>46079.588761574072</v>
      </c>
      <c r="K910">
        <v>58</v>
      </c>
      <c r="L910" s="2">
        <v>46079.591111111113</v>
      </c>
      <c r="M910">
        <v>58</v>
      </c>
      <c r="N910" s="2">
        <v>46079.606770833336</v>
      </c>
      <c r="O910">
        <v>73</v>
      </c>
      <c r="P910">
        <v>457</v>
      </c>
      <c r="Q910">
        <v>461</v>
      </c>
    </row>
    <row r="911" spans="1:17" x14ac:dyDescent="0.3">
      <c r="A911">
        <v>46791</v>
      </c>
      <c r="B911" t="s">
        <v>26</v>
      </c>
      <c r="C911">
        <v>54136</v>
      </c>
      <c r="D911">
        <v>41792</v>
      </c>
      <c r="E911">
        <v>1097884</v>
      </c>
      <c r="F911" t="s">
        <v>774</v>
      </c>
      <c r="G911" t="s">
        <v>775</v>
      </c>
      <c r="H911" s="2">
        <v>46079.587500000001</v>
      </c>
      <c r="I911">
        <v>58</v>
      </c>
      <c r="J911" s="2">
        <v>46079.588761574072</v>
      </c>
      <c r="K911">
        <v>58</v>
      </c>
      <c r="L911" s="2">
        <v>46079.591111111113</v>
      </c>
      <c r="M911">
        <v>58</v>
      </c>
      <c r="N911" s="2">
        <v>46079.606770833336</v>
      </c>
      <c r="O911">
        <v>73</v>
      </c>
      <c r="P911">
        <v>457</v>
      </c>
      <c r="Q911">
        <v>461</v>
      </c>
    </row>
    <row r="912" spans="1:17" x14ac:dyDescent="0.3">
      <c r="A912">
        <v>46791</v>
      </c>
      <c r="B912" t="s">
        <v>26</v>
      </c>
      <c r="C912">
        <v>54136</v>
      </c>
      <c r="D912">
        <v>41792</v>
      </c>
      <c r="E912">
        <v>1097885</v>
      </c>
      <c r="F912" t="s">
        <v>774</v>
      </c>
      <c r="G912" t="s">
        <v>775</v>
      </c>
      <c r="H912" s="2">
        <v>46079.587500000001</v>
      </c>
      <c r="I912">
        <v>58</v>
      </c>
      <c r="J912" s="2">
        <v>46079.588761574072</v>
      </c>
      <c r="K912">
        <v>58</v>
      </c>
      <c r="L912" s="2">
        <v>46079.591111111113</v>
      </c>
      <c r="M912">
        <v>58</v>
      </c>
      <c r="N912" s="2">
        <v>46079.606770833336</v>
      </c>
      <c r="O912">
        <v>73</v>
      </c>
      <c r="P912">
        <v>457</v>
      </c>
      <c r="Q912">
        <v>461</v>
      </c>
    </row>
    <row r="913" spans="1:17" x14ac:dyDescent="0.3">
      <c r="A913">
        <v>46791</v>
      </c>
      <c r="B913" t="s">
        <v>26</v>
      </c>
      <c r="C913">
        <v>54136</v>
      </c>
      <c r="D913">
        <v>41792</v>
      </c>
      <c r="E913">
        <v>1097886</v>
      </c>
      <c r="F913" t="s">
        <v>774</v>
      </c>
      <c r="G913" t="s">
        <v>775</v>
      </c>
      <c r="H913" s="2">
        <v>46079.587500000001</v>
      </c>
      <c r="I913">
        <v>58</v>
      </c>
      <c r="J913" s="2">
        <v>46079.588761574072</v>
      </c>
      <c r="K913">
        <v>58</v>
      </c>
      <c r="L913" s="2">
        <v>46079.591111111113</v>
      </c>
      <c r="M913">
        <v>58</v>
      </c>
      <c r="N913" s="2">
        <v>46079.606770833336</v>
      </c>
      <c r="O913">
        <v>73</v>
      </c>
      <c r="P913">
        <v>457</v>
      </c>
      <c r="Q913">
        <v>461</v>
      </c>
    </row>
    <row r="914" spans="1:17" x14ac:dyDescent="0.3">
      <c r="A914">
        <v>46791</v>
      </c>
      <c r="B914" t="s">
        <v>26</v>
      </c>
      <c r="C914">
        <v>54136</v>
      </c>
      <c r="D914">
        <v>41792</v>
      </c>
      <c r="E914">
        <v>1097887</v>
      </c>
      <c r="F914" t="s">
        <v>774</v>
      </c>
      <c r="G914" t="s">
        <v>775</v>
      </c>
      <c r="H914" s="2">
        <v>46079.587500000001</v>
      </c>
      <c r="I914">
        <v>58</v>
      </c>
      <c r="J914" s="2">
        <v>46079.588761574072</v>
      </c>
      <c r="K914">
        <v>58</v>
      </c>
      <c r="L914" s="2">
        <v>46079.591111111113</v>
      </c>
      <c r="M914">
        <v>58</v>
      </c>
      <c r="N914" s="2">
        <v>46079.606770833336</v>
      </c>
      <c r="O914">
        <v>73</v>
      </c>
      <c r="P914">
        <v>457</v>
      </c>
      <c r="Q914">
        <v>461</v>
      </c>
    </row>
    <row r="915" spans="1:17" x14ac:dyDescent="0.3">
      <c r="A915">
        <v>46791</v>
      </c>
      <c r="B915" t="s">
        <v>26</v>
      </c>
      <c r="C915">
        <v>54136</v>
      </c>
      <c r="D915">
        <v>41792</v>
      </c>
      <c r="E915">
        <v>1097888</v>
      </c>
      <c r="F915" t="s">
        <v>774</v>
      </c>
      <c r="G915" t="s">
        <v>775</v>
      </c>
      <c r="H915" s="2">
        <v>46079.587500000001</v>
      </c>
      <c r="I915">
        <v>58</v>
      </c>
      <c r="J915" s="2">
        <v>46079.588761574072</v>
      </c>
      <c r="K915">
        <v>58</v>
      </c>
      <c r="L915" s="2">
        <v>46079.591111111113</v>
      </c>
      <c r="M915">
        <v>58</v>
      </c>
      <c r="N915" s="2">
        <v>46079.606770833336</v>
      </c>
      <c r="O915">
        <v>73</v>
      </c>
      <c r="P915">
        <v>457</v>
      </c>
      <c r="Q915">
        <v>461</v>
      </c>
    </row>
    <row r="916" spans="1:17" x14ac:dyDescent="0.3">
      <c r="A916">
        <v>46791</v>
      </c>
      <c r="B916" t="s">
        <v>26</v>
      </c>
      <c r="C916">
        <v>54136</v>
      </c>
      <c r="D916">
        <v>41792</v>
      </c>
      <c r="E916">
        <v>1097889</v>
      </c>
      <c r="F916" t="s">
        <v>774</v>
      </c>
      <c r="G916" t="s">
        <v>775</v>
      </c>
      <c r="H916" s="2">
        <v>46079.587500000001</v>
      </c>
      <c r="I916">
        <v>58</v>
      </c>
      <c r="J916" s="2">
        <v>46079.588761574072</v>
      </c>
      <c r="K916">
        <v>58</v>
      </c>
      <c r="L916" s="2">
        <v>46079.591111111113</v>
      </c>
      <c r="M916">
        <v>58</v>
      </c>
      <c r="N916" s="2">
        <v>46079.606770833336</v>
      </c>
      <c r="O916">
        <v>73</v>
      </c>
      <c r="P916">
        <v>457</v>
      </c>
      <c r="Q916">
        <v>461</v>
      </c>
    </row>
    <row r="917" spans="1:17" x14ac:dyDescent="0.3">
      <c r="A917">
        <v>46791</v>
      </c>
      <c r="B917" t="s">
        <v>26</v>
      </c>
      <c r="C917">
        <v>54136</v>
      </c>
      <c r="D917">
        <v>41792</v>
      </c>
      <c r="E917">
        <v>1097890</v>
      </c>
      <c r="F917" t="s">
        <v>774</v>
      </c>
      <c r="G917" t="s">
        <v>775</v>
      </c>
      <c r="H917" s="2">
        <v>46079.587500000001</v>
      </c>
      <c r="I917">
        <v>58</v>
      </c>
      <c r="J917" s="2">
        <v>46079.588761574072</v>
      </c>
      <c r="K917">
        <v>58</v>
      </c>
      <c r="L917" s="2">
        <v>46079.591111111113</v>
      </c>
      <c r="M917">
        <v>58</v>
      </c>
      <c r="N917" s="2">
        <v>46079.606770833336</v>
      </c>
      <c r="O917">
        <v>73</v>
      </c>
      <c r="P917">
        <v>457</v>
      </c>
      <c r="Q917">
        <v>461</v>
      </c>
    </row>
    <row r="918" spans="1:17" x14ac:dyDescent="0.3">
      <c r="A918">
        <v>46791</v>
      </c>
      <c r="B918" t="s">
        <v>26</v>
      </c>
      <c r="C918">
        <v>54136</v>
      </c>
      <c r="D918">
        <v>41792</v>
      </c>
      <c r="E918">
        <v>1097891</v>
      </c>
      <c r="F918" t="s">
        <v>774</v>
      </c>
      <c r="G918" t="s">
        <v>775</v>
      </c>
      <c r="H918" s="2">
        <v>46079.587500000001</v>
      </c>
      <c r="I918">
        <v>58</v>
      </c>
      <c r="J918" s="2">
        <v>46079.588761574072</v>
      </c>
      <c r="K918">
        <v>58</v>
      </c>
      <c r="L918" s="2">
        <v>46079.591111111113</v>
      </c>
      <c r="M918">
        <v>58</v>
      </c>
      <c r="N918" s="2">
        <v>46079.606770833336</v>
      </c>
      <c r="O918">
        <v>73</v>
      </c>
      <c r="P918">
        <v>457</v>
      </c>
      <c r="Q918">
        <v>461</v>
      </c>
    </row>
    <row r="919" spans="1:17" x14ac:dyDescent="0.3">
      <c r="A919">
        <v>46791</v>
      </c>
      <c r="B919" t="s">
        <v>26</v>
      </c>
      <c r="C919">
        <v>54136</v>
      </c>
      <c r="D919">
        <v>41792</v>
      </c>
      <c r="E919">
        <v>1097892</v>
      </c>
      <c r="F919" t="s">
        <v>774</v>
      </c>
      <c r="G919" t="s">
        <v>775</v>
      </c>
      <c r="H919" s="2">
        <v>46079.587500000001</v>
      </c>
      <c r="I919">
        <v>58</v>
      </c>
      <c r="J919" s="2">
        <v>46079.588761574072</v>
      </c>
      <c r="K919">
        <v>58</v>
      </c>
      <c r="L919" s="2">
        <v>46079.591111111113</v>
      </c>
      <c r="M919">
        <v>58</v>
      </c>
      <c r="N919" s="2">
        <v>46079.606770833336</v>
      </c>
      <c r="O919">
        <v>73</v>
      </c>
      <c r="P919">
        <v>457</v>
      </c>
      <c r="Q919">
        <v>461</v>
      </c>
    </row>
    <row r="920" spans="1:17" x14ac:dyDescent="0.3">
      <c r="A920">
        <v>46791</v>
      </c>
      <c r="B920" t="s">
        <v>26</v>
      </c>
      <c r="C920">
        <v>54136</v>
      </c>
      <c r="D920">
        <v>41792</v>
      </c>
      <c r="E920">
        <v>1097893</v>
      </c>
      <c r="F920" t="s">
        <v>774</v>
      </c>
      <c r="G920" t="s">
        <v>775</v>
      </c>
      <c r="H920" s="2">
        <v>46079.587500000001</v>
      </c>
      <c r="I920">
        <v>58</v>
      </c>
      <c r="J920" s="2">
        <v>46079.588761574072</v>
      </c>
      <c r="K920">
        <v>58</v>
      </c>
      <c r="L920" s="2">
        <v>46079.591111111113</v>
      </c>
      <c r="M920">
        <v>58</v>
      </c>
      <c r="N920" s="2">
        <v>46079.606770833336</v>
      </c>
      <c r="O920">
        <v>73</v>
      </c>
      <c r="P920">
        <v>457</v>
      </c>
      <c r="Q920">
        <v>461</v>
      </c>
    </row>
    <row r="921" spans="1:17" x14ac:dyDescent="0.3">
      <c r="A921">
        <v>46791</v>
      </c>
      <c r="B921" t="s">
        <v>26</v>
      </c>
      <c r="C921">
        <v>54136</v>
      </c>
      <c r="D921">
        <v>41792</v>
      </c>
      <c r="E921">
        <v>1097894</v>
      </c>
      <c r="F921" t="s">
        <v>774</v>
      </c>
      <c r="G921" t="s">
        <v>775</v>
      </c>
      <c r="H921" s="2">
        <v>46079.587500000001</v>
      </c>
      <c r="I921">
        <v>58</v>
      </c>
      <c r="J921" s="2">
        <v>46079.588761574072</v>
      </c>
      <c r="K921">
        <v>58</v>
      </c>
      <c r="L921" s="2">
        <v>46079.591111111113</v>
      </c>
      <c r="M921">
        <v>58</v>
      </c>
      <c r="N921" s="2">
        <v>46079.606770833336</v>
      </c>
      <c r="O921">
        <v>73</v>
      </c>
      <c r="P921">
        <v>457</v>
      </c>
      <c r="Q921">
        <v>461</v>
      </c>
    </row>
    <row r="922" spans="1:17" x14ac:dyDescent="0.3">
      <c r="A922">
        <v>46791</v>
      </c>
      <c r="B922" t="s">
        <v>26</v>
      </c>
      <c r="C922">
        <v>54136</v>
      </c>
      <c r="D922">
        <v>41792</v>
      </c>
      <c r="E922">
        <v>1097895</v>
      </c>
      <c r="F922" t="s">
        <v>774</v>
      </c>
      <c r="G922" t="s">
        <v>775</v>
      </c>
      <c r="H922" s="2">
        <v>46079.587500000001</v>
      </c>
      <c r="I922">
        <v>58</v>
      </c>
      <c r="J922" s="2">
        <v>46079.588761574072</v>
      </c>
      <c r="K922">
        <v>58</v>
      </c>
      <c r="L922" s="2">
        <v>46079.591111111113</v>
      </c>
      <c r="M922">
        <v>58</v>
      </c>
      <c r="N922" s="2">
        <v>46079.606770833336</v>
      </c>
      <c r="O922">
        <v>73</v>
      </c>
      <c r="P922">
        <v>457</v>
      </c>
      <c r="Q922">
        <v>461</v>
      </c>
    </row>
    <row r="923" spans="1:17" x14ac:dyDescent="0.3">
      <c r="A923">
        <v>46791</v>
      </c>
      <c r="B923" t="s">
        <v>26</v>
      </c>
      <c r="C923">
        <v>54136</v>
      </c>
      <c r="D923">
        <v>41792</v>
      </c>
      <c r="E923">
        <v>1097896</v>
      </c>
      <c r="F923" t="s">
        <v>774</v>
      </c>
      <c r="G923" t="s">
        <v>775</v>
      </c>
      <c r="H923" s="2">
        <v>46079.587500000001</v>
      </c>
      <c r="I923">
        <v>58</v>
      </c>
      <c r="J923" s="2">
        <v>46079.588761574072</v>
      </c>
      <c r="K923">
        <v>58</v>
      </c>
      <c r="L923" s="2">
        <v>46079.591111111113</v>
      </c>
      <c r="M923">
        <v>58</v>
      </c>
      <c r="N923" s="2">
        <v>46079.606770833336</v>
      </c>
      <c r="O923">
        <v>73</v>
      </c>
      <c r="P923">
        <v>457</v>
      </c>
      <c r="Q923">
        <v>461</v>
      </c>
    </row>
    <row r="924" spans="1:17" x14ac:dyDescent="0.3">
      <c r="A924">
        <v>46791</v>
      </c>
      <c r="B924" t="s">
        <v>26</v>
      </c>
      <c r="C924">
        <v>54136</v>
      </c>
      <c r="D924">
        <v>41792</v>
      </c>
      <c r="E924">
        <v>1097897</v>
      </c>
      <c r="F924" t="s">
        <v>774</v>
      </c>
      <c r="G924" t="s">
        <v>775</v>
      </c>
      <c r="H924" s="2">
        <v>46079.587500000001</v>
      </c>
      <c r="I924">
        <v>58</v>
      </c>
      <c r="J924" s="2">
        <v>46079.588761574072</v>
      </c>
      <c r="K924">
        <v>58</v>
      </c>
      <c r="L924" s="2">
        <v>46079.591111111113</v>
      </c>
      <c r="M924">
        <v>58</v>
      </c>
      <c r="N924" s="2">
        <v>46079.606770833336</v>
      </c>
      <c r="O924">
        <v>73</v>
      </c>
      <c r="P924">
        <v>457</v>
      </c>
      <c r="Q924">
        <v>461</v>
      </c>
    </row>
    <row r="925" spans="1:17" x14ac:dyDescent="0.3">
      <c r="A925">
        <v>46791</v>
      </c>
      <c r="B925" t="s">
        <v>26</v>
      </c>
      <c r="C925">
        <v>54136</v>
      </c>
      <c r="D925">
        <v>41792</v>
      </c>
      <c r="E925">
        <v>1097898</v>
      </c>
      <c r="F925" t="s">
        <v>774</v>
      </c>
      <c r="G925" t="s">
        <v>775</v>
      </c>
      <c r="H925" s="2">
        <v>46079.587500000001</v>
      </c>
      <c r="I925">
        <v>58</v>
      </c>
      <c r="J925" s="2">
        <v>46079.588761574072</v>
      </c>
      <c r="K925">
        <v>58</v>
      </c>
      <c r="L925" s="2">
        <v>46079.591111111113</v>
      </c>
      <c r="M925">
        <v>58</v>
      </c>
      <c r="N925" s="2">
        <v>46079.606770833336</v>
      </c>
      <c r="O925">
        <v>73</v>
      </c>
      <c r="P925">
        <v>457</v>
      </c>
      <c r="Q925">
        <v>461</v>
      </c>
    </row>
    <row r="926" spans="1:17" x14ac:dyDescent="0.3">
      <c r="A926">
        <v>46791</v>
      </c>
      <c r="B926" t="s">
        <v>26</v>
      </c>
      <c r="C926">
        <v>54136</v>
      </c>
      <c r="D926">
        <v>41792</v>
      </c>
      <c r="E926">
        <v>1097899</v>
      </c>
      <c r="F926" t="s">
        <v>774</v>
      </c>
      <c r="G926" t="s">
        <v>775</v>
      </c>
      <c r="H926" s="2">
        <v>46079.587500000001</v>
      </c>
      <c r="I926">
        <v>58</v>
      </c>
      <c r="J926" s="2">
        <v>46079.588761574072</v>
      </c>
      <c r="K926">
        <v>58</v>
      </c>
      <c r="L926" s="2">
        <v>46079.591111111113</v>
      </c>
      <c r="M926">
        <v>58</v>
      </c>
      <c r="N926" s="2">
        <v>46079.606770833336</v>
      </c>
      <c r="O926">
        <v>73</v>
      </c>
      <c r="P926">
        <v>457</v>
      </c>
      <c r="Q926">
        <v>461</v>
      </c>
    </row>
    <row r="927" spans="1:17" x14ac:dyDescent="0.3">
      <c r="A927">
        <v>46791</v>
      </c>
      <c r="B927" t="s">
        <v>26</v>
      </c>
      <c r="C927">
        <v>54136</v>
      </c>
      <c r="D927">
        <v>41792</v>
      </c>
      <c r="E927">
        <v>1097900</v>
      </c>
      <c r="F927" t="s">
        <v>774</v>
      </c>
      <c r="G927" t="s">
        <v>775</v>
      </c>
      <c r="H927" s="2">
        <v>46079.587500000001</v>
      </c>
      <c r="I927">
        <v>58</v>
      </c>
      <c r="J927" s="2">
        <v>46079.588761574072</v>
      </c>
      <c r="K927">
        <v>58</v>
      </c>
      <c r="L927" s="2">
        <v>46079.591111111113</v>
      </c>
      <c r="M927">
        <v>58</v>
      </c>
      <c r="N927" s="2">
        <v>46079.606770833336</v>
      </c>
      <c r="O927">
        <v>73</v>
      </c>
      <c r="P927">
        <v>457</v>
      </c>
      <c r="Q927">
        <v>461</v>
      </c>
    </row>
    <row r="928" spans="1:17" x14ac:dyDescent="0.3">
      <c r="A928">
        <v>46791</v>
      </c>
      <c r="B928" t="s">
        <v>26</v>
      </c>
      <c r="C928">
        <v>54136</v>
      </c>
      <c r="D928">
        <v>41792</v>
      </c>
      <c r="E928">
        <v>1097901</v>
      </c>
      <c r="F928" t="s">
        <v>774</v>
      </c>
      <c r="G928" t="s">
        <v>775</v>
      </c>
      <c r="H928" s="2">
        <v>46079.587500000001</v>
      </c>
      <c r="I928">
        <v>58</v>
      </c>
      <c r="J928" s="2">
        <v>46079.588761574072</v>
      </c>
      <c r="K928">
        <v>58</v>
      </c>
      <c r="L928" s="2">
        <v>46079.591111111113</v>
      </c>
      <c r="M928">
        <v>58</v>
      </c>
      <c r="N928" s="2">
        <v>46079.606770833336</v>
      </c>
      <c r="O928">
        <v>73</v>
      </c>
      <c r="P928">
        <v>457</v>
      </c>
      <c r="Q928">
        <v>461</v>
      </c>
    </row>
    <row r="929" spans="1:17" x14ac:dyDescent="0.3">
      <c r="A929">
        <v>46791</v>
      </c>
      <c r="B929" t="s">
        <v>26</v>
      </c>
      <c r="C929">
        <v>54136</v>
      </c>
      <c r="D929">
        <v>41792</v>
      </c>
      <c r="E929">
        <v>1097902</v>
      </c>
      <c r="F929" t="s">
        <v>774</v>
      </c>
      <c r="G929" t="s">
        <v>775</v>
      </c>
      <c r="H929" s="2">
        <v>46079.587500000001</v>
      </c>
      <c r="I929">
        <v>58</v>
      </c>
      <c r="J929" s="2">
        <v>46079.588761574072</v>
      </c>
      <c r="K929">
        <v>58</v>
      </c>
      <c r="L929" s="2">
        <v>46079.591111111113</v>
      </c>
      <c r="M929">
        <v>58</v>
      </c>
      <c r="N929" s="2">
        <v>46079.606770833336</v>
      </c>
      <c r="O929">
        <v>73</v>
      </c>
      <c r="P929">
        <v>457</v>
      </c>
      <c r="Q929">
        <v>461</v>
      </c>
    </row>
    <row r="930" spans="1:17" x14ac:dyDescent="0.3">
      <c r="A930">
        <v>46734</v>
      </c>
      <c r="B930" t="s">
        <v>24</v>
      </c>
      <c r="C930">
        <v>54116</v>
      </c>
      <c r="D930">
        <v>41772</v>
      </c>
      <c r="E930">
        <v>1097915</v>
      </c>
      <c r="F930" t="s">
        <v>756</v>
      </c>
      <c r="G930" t="s">
        <v>757</v>
      </c>
      <c r="H930" s="2">
        <v>46079.434027777781</v>
      </c>
      <c r="I930">
        <v>108</v>
      </c>
      <c r="J930" s="2">
        <v>46079.474641203706</v>
      </c>
      <c r="K930">
        <v>108</v>
      </c>
      <c r="L930" s="2">
        <v>46079.598958333336</v>
      </c>
      <c r="M930">
        <v>122</v>
      </c>
      <c r="N930" s="2">
        <v>46079.609537037039</v>
      </c>
      <c r="O930">
        <v>73</v>
      </c>
      <c r="P930">
        <v>454</v>
      </c>
      <c r="Q930">
        <v>461</v>
      </c>
    </row>
    <row r="931" spans="1:17" x14ac:dyDescent="0.3">
      <c r="A931">
        <v>46734</v>
      </c>
      <c r="B931" t="s">
        <v>24</v>
      </c>
      <c r="C931">
        <v>54116</v>
      </c>
      <c r="D931">
        <v>41772</v>
      </c>
      <c r="E931">
        <v>1097916</v>
      </c>
      <c r="F931" t="s">
        <v>756</v>
      </c>
      <c r="G931" t="s">
        <v>757</v>
      </c>
      <c r="H931" s="2">
        <v>46079.434027777781</v>
      </c>
      <c r="I931">
        <v>108</v>
      </c>
      <c r="J931" s="2">
        <v>46079.474641203706</v>
      </c>
      <c r="K931">
        <v>108</v>
      </c>
      <c r="L931" s="2">
        <v>46079.599212962959</v>
      </c>
      <c r="M931">
        <v>122</v>
      </c>
      <c r="N931" s="2">
        <v>46079.609537037039</v>
      </c>
      <c r="O931">
        <v>73</v>
      </c>
      <c r="P931">
        <v>454</v>
      </c>
      <c r="Q931">
        <v>461</v>
      </c>
    </row>
    <row r="932" spans="1:17" x14ac:dyDescent="0.3">
      <c r="A932">
        <v>46734</v>
      </c>
      <c r="B932" t="s">
        <v>24</v>
      </c>
      <c r="C932">
        <v>54116</v>
      </c>
      <c r="D932">
        <v>41772</v>
      </c>
      <c r="E932">
        <v>1097930</v>
      </c>
      <c r="F932" t="s">
        <v>581</v>
      </c>
      <c r="G932" t="s">
        <v>582</v>
      </c>
      <c r="H932" s="2">
        <v>46079.434027777781</v>
      </c>
      <c r="I932">
        <v>108</v>
      </c>
      <c r="J932" s="2">
        <v>46079.474999999999</v>
      </c>
      <c r="K932">
        <v>108</v>
      </c>
      <c r="L932" s="2">
        <v>46079.606249999997</v>
      </c>
      <c r="M932">
        <v>122</v>
      </c>
      <c r="N932" s="2">
        <v>46079.609537037039</v>
      </c>
      <c r="O932">
        <v>73</v>
      </c>
      <c r="P932">
        <v>454</v>
      </c>
      <c r="Q932">
        <v>461</v>
      </c>
    </row>
    <row r="933" spans="1:17" x14ac:dyDescent="0.3">
      <c r="A933">
        <v>46734</v>
      </c>
      <c r="B933" t="s">
        <v>24</v>
      </c>
      <c r="C933">
        <v>54116</v>
      </c>
      <c r="D933">
        <v>41772</v>
      </c>
      <c r="E933">
        <v>1097931</v>
      </c>
      <c r="F933" t="s">
        <v>581</v>
      </c>
      <c r="G933" t="s">
        <v>582</v>
      </c>
      <c r="H933" s="2">
        <v>46079.434027777781</v>
      </c>
      <c r="I933">
        <v>108</v>
      </c>
      <c r="J933" s="2">
        <v>46079.474999999999</v>
      </c>
      <c r="K933">
        <v>108</v>
      </c>
      <c r="L933" s="2">
        <v>46079.606249999997</v>
      </c>
      <c r="M933">
        <v>122</v>
      </c>
      <c r="N933" s="2">
        <v>46079.609537037039</v>
      </c>
      <c r="O933">
        <v>73</v>
      </c>
      <c r="P933">
        <v>454</v>
      </c>
      <c r="Q933">
        <v>461</v>
      </c>
    </row>
    <row r="934" spans="1:17" x14ac:dyDescent="0.3">
      <c r="A934">
        <v>46770</v>
      </c>
      <c r="B934" t="s">
        <v>319</v>
      </c>
      <c r="C934">
        <v>54127</v>
      </c>
      <c r="D934">
        <v>41783</v>
      </c>
      <c r="E934">
        <v>1097979</v>
      </c>
      <c r="F934" t="s">
        <v>764</v>
      </c>
      <c r="G934" t="s">
        <v>765</v>
      </c>
      <c r="H934" s="2">
        <v>46079.494444444441</v>
      </c>
      <c r="I934">
        <v>108</v>
      </c>
      <c r="J934" s="2">
        <v>46079.58730324074</v>
      </c>
      <c r="K934">
        <v>108</v>
      </c>
      <c r="L934" s="2">
        <v>46079.611087962963</v>
      </c>
      <c r="M934">
        <v>122</v>
      </c>
      <c r="N934" s="2">
        <v>46079.638877314814</v>
      </c>
      <c r="O934">
        <v>73</v>
      </c>
      <c r="P934">
        <v>454</v>
      </c>
      <c r="Q934">
        <v>461</v>
      </c>
    </row>
    <row r="935" spans="1:17" x14ac:dyDescent="0.3">
      <c r="A935">
        <v>46770</v>
      </c>
      <c r="B935" t="s">
        <v>319</v>
      </c>
      <c r="C935">
        <v>54127</v>
      </c>
      <c r="D935">
        <v>41783</v>
      </c>
      <c r="E935">
        <v>1097980</v>
      </c>
      <c r="F935" t="s">
        <v>764</v>
      </c>
      <c r="G935" t="s">
        <v>765</v>
      </c>
      <c r="H935" s="2">
        <v>46079.494444444441</v>
      </c>
      <c r="I935">
        <v>108</v>
      </c>
      <c r="J935" s="2">
        <v>46079.58730324074</v>
      </c>
      <c r="K935">
        <v>108</v>
      </c>
      <c r="L935" s="2">
        <v>46079.611087962963</v>
      </c>
      <c r="M935">
        <v>122</v>
      </c>
      <c r="N935" s="2">
        <v>46079.638877314814</v>
      </c>
      <c r="O935">
        <v>73</v>
      </c>
      <c r="P935">
        <v>454</v>
      </c>
      <c r="Q935">
        <v>461</v>
      </c>
    </row>
    <row r="936" spans="1:17" x14ac:dyDescent="0.3">
      <c r="A936">
        <v>46770</v>
      </c>
      <c r="B936" t="s">
        <v>319</v>
      </c>
      <c r="C936">
        <v>54127</v>
      </c>
      <c r="D936">
        <v>41783</v>
      </c>
      <c r="E936">
        <v>1097981</v>
      </c>
      <c r="F936" t="s">
        <v>764</v>
      </c>
      <c r="G936" t="s">
        <v>765</v>
      </c>
      <c r="H936" s="2">
        <v>46079.494444444441</v>
      </c>
      <c r="I936">
        <v>108</v>
      </c>
      <c r="J936" s="2">
        <v>46079.58730324074</v>
      </c>
      <c r="K936">
        <v>108</v>
      </c>
      <c r="L936" s="2">
        <v>46079.611087962963</v>
      </c>
      <c r="M936">
        <v>122</v>
      </c>
      <c r="N936" s="2">
        <v>46079.638877314814</v>
      </c>
      <c r="O936">
        <v>73</v>
      </c>
      <c r="P936">
        <v>454</v>
      </c>
      <c r="Q936">
        <v>461</v>
      </c>
    </row>
    <row r="937" spans="1:17" x14ac:dyDescent="0.3">
      <c r="A937">
        <v>46770</v>
      </c>
      <c r="B937" t="s">
        <v>319</v>
      </c>
      <c r="C937">
        <v>54127</v>
      </c>
      <c r="D937">
        <v>41783</v>
      </c>
      <c r="E937">
        <v>1097982</v>
      </c>
      <c r="F937" t="s">
        <v>764</v>
      </c>
      <c r="G937" t="s">
        <v>765</v>
      </c>
      <c r="H937" s="2">
        <v>46079.494444444441</v>
      </c>
      <c r="I937">
        <v>108</v>
      </c>
      <c r="J937" s="2">
        <v>46079.58730324074</v>
      </c>
      <c r="K937">
        <v>108</v>
      </c>
      <c r="L937" s="2">
        <v>46079.611087962963</v>
      </c>
      <c r="M937">
        <v>122</v>
      </c>
      <c r="N937" s="2">
        <v>46079.638877314814</v>
      </c>
      <c r="O937">
        <v>73</v>
      </c>
      <c r="P937">
        <v>454</v>
      </c>
      <c r="Q937">
        <v>461</v>
      </c>
    </row>
    <row r="938" spans="1:17" x14ac:dyDescent="0.3">
      <c r="A938">
        <v>46770</v>
      </c>
      <c r="B938" t="s">
        <v>319</v>
      </c>
      <c r="C938">
        <v>54127</v>
      </c>
      <c r="D938">
        <v>41783</v>
      </c>
      <c r="E938">
        <v>1097983</v>
      </c>
      <c r="F938" t="s">
        <v>764</v>
      </c>
      <c r="G938" t="s">
        <v>765</v>
      </c>
      <c r="H938" s="2">
        <v>46079.494444444441</v>
      </c>
      <c r="I938">
        <v>108</v>
      </c>
      <c r="J938" s="2">
        <v>46079.58730324074</v>
      </c>
      <c r="K938">
        <v>108</v>
      </c>
      <c r="L938" s="2">
        <v>46079.611087962963</v>
      </c>
      <c r="M938">
        <v>122</v>
      </c>
      <c r="N938" s="2">
        <v>46079.638888888891</v>
      </c>
      <c r="O938">
        <v>73</v>
      </c>
      <c r="P938">
        <v>454</v>
      </c>
      <c r="Q938">
        <v>461</v>
      </c>
    </row>
    <row r="939" spans="1:17" x14ac:dyDescent="0.3">
      <c r="A939">
        <v>46782</v>
      </c>
      <c r="B939" t="s">
        <v>388</v>
      </c>
      <c r="C939">
        <v>54125</v>
      </c>
      <c r="D939">
        <v>41781</v>
      </c>
      <c r="E939">
        <v>1097990</v>
      </c>
      <c r="F939" t="s">
        <v>804</v>
      </c>
      <c r="G939" t="s">
        <v>805</v>
      </c>
      <c r="H939" s="2">
        <v>46079.493750000001</v>
      </c>
      <c r="I939">
        <v>108</v>
      </c>
      <c r="J939" s="2">
        <v>46079.598587962966</v>
      </c>
      <c r="K939">
        <v>108</v>
      </c>
      <c r="L939" s="2">
        <v>46079.614108796297</v>
      </c>
      <c r="M939">
        <v>122</v>
      </c>
      <c r="N939" s="2">
        <v>46079.635833333334</v>
      </c>
      <c r="O939">
        <v>73</v>
      </c>
      <c r="P939">
        <v>454</v>
      </c>
      <c r="Q939">
        <v>461</v>
      </c>
    </row>
    <row r="940" spans="1:17" x14ac:dyDescent="0.3">
      <c r="A940">
        <v>46782</v>
      </c>
      <c r="B940" t="s">
        <v>388</v>
      </c>
      <c r="C940">
        <v>54125</v>
      </c>
      <c r="D940">
        <v>41781</v>
      </c>
      <c r="E940">
        <v>1097997</v>
      </c>
      <c r="F940" t="s">
        <v>786</v>
      </c>
      <c r="G940" t="s">
        <v>787</v>
      </c>
      <c r="H940" s="2">
        <v>46079.493750000001</v>
      </c>
      <c r="I940">
        <v>108</v>
      </c>
      <c r="J940" s="2">
        <v>46079.596562500003</v>
      </c>
      <c r="K940">
        <v>108</v>
      </c>
      <c r="L940" s="2">
        <v>46079.617199074077</v>
      </c>
      <c r="M940">
        <v>122</v>
      </c>
      <c r="N940" s="2">
        <v>46079.640046296299</v>
      </c>
      <c r="O940">
        <v>73</v>
      </c>
      <c r="P940">
        <v>454</v>
      </c>
      <c r="Q940">
        <v>461</v>
      </c>
    </row>
    <row r="941" spans="1:17" x14ac:dyDescent="0.3">
      <c r="A941">
        <v>46770</v>
      </c>
      <c r="B941" t="s">
        <v>319</v>
      </c>
      <c r="C941">
        <v>54127</v>
      </c>
      <c r="D941">
        <v>41783</v>
      </c>
      <c r="E941">
        <v>1098000</v>
      </c>
      <c r="F941" t="s">
        <v>766</v>
      </c>
      <c r="G941" t="s">
        <v>767</v>
      </c>
      <c r="H941" s="2">
        <v>46079.494444444441</v>
      </c>
      <c r="I941">
        <v>108</v>
      </c>
      <c r="J941" s="2">
        <v>46079.587326388886</v>
      </c>
      <c r="K941">
        <v>108</v>
      </c>
      <c r="L941" s="2">
        <v>46079.617858796293</v>
      </c>
      <c r="M941">
        <v>122</v>
      </c>
      <c r="N941" s="2">
        <v>46079.645231481481</v>
      </c>
      <c r="O941">
        <v>73</v>
      </c>
      <c r="P941">
        <v>454</v>
      </c>
      <c r="Q941">
        <v>461</v>
      </c>
    </row>
    <row r="942" spans="1:17" x14ac:dyDescent="0.3">
      <c r="A942">
        <v>46770</v>
      </c>
      <c r="B942" t="s">
        <v>319</v>
      </c>
      <c r="C942">
        <v>54127</v>
      </c>
      <c r="D942">
        <v>41783</v>
      </c>
      <c r="E942">
        <v>1098001</v>
      </c>
      <c r="F942" t="s">
        <v>768</v>
      </c>
      <c r="G942" t="s">
        <v>769</v>
      </c>
      <c r="H942" s="2">
        <v>46079.494444444441</v>
      </c>
      <c r="I942">
        <v>108</v>
      </c>
      <c r="J942" s="2">
        <v>46079.58734953704</v>
      </c>
      <c r="K942">
        <v>108</v>
      </c>
      <c r="L942" s="2">
        <v>46079.61822916667</v>
      </c>
      <c r="M942">
        <v>122</v>
      </c>
      <c r="N942" s="2">
        <v>46079.646226851852</v>
      </c>
      <c r="O942">
        <v>73</v>
      </c>
      <c r="P942">
        <v>454</v>
      </c>
      <c r="Q942">
        <v>461</v>
      </c>
    </row>
    <row r="943" spans="1:17" x14ac:dyDescent="0.3">
      <c r="A943">
        <v>46770</v>
      </c>
      <c r="B943" t="s">
        <v>319</v>
      </c>
      <c r="C943">
        <v>54127</v>
      </c>
      <c r="D943">
        <v>41783</v>
      </c>
      <c r="E943">
        <v>1098003</v>
      </c>
      <c r="F943" t="s">
        <v>770</v>
      </c>
      <c r="G943" t="s">
        <v>771</v>
      </c>
      <c r="H943" s="2">
        <v>46079.494444444441</v>
      </c>
      <c r="I943">
        <v>108</v>
      </c>
      <c r="J943" s="2">
        <v>46079.587372685186</v>
      </c>
      <c r="K943">
        <v>108</v>
      </c>
      <c r="L943" s="2">
        <v>46079.61859953704</v>
      </c>
      <c r="M943">
        <v>122</v>
      </c>
      <c r="N943" s="2">
        <v>46079.648148148146</v>
      </c>
      <c r="O943">
        <v>73</v>
      </c>
      <c r="P943">
        <v>454</v>
      </c>
      <c r="Q943">
        <v>461</v>
      </c>
    </row>
    <row r="944" spans="1:17" x14ac:dyDescent="0.3">
      <c r="A944">
        <v>46777</v>
      </c>
      <c r="B944" t="s">
        <v>60</v>
      </c>
      <c r="C944">
        <v>54128</v>
      </c>
      <c r="D944">
        <v>41784</v>
      </c>
      <c r="E944">
        <v>1098012</v>
      </c>
      <c r="F944" t="s">
        <v>782</v>
      </c>
      <c r="G944" t="s">
        <v>783</v>
      </c>
      <c r="H944" s="2">
        <v>46079.495138888888</v>
      </c>
      <c r="I944">
        <v>108</v>
      </c>
      <c r="J944" s="2">
        <v>46079.589895833335</v>
      </c>
      <c r="K944">
        <v>108</v>
      </c>
      <c r="L944" s="2">
        <v>46079.619467592594</v>
      </c>
      <c r="M944">
        <v>122</v>
      </c>
      <c r="N944" s="2">
        <v>46079.635833333334</v>
      </c>
      <c r="O944">
        <v>73</v>
      </c>
      <c r="P944">
        <v>454</v>
      </c>
      <c r="Q944">
        <v>461</v>
      </c>
    </row>
    <row r="945" spans="1:17" x14ac:dyDescent="0.3">
      <c r="A945">
        <v>46725</v>
      </c>
      <c r="B945" t="s">
        <v>818</v>
      </c>
      <c r="C945">
        <v>54121</v>
      </c>
      <c r="D945">
        <v>41777</v>
      </c>
      <c r="E945">
        <v>1098013</v>
      </c>
      <c r="F945" t="s">
        <v>819</v>
      </c>
      <c r="G945" t="s">
        <v>820</v>
      </c>
      <c r="H945" s="2">
        <v>46079.478472222225</v>
      </c>
      <c r="I945">
        <v>108</v>
      </c>
      <c r="J945" s="2">
        <v>46079.609201388892</v>
      </c>
      <c r="K945">
        <v>108</v>
      </c>
      <c r="L945" s="2">
        <v>46079.620208333334</v>
      </c>
      <c r="M945">
        <v>56</v>
      </c>
      <c r="N945" s="2">
        <v>46079.653194444443</v>
      </c>
      <c r="O945">
        <v>73</v>
      </c>
      <c r="P945">
        <v>454</v>
      </c>
      <c r="Q945">
        <v>461</v>
      </c>
    </row>
    <row r="946" spans="1:17" x14ac:dyDescent="0.3">
      <c r="A946">
        <v>46777</v>
      </c>
      <c r="B946" t="s">
        <v>60</v>
      </c>
      <c r="C946">
        <v>54128</v>
      </c>
      <c r="D946">
        <v>41784</v>
      </c>
      <c r="E946">
        <v>1098015</v>
      </c>
      <c r="F946" t="s">
        <v>778</v>
      </c>
      <c r="G946" t="s">
        <v>779</v>
      </c>
      <c r="H946" s="2">
        <v>46079.495138888888</v>
      </c>
      <c r="I946">
        <v>108</v>
      </c>
      <c r="J946" s="2">
        <v>46079.589837962965</v>
      </c>
      <c r="K946">
        <v>108</v>
      </c>
      <c r="L946" s="2">
        <v>46079.620740740742</v>
      </c>
      <c r="M946">
        <v>122</v>
      </c>
      <c r="N946" s="2">
        <v>46079.635833333334</v>
      </c>
      <c r="O946">
        <v>73</v>
      </c>
      <c r="P946">
        <v>454</v>
      </c>
      <c r="Q946">
        <v>461</v>
      </c>
    </row>
    <row r="947" spans="1:17" x14ac:dyDescent="0.3">
      <c r="A947">
        <v>46773</v>
      </c>
      <c r="B947" t="s">
        <v>468</v>
      </c>
      <c r="C947">
        <v>54123</v>
      </c>
      <c r="D947">
        <v>41779</v>
      </c>
      <c r="E947">
        <v>1098016</v>
      </c>
      <c r="F947" t="s">
        <v>772</v>
      </c>
      <c r="G947" t="s">
        <v>773</v>
      </c>
      <c r="H947" s="2">
        <v>46079.490972222222</v>
      </c>
      <c r="I947">
        <v>108</v>
      </c>
      <c r="J947" s="2">
        <v>46079.587905092594</v>
      </c>
      <c r="K947">
        <v>108</v>
      </c>
      <c r="L947" s="2">
        <v>46079.621365740742</v>
      </c>
      <c r="M947">
        <v>122</v>
      </c>
      <c r="N947" s="2">
        <v>46079.649583333332</v>
      </c>
      <c r="O947">
        <v>73</v>
      </c>
      <c r="P947">
        <v>454</v>
      </c>
      <c r="Q947">
        <v>461</v>
      </c>
    </row>
    <row r="948" spans="1:17" x14ac:dyDescent="0.3">
      <c r="A948">
        <v>46777</v>
      </c>
      <c r="B948" t="s">
        <v>60</v>
      </c>
      <c r="C948">
        <v>54128</v>
      </c>
      <c r="D948">
        <v>41784</v>
      </c>
      <c r="E948">
        <v>1098020</v>
      </c>
      <c r="F948" t="s">
        <v>776</v>
      </c>
      <c r="G948" t="s">
        <v>777</v>
      </c>
      <c r="H948" s="2">
        <v>46079.495138888888</v>
      </c>
      <c r="I948">
        <v>108</v>
      </c>
      <c r="J948" s="2">
        <v>46079.589814814812</v>
      </c>
      <c r="K948">
        <v>108</v>
      </c>
      <c r="L948" s="2">
        <v>46079.62222222222</v>
      </c>
      <c r="M948">
        <v>122</v>
      </c>
      <c r="N948" s="2">
        <v>46079.635833333334</v>
      </c>
      <c r="O948">
        <v>73</v>
      </c>
      <c r="P948">
        <v>454</v>
      </c>
      <c r="Q948">
        <v>461</v>
      </c>
    </row>
    <row r="949" spans="1:17" x14ac:dyDescent="0.3">
      <c r="A949">
        <v>46777</v>
      </c>
      <c r="B949" t="s">
        <v>60</v>
      </c>
      <c r="C949">
        <v>54128</v>
      </c>
      <c r="D949">
        <v>41784</v>
      </c>
      <c r="E949">
        <v>1098028</v>
      </c>
      <c r="F949" t="s">
        <v>780</v>
      </c>
      <c r="G949" t="s">
        <v>781</v>
      </c>
      <c r="H949" s="2">
        <v>46079.495138888888</v>
      </c>
      <c r="I949">
        <v>108</v>
      </c>
      <c r="J949" s="2">
        <v>46079.589861111112</v>
      </c>
      <c r="K949">
        <v>108</v>
      </c>
      <c r="L949" s="2">
        <v>46079.624907407408</v>
      </c>
      <c r="M949">
        <v>122</v>
      </c>
      <c r="N949" s="2">
        <v>46079.635833333334</v>
      </c>
      <c r="O949">
        <v>73</v>
      </c>
      <c r="P949">
        <v>454</v>
      </c>
      <c r="Q949">
        <v>461</v>
      </c>
    </row>
    <row r="950" spans="1:17" x14ac:dyDescent="0.3">
      <c r="A950">
        <v>46782</v>
      </c>
      <c r="B950" t="s">
        <v>388</v>
      </c>
      <c r="C950">
        <v>54125</v>
      </c>
      <c r="D950">
        <v>41781</v>
      </c>
      <c r="E950">
        <v>1098030</v>
      </c>
      <c r="F950" t="s">
        <v>814</v>
      </c>
      <c r="G950" t="s">
        <v>815</v>
      </c>
      <c r="H950" s="2">
        <v>46079.493750000001</v>
      </c>
      <c r="I950">
        <v>108</v>
      </c>
      <c r="J950" s="2">
        <v>46079.598807870374</v>
      </c>
      <c r="K950">
        <v>108</v>
      </c>
      <c r="L950" s="2">
        <v>46079.625879629632</v>
      </c>
      <c r="M950">
        <v>122</v>
      </c>
      <c r="N950" s="2">
        <v>46079.650104166663</v>
      </c>
      <c r="O950">
        <v>73</v>
      </c>
      <c r="P950">
        <v>454</v>
      </c>
      <c r="Q950">
        <v>461</v>
      </c>
    </row>
    <row r="951" spans="1:17" x14ac:dyDescent="0.3">
      <c r="A951">
        <v>46782</v>
      </c>
      <c r="B951" t="s">
        <v>388</v>
      </c>
      <c r="C951">
        <v>54125</v>
      </c>
      <c r="D951">
        <v>41781</v>
      </c>
      <c r="E951">
        <v>1098032</v>
      </c>
      <c r="F951" t="s">
        <v>812</v>
      </c>
      <c r="G951" t="s">
        <v>813</v>
      </c>
      <c r="H951" s="2">
        <v>46079.493750000001</v>
      </c>
      <c r="I951">
        <v>108</v>
      </c>
      <c r="J951" s="2">
        <v>46079.598761574074</v>
      </c>
      <c r="K951">
        <v>108</v>
      </c>
      <c r="L951" s="2">
        <v>46079.626597222225</v>
      </c>
      <c r="M951">
        <v>122</v>
      </c>
      <c r="N951" s="2">
        <v>46079.635833333334</v>
      </c>
      <c r="O951">
        <v>73</v>
      </c>
      <c r="P951">
        <v>454</v>
      </c>
      <c r="Q951">
        <v>461</v>
      </c>
    </row>
    <row r="952" spans="1:17" x14ac:dyDescent="0.3">
      <c r="A952">
        <v>46782</v>
      </c>
      <c r="B952" t="s">
        <v>388</v>
      </c>
      <c r="C952">
        <v>54125</v>
      </c>
      <c r="D952">
        <v>41781</v>
      </c>
      <c r="E952">
        <v>1098034</v>
      </c>
      <c r="F952" t="s">
        <v>810</v>
      </c>
      <c r="G952" t="s">
        <v>811</v>
      </c>
      <c r="H952" s="2">
        <v>46079.493750000001</v>
      </c>
      <c r="I952">
        <v>108</v>
      </c>
      <c r="J952" s="2">
        <v>46079.598715277774</v>
      </c>
      <c r="K952">
        <v>108</v>
      </c>
      <c r="L952" s="2">
        <v>46079.627488425926</v>
      </c>
      <c r="M952">
        <v>122</v>
      </c>
      <c r="N952" s="2">
        <v>46079.635833333334</v>
      </c>
      <c r="O952">
        <v>73</v>
      </c>
      <c r="P952">
        <v>454</v>
      </c>
      <c r="Q952">
        <v>461</v>
      </c>
    </row>
    <row r="953" spans="1:17" x14ac:dyDescent="0.3">
      <c r="A953">
        <v>46782</v>
      </c>
      <c r="B953" t="s">
        <v>388</v>
      </c>
      <c r="C953">
        <v>54125</v>
      </c>
      <c r="D953">
        <v>41781</v>
      </c>
      <c r="E953">
        <v>1098035</v>
      </c>
      <c r="F953" t="s">
        <v>808</v>
      </c>
      <c r="G953" t="s">
        <v>809</v>
      </c>
      <c r="H953" s="2">
        <v>46079.493750000001</v>
      </c>
      <c r="I953">
        <v>108</v>
      </c>
      <c r="J953" s="2">
        <v>46079.598680555559</v>
      </c>
      <c r="K953">
        <v>108</v>
      </c>
      <c r="L953" s="2">
        <v>46079.628310185188</v>
      </c>
      <c r="M953">
        <v>122</v>
      </c>
      <c r="N953" s="2">
        <v>46079.635833333334</v>
      </c>
      <c r="O953">
        <v>73</v>
      </c>
      <c r="P953">
        <v>454</v>
      </c>
      <c r="Q953">
        <v>461</v>
      </c>
    </row>
    <row r="954" spans="1:17" x14ac:dyDescent="0.3">
      <c r="A954">
        <v>46782</v>
      </c>
      <c r="B954" t="s">
        <v>388</v>
      </c>
      <c r="C954">
        <v>54125</v>
      </c>
      <c r="D954">
        <v>41781</v>
      </c>
      <c r="E954">
        <v>1098038</v>
      </c>
      <c r="F954" t="s">
        <v>806</v>
      </c>
      <c r="G954" t="s">
        <v>807</v>
      </c>
      <c r="H954" s="2">
        <v>46079.493750000001</v>
      </c>
      <c r="I954">
        <v>108</v>
      </c>
      <c r="J954" s="2">
        <v>46079.598634259259</v>
      </c>
      <c r="K954">
        <v>108</v>
      </c>
      <c r="L954" s="2">
        <v>46079.629131944443</v>
      </c>
      <c r="M954">
        <v>122</v>
      </c>
      <c r="N954" s="2">
        <v>46079.635833333334</v>
      </c>
      <c r="O954">
        <v>73</v>
      </c>
      <c r="P954">
        <v>454</v>
      </c>
      <c r="Q954">
        <v>461</v>
      </c>
    </row>
    <row r="955" spans="1:17" x14ac:dyDescent="0.3">
      <c r="A955">
        <v>46782</v>
      </c>
      <c r="B955" t="s">
        <v>388</v>
      </c>
      <c r="C955">
        <v>54125</v>
      </c>
      <c r="D955">
        <v>41781</v>
      </c>
      <c r="E955">
        <v>1098043</v>
      </c>
      <c r="F955" t="s">
        <v>792</v>
      </c>
      <c r="G955" t="s">
        <v>793</v>
      </c>
      <c r="H955" s="2">
        <v>46079.493750000001</v>
      </c>
      <c r="I955">
        <v>108</v>
      </c>
      <c r="J955" s="2">
        <v>46079.596724537034</v>
      </c>
      <c r="K955">
        <v>108</v>
      </c>
      <c r="L955" s="2">
        <v>46079.63175925926</v>
      </c>
      <c r="M955">
        <v>122</v>
      </c>
      <c r="N955" s="2">
        <v>46079.641608796293</v>
      </c>
      <c r="O955">
        <v>73</v>
      </c>
      <c r="P955">
        <v>454</v>
      </c>
      <c r="Q955">
        <v>461</v>
      </c>
    </row>
    <row r="956" spans="1:17" x14ac:dyDescent="0.3">
      <c r="A956">
        <v>46782</v>
      </c>
      <c r="B956" t="s">
        <v>388</v>
      </c>
      <c r="C956">
        <v>54125</v>
      </c>
      <c r="D956">
        <v>41781</v>
      </c>
      <c r="E956">
        <v>1098046</v>
      </c>
      <c r="F956" t="s">
        <v>784</v>
      </c>
      <c r="G956" t="s">
        <v>785</v>
      </c>
      <c r="H956" s="2">
        <v>46079.493750000001</v>
      </c>
      <c r="I956">
        <v>108</v>
      </c>
      <c r="J956" s="2">
        <v>46079.596504629626</v>
      </c>
      <c r="K956">
        <v>108</v>
      </c>
      <c r="L956" s="2">
        <v>46079.633506944447</v>
      </c>
      <c r="M956">
        <v>122</v>
      </c>
      <c r="N956" s="2">
        <v>46079.640046296299</v>
      </c>
      <c r="O956">
        <v>73</v>
      </c>
      <c r="P956">
        <v>454</v>
      </c>
      <c r="Q956">
        <v>461</v>
      </c>
    </row>
    <row r="957" spans="1:17" x14ac:dyDescent="0.3">
      <c r="A957">
        <v>46782</v>
      </c>
      <c r="B957" t="s">
        <v>388</v>
      </c>
      <c r="C957">
        <v>54125</v>
      </c>
      <c r="D957">
        <v>41781</v>
      </c>
      <c r="E957">
        <v>1098051</v>
      </c>
      <c r="F957" t="s">
        <v>788</v>
      </c>
      <c r="G957" t="s">
        <v>789</v>
      </c>
      <c r="H957" s="2">
        <v>46079.493750000001</v>
      </c>
      <c r="I957">
        <v>108</v>
      </c>
      <c r="J957" s="2">
        <v>46079.596620370372</v>
      </c>
      <c r="K957">
        <v>108</v>
      </c>
      <c r="L957" s="2">
        <v>46079.635659722226</v>
      </c>
      <c r="M957">
        <v>122</v>
      </c>
      <c r="N957" s="2">
        <v>46079.657627314817</v>
      </c>
      <c r="O957">
        <v>73</v>
      </c>
      <c r="P957">
        <v>454</v>
      </c>
      <c r="Q957">
        <v>461</v>
      </c>
    </row>
    <row r="958" spans="1:17" x14ac:dyDescent="0.3">
      <c r="A958">
        <v>46782</v>
      </c>
      <c r="B958" t="s">
        <v>388</v>
      </c>
      <c r="C958">
        <v>54125</v>
      </c>
      <c r="D958">
        <v>41781</v>
      </c>
      <c r="E958">
        <v>1098066</v>
      </c>
      <c r="F958" t="s">
        <v>790</v>
      </c>
      <c r="G958" t="s">
        <v>791</v>
      </c>
      <c r="H958" s="2">
        <v>46079.493750000001</v>
      </c>
      <c r="I958">
        <v>108</v>
      </c>
      <c r="J958" s="2">
        <v>46079.596689814818</v>
      </c>
      <c r="K958">
        <v>108</v>
      </c>
      <c r="L958" s="2">
        <v>46079.639247685183</v>
      </c>
      <c r="M958">
        <v>122</v>
      </c>
      <c r="N958" s="2">
        <v>46079.641608796293</v>
      </c>
      <c r="O958">
        <v>73</v>
      </c>
      <c r="P958">
        <v>454</v>
      </c>
      <c r="Q958">
        <v>461</v>
      </c>
    </row>
    <row r="959" spans="1:17" x14ac:dyDescent="0.3">
      <c r="A959">
        <v>46782</v>
      </c>
      <c r="B959" t="s">
        <v>388</v>
      </c>
      <c r="C959">
        <v>54125</v>
      </c>
      <c r="D959">
        <v>41781</v>
      </c>
      <c r="E959">
        <v>1098076</v>
      </c>
      <c r="F959" t="s">
        <v>796</v>
      </c>
      <c r="G959" t="s">
        <v>797</v>
      </c>
      <c r="H959" s="2">
        <v>46079.493750000001</v>
      </c>
      <c r="I959">
        <v>108</v>
      </c>
      <c r="J959" s="2">
        <v>46079.596817129626</v>
      </c>
      <c r="K959">
        <v>108</v>
      </c>
      <c r="L959" s="2">
        <v>46079.640659722223</v>
      </c>
      <c r="M959">
        <v>122</v>
      </c>
      <c r="N959" s="2">
        <v>46079.655046296299</v>
      </c>
      <c r="O959">
        <v>73</v>
      </c>
      <c r="P959">
        <v>454</v>
      </c>
      <c r="Q959">
        <v>461</v>
      </c>
    </row>
    <row r="960" spans="1:17" x14ac:dyDescent="0.3">
      <c r="A960">
        <v>46782</v>
      </c>
      <c r="B960" t="s">
        <v>388</v>
      </c>
      <c r="C960">
        <v>54125</v>
      </c>
      <c r="D960">
        <v>41781</v>
      </c>
      <c r="E960">
        <v>1098078</v>
      </c>
      <c r="F960" t="s">
        <v>800</v>
      </c>
      <c r="G960" t="s">
        <v>801</v>
      </c>
      <c r="H960" s="2">
        <v>46079.493750000001</v>
      </c>
      <c r="I960">
        <v>108</v>
      </c>
      <c r="J960" s="2">
        <v>46079.596898148149</v>
      </c>
      <c r="K960">
        <v>108</v>
      </c>
      <c r="L960" s="2">
        <v>46079.641469907408</v>
      </c>
      <c r="M960">
        <v>122</v>
      </c>
      <c r="N960" s="2">
        <v>46079.655046296299</v>
      </c>
      <c r="O960">
        <v>73</v>
      </c>
      <c r="P960">
        <v>454</v>
      </c>
      <c r="Q960">
        <v>461</v>
      </c>
    </row>
    <row r="961" spans="1:17" x14ac:dyDescent="0.3">
      <c r="A961">
        <v>46688</v>
      </c>
      <c r="B961" t="s">
        <v>500</v>
      </c>
      <c r="C961">
        <v>54139</v>
      </c>
      <c r="D961">
        <v>41794</v>
      </c>
      <c r="E961">
        <v>1098080</v>
      </c>
      <c r="F961" t="s">
        <v>821</v>
      </c>
      <c r="G961" t="s">
        <v>822</v>
      </c>
      <c r="H961" s="2">
        <v>46079.601388888892</v>
      </c>
      <c r="I961">
        <v>108</v>
      </c>
      <c r="J961" s="2">
        <v>46079.6093287037</v>
      </c>
      <c r="K961">
        <v>108</v>
      </c>
      <c r="L961" s="2">
        <v>46079.642025462963</v>
      </c>
      <c r="M961">
        <v>122</v>
      </c>
      <c r="N961" s="2">
        <v>46079.642847222225</v>
      </c>
      <c r="O961">
        <v>73</v>
      </c>
      <c r="P961">
        <v>454</v>
      </c>
      <c r="Q961">
        <v>461</v>
      </c>
    </row>
    <row r="962" spans="1:17" x14ac:dyDescent="0.3">
      <c r="A962">
        <v>46688</v>
      </c>
      <c r="B962" t="s">
        <v>500</v>
      </c>
      <c r="C962">
        <v>54139</v>
      </c>
      <c r="D962">
        <v>41794</v>
      </c>
      <c r="E962">
        <v>1098081</v>
      </c>
      <c r="F962" t="s">
        <v>821</v>
      </c>
      <c r="G962" t="s">
        <v>822</v>
      </c>
      <c r="H962" s="2">
        <v>46079.601388888892</v>
      </c>
      <c r="I962">
        <v>108</v>
      </c>
      <c r="J962" s="2">
        <v>46079.6093287037</v>
      </c>
      <c r="K962">
        <v>108</v>
      </c>
      <c r="L962" s="2">
        <v>46079.642407407409</v>
      </c>
      <c r="M962">
        <v>122</v>
      </c>
      <c r="N962" s="2">
        <v>46080.597025462965</v>
      </c>
      <c r="O962">
        <v>73</v>
      </c>
      <c r="P962">
        <v>454</v>
      </c>
      <c r="Q962">
        <v>461</v>
      </c>
    </row>
    <row r="963" spans="1:17" x14ac:dyDescent="0.3">
      <c r="A963">
        <v>46782</v>
      </c>
      <c r="B963" t="s">
        <v>388</v>
      </c>
      <c r="C963">
        <v>54125</v>
      </c>
      <c r="D963">
        <v>41781</v>
      </c>
      <c r="E963">
        <v>1098083</v>
      </c>
      <c r="F963" t="s">
        <v>794</v>
      </c>
      <c r="G963" t="s">
        <v>795</v>
      </c>
      <c r="H963" s="2">
        <v>46079.493750000001</v>
      </c>
      <c r="I963">
        <v>108</v>
      </c>
      <c r="J963" s="2">
        <v>46079.596770833334</v>
      </c>
      <c r="K963">
        <v>108</v>
      </c>
      <c r="L963" s="2">
        <v>46079.643321759257</v>
      </c>
      <c r="M963">
        <v>122</v>
      </c>
      <c r="N963" s="2">
        <v>46079.655046296299</v>
      </c>
      <c r="O963">
        <v>73</v>
      </c>
      <c r="P963">
        <v>454</v>
      </c>
      <c r="Q963">
        <v>461</v>
      </c>
    </row>
    <row r="964" spans="1:17" x14ac:dyDescent="0.3">
      <c r="A964">
        <v>46782</v>
      </c>
      <c r="B964" t="s">
        <v>388</v>
      </c>
      <c r="C964">
        <v>54125</v>
      </c>
      <c r="D964">
        <v>41781</v>
      </c>
      <c r="E964">
        <v>1098089</v>
      </c>
      <c r="F964" t="s">
        <v>798</v>
      </c>
      <c r="G964" t="s">
        <v>799</v>
      </c>
      <c r="H964" s="2">
        <v>46079.493750000001</v>
      </c>
      <c r="I964">
        <v>108</v>
      </c>
      <c r="J964" s="2">
        <v>46079.596851851849</v>
      </c>
      <c r="K964">
        <v>108</v>
      </c>
      <c r="L964" s="2">
        <v>46079.644131944442</v>
      </c>
      <c r="M964">
        <v>122</v>
      </c>
      <c r="N964" s="2">
        <v>46079.655046296299</v>
      </c>
      <c r="O964">
        <v>73</v>
      </c>
      <c r="P964">
        <v>454</v>
      </c>
      <c r="Q964">
        <v>461</v>
      </c>
    </row>
    <row r="965" spans="1:17" x14ac:dyDescent="0.3">
      <c r="A965">
        <v>46782</v>
      </c>
      <c r="B965" t="s">
        <v>388</v>
      </c>
      <c r="C965">
        <v>54125</v>
      </c>
      <c r="D965">
        <v>41781</v>
      </c>
      <c r="E965">
        <v>1098091</v>
      </c>
      <c r="F965" t="s">
        <v>802</v>
      </c>
      <c r="G965" t="s">
        <v>803</v>
      </c>
      <c r="H965" s="2">
        <v>46079.493750000001</v>
      </c>
      <c r="I965">
        <v>108</v>
      </c>
      <c r="J965" s="2">
        <v>46079.598530092589</v>
      </c>
      <c r="K965">
        <v>108</v>
      </c>
      <c r="L965" s="2">
        <v>46079.644756944443</v>
      </c>
      <c r="M965">
        <v>122</v>
      </c>
      <c r="N965" s="2">
        <v>46079.655046296299</v>
      </c>
      <c r="O965">
        <v>73</v>
      </c>
      <c r="P965">
        <v>454</v>
      </c>
      <c r="Q965">
        <v>461</v>
      </c>
    </row>
    <row r="966" spans="1:17" x14ac:dyDescent="0.3">
      <c r="A966">
        <v>46792</v>
      </c>
      <c r="B966" t="s">
        <v>388</v>
      </c>
      <c r="C966">
        <v>54126</v>
      </c>
      <c r="D966">
        <v>41782</v>
      </c>
      <c r="E966">
        <v>1098098</v>
      </c>
      <c r="F966" t="s">
        <v>816</v>
      </c>
      <c r="G966" t="s">
        <v>817</v>
      </c>
      <c r="H966" s="2">
        <v>46079.494444444441</v>
      </c>
      <c r="I966">
        <v>108</v>
      </c>
      <c r="J966" s="2">
        <v>46079.599953703706</v>
      </c>
      <c r="K966">
        <v>108</v>
      </c>
      <c r="L966" s="2">
        <v>46079.646597222221</v>
      </c>
      <c r="M966">
        <v>122</v>
      </c>
      <c r="N966" s="2">
        <v>46079.65152777778</v>
      </c>
      <c r="O966">
        <v>73</v>
      </c>
      <c r="P966">
        <v>454</v>
      </c>
      <c r="Q966">
        <v>461</v>
      </c>
    </row>
    <row r="967" spans="1:17" x14ac:dyDescent="0.3">
      <c r="A967">
        <v>46792</v>
      </c>
      <c r="B967" t="s">
        <v>388</v>
      </c>
      <c r="C967">
        <v>54126</v>
      </c>
      <c r="D967">
        <v>41782</v>
      </c>
      <c r="E967">
        <v>1098100</v>
      </c>
      <c r="F967" t="s">
        <v>816</v>
      </c>
      <c r="G967" t="s">
        <v>817</v>
      </c>
      <c r="H967" s="2">
        <v>46079.494444444441</v>
      </c>
      <c r="I967">
        <v>108</v>
      </c>
      <c r="J967" s="2">
        <v>46079.599953703706</v>
      </c>
      <c r="K967">
        <v>108</v>
      </c>
      <c r="L967" s="2">
        <v>46079.646782407406</v>
      </c>
      <c r="M967">
        <v>122</v>
      </c>
      <c r="N967" s="2">
        <v>46079.65152777778</v>
      </c>
      <c r="O967">
        <v>73</v>
      </c>
      <c r="P967">
        <v>454</v>
      </c>
      <c r="Q967">
        <v>461</v>
      </c>
    </row>
    <row r="968" spans="1:17" x14ac:dyDescent="0.3">
      <c r="A968">
        <v>46795</v>
      </c>
      <c r="B968" t="s">
        <v>333</v>
      </c>
      <c r="C968">
        <v>54135</v>
      </c>
      <c r="D968">
        <v>41791</v>
      </c>
      <c r="E968">
        <v>1098137</v>
      </c>
      <c r="F968" t="s">
        <v>827</v>
      </c>
      <c r="G968" t="s">
        <v>828</v>
      </c>
      <c r="H968" s="2">
        <v>46079.573611111111</v>
      </c>
      <c r="I968">
        <v>108</v>
      </c>
      <c r="J968" s="2">
        <v>46079.613900462966</v>
      </c>
      <c r="K968">
        <v>108</v>
      </c>
      <c r="L968" s="2">
        <v>46079.664293981485</v>
      </c>
      <c r="M968">
        <v>122</v>
      </c>
      <c r="N968" s="2">
        <v>46079.705891203703</v>
      </c>
      <c r="O968">
        <v>73</v>
      </c>
      <c r="P968">
        <v>454</v>
      </c>
      <c r="Q968">
        <v>461</v>
      </c>
    </row>
    <row r="969" spans="1:17" x14ac:dyDescent="0.3">
      <c r="A969">
        <v>46795</v>
      </c>
      <c r="B969" t="s">
        <v>333</v>
      </c>
      <c r="C969">
        <v>54135</v>
      </c>
      <c r="D969">
        <v>41791</v>
      </c>
      <c r="E969">
        <v>1098138</v>
      </c>
      <c r="F969" t="s">
        <v>827</v>
      </c>
      <c r="G969" t="s">
        <v>828</v>
      </c>
      <c r="H969" s="2">
        <v>46079.573611111111</v>
      </c>
      <c r="I969">
        <v>108</v>
      </c>
      <c r="J969" s="2">
        <v>46079.613900462966</v>
      </c>
      <c r="K969">
        <v>108</v>
      </c>
      <c r="L969" s="2">
        <v>46079.664305555554</v>
      </c>
      <c r="M969">
        <v>122</v>
      </c>
      <c r="N969" s="2">
        <v>46079.705891203703</v>
      </c>
      <c r="O969">
        <v>73</v>
      </c>
      <c r="P969">
        <v>454</v>
      </c>
      <c r="Q969">
        <v>461</v>
      </c>
    </row>
    <row r="970" spans="1:17" x14ac:dyDescent="0.3">
      <c r="A970">
        <v>46795</v>
      </c>
      <c r="B970" t="s">
        <v>333</v>
      </c>
      <c r="C970">
        <v>54135</v>
      </c>
      <c r="D970">
        <v>41791</v>
      </c>
      <c r="E970">
        <v>1098139</v>
      </c>
      <c r="F970" t="s">
        <v>825</v>
      </c>
      <c r="G970" t="s">
        <v>826</v>
      </c>
      <c r="H970" s="2">
        <v>46079.573611111111</v>
      </c>
      <c r="I970">
        <v>108</v>
      </c>
      <c r="J970" s="2">
        <v>46079.613877314812</v>
      </c>
      <c r="K970">
        <v>108</v>
      </c>
      <c r="L970" s="2">
        <v>46079.665486111109</v>
      </c>
      <c r="M970">
        <v>122</v>
      </c>
      <c r="N970" s="2">
        <v>46079.708483796298</v>
      </c>
      <c r="O970">
        <v>73</v>
      </c>
      <c r="P970">
        <v>454</v>
      </c>
      <c r="Q970">
        <v>461</v>
      </c>
    </row>
    <row r="971" spans="1:17" x14ac:dyDescent="0.3">
      <c r="A971">
        <v>46795</v>
      </c>
      <c r="B971" t="s">
        <v>333</v>
      </c>
      <c r="C971">
        <v>54135</v>
      </c>
      <c r="D971">
        <v>41791</v>
      </c>
      <c r="E971">
        <v>1098140</v>
      </c>
      <c r="F971" t="s">
        <v>829</v>
      </c>
      <c r="G971" t="s">
        <v>830</v>
      </c>
      <c r="H971" s="2">
        <v>46079.573611111111</v>
      </c>
      <c r="I971">
        <v>108</v>
      </c>
      <c r="J971" s="2">
        <v>46079.613912037035</v>
      </c>
      <c r="K971">
        <v>108</v>
      </c>
      <c r="L971" s="2">
        <v>46079.678032407406</v>
      </c>
      <c r="M971">
        <v>122</v>
      </c>
      <c r="N971" s="2">
        <v>46079.705891203703</v>
      </c>
      <c r="O971">
        <v>73</v>
      </c>
      <c r="P971">
        <v>454</v>
      </c>
      <c r="Q971">
        <v>461</v>
      </c>
    </row>
    <row r="972" spans="1:17" x14ac:dyDescent="0.3">
      <c r="A972">
        <v>46795</v>
      </c>
      <c r="B972" t="s">
        <v>333</v>
      </c>
      <c r="C972">
        <v>54135</v>
      </c>
      <c r="D972">
        <v>41791</v>
      </c>
      <c r="E972">
        <v>1098141</v>
      </c>
      <c r="F972" t="s">
        <v>829</v>
      </c>
      <c r="G972" t="s">
        <v>830</v>
      </c>
      <c r="H972" s="2">
        <v>46079.573611111111</v>
      </c>
      <c r="I972">
        <v>108</v>
      </c>
      <c r="J972" s="2">
        <v>46079.613912037035</v>
      </c>
      <c r="K972">
        <v>108</v>
      </c>
      <c r="L972" s="2">
        <v>46079.678032407406</v>
      </c>
      <c r="M972">
        <v>122</v>
      </c>
      <c r="N972" s="2">
        <v>46079.705891203703</v>
      </c>
      <c r="O972">
        <v>73</v>
      </c>
      <c r="P972">
        <v>454</v>
      </c>
      <c r="Q972">
        <v>461</v>
      </c>
    </row>
    <row r="973" spans="1:17" x14ac:dyDescent="0.3">
      <c r="A973">
        <v>46795</v>
      </c>
      <c r="B973" t="s">
        <v>333</v>
      </c>
      <c r="C973">
        <v>54135</v>
      </c>
      <c r="D973">
        <v>41791</v>
      </c>
      <c r="E973">
        <v>1098142</v>
      </c>
      <c r="F973" t="s">
        <v>829</v>
      </c>
      <c r="G973" t="s">
        <v>830</v>
      </c>
      <c r="H973" s="2">
        <v>46079.573611111111</v>
      </c>
      <c r="I973">
        <v>108</v>
      </c>
      <c r="J973" s="2">
        <v>46079.613912037035</v>
      </c>
      <c r="K973">
        <v>108</v>
      </c>
      <c r="L973" s="2">
        <v>46079.678032407406</v>
      </c>
      <c r="M973">
        <v>122</v>
      </c>
      <c r="N973" s="2">
        <v>46079.705891203703</v>
      </c>
      <c r="O973">
        <v>73</v>
      </c>
      <c r="P973">
        <v>454</v>
      </c>
      <c r="Q973">
        <v>461</v>
      </c>
    </row>
    <row r="974" spans="1:17" x14ac:dyDescent="0.3">
      <c r="A974">
        <v>46795</v>
      </c>
      <c r="B974" t="s">
        <v>333</v>
      </c>
      <c r="C974">
        <v>54135</v>
      </c>
      <c r="D974">
        <v>41791</v>
      </c>
      <c r="E974">
        <v>1098143</v>
      </c>
      <c r="F974" t="s">
        <v>829</v>
      </c>
      <c r="G974" t="s">
        <v>830</v>
      </c>
      <c r="H974" s="2">
        <v>46079.573611111111</v>
      </c>
      <c r="I974">
        <v>108</v>
      </c>
      <c r="J974" s="2">
        <v>46079.613912037035</v>
      </c>
      <c r="K974">
        <v>108</v>
      </c>
      <c r="L974" s="2">
        <v>46079.678032407406</v>
      </c>
      <c r="M974">
        <v>122</v>
      </c>
      <c r="N974" s="2">
        <v>46079.705891203703</v>
      </c>
      <c r="O974">
        <v>73</v>
      </c>
      <c r="P974">
        <v>454</v>
      </c>
      <c r="Q974">
        <v>461</v>
      </c>
    </row>
    <row r="975" spans="1:17" x14ac:dyDescent="0.3">
      <c r="A975">
        <v>46795</v>
      </c>
      <c r="B975" t="s">
        <v>333</v>
      </c>
      <c r="C975">
        <v>54135</v>
      </c>
      <c r="D975">
        <v>41791</v>
      </c>
      <c r="E975">
        <v>1098144</v>
      </c>
      <c r="F975" t="s">
        <v>829</v>
      </c>
      <c r="G975" t="s">
        <v>830</v>
      </c>
      <c r="H975" s="2">
        <v>46079.573611111111</v>
      </c>
      <c r="I975">
        <v>108</v>
      </c>
      <c r="J975" s="2">
        <v>46079.613912037035</v>
      </c>
      <c r="K975">
        <v>108</v>
      </c>
      <c r="L975" s="2">
        <v>46079.678032407406</v>
      </c>
      <c r="M975">
        <v>122</v>
      </c>
      <c r="N975" s="2">
        <v>46079.705891203703</v>
      </c>
      <c r="O975">
        <v>73</v>
      </c>
      <c r="P975">
        <v>454</v>
      </c>
      <c r="Q975">
        <v>461</v>
      </c>
    </row>
    <row r="976" spans="1:17" x14ac:dyDescent="0.3">
      <c r="A976">
        <v>46772</v>
      </c>
      <c r="B976" t="s">
        <v>46</v>
      </c>
      <c r="C976">
        <v>54133</v>
      </c>
      <c r="D976">
        <v>41789</v>
      </c>
      <c r="E976">
        <v>1098146</v>
      </c>
      <c r="F976" t="s">
        <v>835</v>
      </c>
      <c r="G976" t="s">
        <v>836</v>
      </c>
      <c r="H976" s="2">
        <v>46079.570833333331</v>
      </c>
      <c r="I976">
        <v>108</v>
      </c>
      <c r="J976" s="2">
        <v>46079.619502314818</v>
      </c>
      <c r="K976">
        <v>108</v>
      </c>
      <c r="L976" s="2">
        <v>46079.679606481484</v>
      </c>
      <c r="M976">
        <v>122</v>
      </c>
      <c r="N976" s="2">
        <v>46079.70888888889</v>
      </c>
      <c r="O976">
        <v>73</v>
      </c>
      <c r="P976">
        <v>454</v>
      </c>
      <c r="Q976">
        <v>461</v>
      </c>
    </row>
    <row r="977" spans="1:17" x14ac:dyDescent="0.3">
      <c r="A977">
        <v>46772</v>
      </c>
      <c r="B977" t="s">
        <v>46</v>
      </c>
      <c r="C977">
        <v>54133</v>
      </c>
      <c r="D977">
        <v>41789</v>
      </c>
      <c r="E977">
        <v>1098148</v>
      </c>
      <c r="F977" t="s">
        <v>835</v>
      </c>
      <c r="G977" t="s">
        <v>836</v>
      </c>
      <c r="H977" s="2">
        <v>46079.570833333331</v>
      </c>
      <c r="I977">
        <v>108</v>
      </c>
      <c r="J977" s="2">
        <v>46079.619502314818</v>
      </c>
      <c r="K977">
        <v>108</v>
      </c>
      <c r="L977" s="2">
        <v>46079.679976851854</v>
      </c>
      <c r="M977">
        <v>122</v>
      </c>
      <c r="N977" s="2">
        <v>46079.711817129632</v>
      </c>
      <c r="O977">
        <v>73</v>
      </c>
      <c r="P977">
        <v>454</v>
      </c>
      <c r="Q977">
        <v>461</v>
      </c>
    </row>
    <row r="978" spans="1:17" x14ac:dyDescent="0.3">
      <c r="A978">
        <v>46772</v>
      </c>
      <c r="B978" t="s">
        <v>46</v>
      </c>
      <c r="C978">
        <v>54133</v>
      </c>
      <c r="D978">
        <v>41789</v>
      </c>
      <c r="E978">
        <v>1098149</v>
      </c>
      <c r="F978" t="s">
        <v>847</v>
      </c>
      <c r="G978" t="s">
        <v>848</v>
      </c>
      <c r="H978" s="2">
        <v>46079.570833333331</v>
      </c>
      <c r="I978">
        <v>108</v>
      </c>
      <c r="J978" s="2">
        <v>46079.619953703703</v>
      </c>
      <c r="K978">
        <v>108</v>
      </c>
      <c r="L978" s="2">
        <v>46079.680902777778</v>
      </c>
      <c r="M978">
        <v>122</v>
      </c>
      <c r="N978" s="2">
        <v>46079.713391203702</v>
      </c>
      <c r="O978">
        <v>73</v>
      </c>
      <c r="P978">
        <v>454</v>
      </c>
      <c r="Q978">
        <v>461</v>
      </c>
    </row>
    <row r="979" spans="1:17" x14ac:dyDescent="0.3">
      <c r="A979">
        <v>46772</v>
      </c>
      <c r="B979" t="s">
        <v>46</v>
      </c>
      <c r="C979">
        <v>54133</v>
      </c>
      <c r="D979">
        <v>41789</v>
      </c>
      <c r="E979">
        <v>1098150</v>
      </c>
      <c r="F979" t="s">
        <v>847</v>
      </c>
      <c r="G979" t="s">
        <v>848</v>
      </c>
      <c r="H979" s="2">
        <v>46079.570833333331</v>
      </c>
      <c r="I979">
        <v>108</v>
      </c>
      <c r="J979" s="2">
        <v>46079.619953703703</v>
      </c>
      <c r="K979">
        <v>108</v>
      </c>
      <c r="L979" s="2">
        <v>46079.681076388886</v>
      </c>
      <c r="M979">
        <v>122</v>
      </c>
      <c r="N979" s="2">
        <v>46080.59952546296</v>
      </c>
      <c r="O979">
        <v>73</v>
      </c>
      <c r="P979">
        <v>454</v>
      </c>
      <c r="Q979">
        <v>461</v>
      </c>
    </row>
    <row r="980" spans="1:17" x14ac:dyDescent="0.3">
      <c r="A980">
        <v>46772</v>
      </c>
      <c r="B980" t="s">
        <v>46</v>
      </c>
      <c r="C980">
        <v>54133</v>
      </c>
      <c r="D980">
        <v>41789</v>
      </c>
      <c r="E980">
        <v>1098151</v>
      </c>
      <c r="F980" t="s">
        <v>47</v>
      </c>
      <c r="G980" t="s">
        <v>48</v>
      </c>
      <c r="H980" s="2">
        <v>46079.570833333331</v>
      </c>
      <c r="I980">
        <v>108</v>
      </c>
      <c r="J980" s="2">
        <v>46079.620266203703</v>
      </c>
      <c r="K980">
        <v>108</v>
      </c>
      <c r="L980" s="2">
        <v>46079.681527777779</v>
      </c>
      <c r="M980">
        <v>122</v>
      </c>
      <c r="N980" s="2">
        <v>46079.714907407404</v>
      </c>
      <c r="O980">
        <v>73</v>
      </c>
      <c r="P980">
        <v>454</v>
      </c>
      <c r="Q980">
        <v>461</v>
      </c>
    </row>
    <row r="981" spans="1:17" x14ac:dyDescent="0.3">
      <c r="A981">
        <v>46772</v>
      </c>
      <c r="B981" t="s">
        <v>46</v>
      </c>
      <c r="C981">
        <v>54133</v>
      </c>
      <c r="D981">
        <v>41789</v>
      </c>
      <c r="E981">
        <v>1098152</v>
      </c>
      <c r="F981" t="s">
        <v>853</v>
      </c>
      <c r="G981" t="s">
        <v>854</v>
      </c>
      <c r="H981" s="2">
        <v>46079.570833333331</v>
      </c>
      <c r="I981">
        <v>108</v>
      </c>
      <c r="J981" s="2">
        <v>46079.620104166665</v>
      </c>
      <c r="K981">
        <v>108</v>
      </c>
      <c r="L981" s="2">
        <v>46079.682083333333</v>
      </c>
      <c r="M981">
        <v>122</v>
      </c>
      <c r="N981" s="2">
        <v>46079.711817129632</v>
      </c>
      <c r="O981">
        <v>73</v>
      </c>
      <c r="P981">
        <v>454</v>
      </c>
      <c r="Q981">
        <v>461</v>
      </c>
    </row>
    <row r="982" spans="1:17" x14ac:dyDescent="0.3">
      <c r="A982">
        <v>46772</v>
      </c>
      <c r="B982" t="s">
        <v>46</v>
      </c>
      <c r="C982">
        <v>54133</v>
      </c>
      <c r="D982">
        <v>41789</v>
      </c>
      <c r="E982">
        <v>1098153</v>
      </c>
      <c r="F982" t="s">
        <v>853</v>
      </c>
      <c r="G982" t="s">
        <v>854</v>
      </c>
      <c r="H982" s="2">
        <v>46079.570833333331</v>
      </c>
      <c r="I982">
        <v>108</v>
      </c>
      <c r="J982" s="2">
        <v>46079.620104166665</v>
      </c>
      <c r="K982">
        <v>108</v>
      </c>
      <c r="L982" s="2">
        <v>46079.682233796295</v>
      </c>
      <c r="M982">
        <v>122</v>
      </c>
      <c r="N982" s="2">
        <v>46080.59952546296</v>
      </c>
      <c r="O982">
        <v>73</v>
      </c>
      <c r="P982">
        <v>454</v>
      </c>
      <c r="Q982">
        <v>461</v>
      </c>
    </row>
    <row r="983" spans="1:17" x14ac:dyDescent="0.3">
      <c r="A983">
        <v>46725</v>
      </c>
      <c r="B983" t="s">
        <v>818</v>
      </c>
      <c r="C983">
        <v>54121</v>
      </c>
      <c r="D983">
        <v>41777</v>
      </c>
      <c r="E983">
        <v>1098155</v>
      </c>
      <c r="F983" t="s">
        <v>819</v>
      </c>
      <c r="G983" t="s">
        <v>820</v>
      </c>
      <c r="H983" s="2">
        <v>46079.478472222225</v>
      </c>
      <c r="I983">
        <v>108</v>
      </c>
      <c r="J983" s="2">
        <v>46079.609201388892</v>
      </c>
      <c r="K983">
        <v>108</v>
      </c>
      <c r="L983" s="2">
        <v>46079.682662037034</v>
      </c>
      <c r="M983">
        <v>56</v>
      </c>
      <c r="N983" s="2">
        <v>46079.702407407407</v>
      </c>
      <c r="O983">
        <v>73</v>
      </c>
      <c r="P983">
        <v>454</v>
      </c>
      <c r="Q983">
        <v>461</v>
      </c>
    </row>
    <row r="984" spans="1:17" x14ac:dyDescent="0.3">
      <c r="A984">
        <v>46725</v>
      </c>
      <c r="B984" t="s">
        <v>818</v>
      </c>
      <c r="C984">
        <v>54121</v>
      </c>
      <c r="D984">
        <v>41777</v>
      </c>
      <c r="E984">
        <v>1098156</v>
      </c>
      <c r="F984" t="s">
        <v>819</v>
      </c>
      <c r="G984" t="s">
        <v>820</v>
      </c>
      <c r="H984" s="2">
        <v>46079.478472222225</v>
      </c>
      <c r="I984">
        <v>108</v>
      </c>
      <c r="J984" s="2">
        <v>46079.609201388892</v>
      </c>
      <c r="K984">
        <v>108</v>
      </c>
      <c r="L984" s="2">
        <v>46079.682662037034</v>
      </c>
      <c r="M984">
        <v>56</v>
      </c>
      <c r="N984" s="2">
        <v>46079.702407407407</v>
      </c>
      <c r="O984">
        <v>73</v>
      </c>
      <c r="P984">
        <v>454</v>
      </c>
      <c r="Q984">
        <v>461</v>
      </c>
    </row>
    <row r="985" spans="1:17" x14ac:dyDescent="0.3">
      <c r="A985">
        <v>46725</v>
      </c>
      <c r="B985" t="s">
        <v>818</v>
      </c>
      <c r="C985">
        <v>54121</v>
      </c>
      <c r="D985">
        <v>41777</v>
      </c>
      <c r="E985">
        <v>1098157</v>
      </c>
      <c r="F985" t="s">
        <v>819</v>
      </c>
      <c r="G985" t="s">
        <v>820</v>
      </c>
      <c r="H985" s="2">
        <v>46079.478472222225</v>
      </c>
      <c r="I985">
        <v>108</v>
      </c>
      <c r="J985" s="2">
        <v>46079.609201388892</v>
      </c>
      <c r="K985">
        <v>108</v>
      </c>
      <c r="L985" s="2">
        <v>46079.682662037034</v>
      </c>
      <c r="M985">
        <v>56</v>
      </c>
      <c r="N985" s="2">
        <v>46079.702407407407</v>
      </c>
      <c r="O985">
        <v>73</v>
      </c>
      <c r="P985">
        <v>454</v>
      </c>
      <c r="Q985">
        <v>461</v>
      </c>
    </row>
    <row r="986" spans="1:17" x14ac:dyDescent="0.3">
      <c r="A986">
        <v>46725</v>
      </c>
      <c r="B986" t="s">
        <v>818</v>
      </c>
      <c r="C986">
        <v>54121</v>
      </c>
      <c r="D986">
        <v>41777</v>
      </c>
      <c r="E986">
        <v>1098158</v>
      </c>
      <c r="F986" t="s">
        <v>819</v>
      </c>
      <c r="G986" t="s">
        <v>820</v>
      </c>
      <c r="H986" s="2">
        <v>46079.478472222225</v>
      </c>
      <c r="I986">
        <v>108</v>
      </c>
      <c r="J986" s="2">
        <v>46079.609201388892</v>
      </c>
      <c r="K986">
        <v>108</v>
      </c>
      <c r="L986" s="2">
        <v>46079.682662037034</v>
      </c>
      <c r="M986">
        <v>56</v>
      </c>
      <c r="N986" s="2">
        <v>46079.702407407407</v>
      </c>
      <c r="O986">
        <v>73</v>
      </c>
      <c r="P986">
        <v>454</v>
      </c>
      <c r="Q986">
        <v>461</v>
      </c>
    </row>
    <row r="987" spans="1:17" x14ac:dyDescent="0.3">
      <c r="A987">
        <v>46725</v>
      </c>
      <c r="B987" t="s">
        <v>818</v>
      </c>
      <c r="C987">
        <v>54121</v>
      </c>
      <c r="D987">
        <v>41777</v>
      </c>
      <c r="E987">
        <v>1098159</v>
      </c>
      <c r="F987" t="s">
        <v>819</v>
      </c>
      <c r="G987" t="s">
        <v>820</v>
      </c>
      <c r="H987" s="2">
        <v>46079.478472222225</v>
      </c>
      <c r="I987">
        <v>108</v>
      </c>
      <c r="J987" s="2">
        <v>46079.609201388892</v>
      </c>
      <c r="K987">
        <v>108</v>
      </c>
      <c r="L987" s="2">
        <v>46079.682662037034</v>
      </c>
      <c r="M987">
        <v>56</v>
      </c>
      <c r="N987" s="2">
        <v>46079.702407407407</v>
      </c>
      <c r="O987">
        <v>73</v>
      </c>
      <c r="P987">
        <v>454</v>
      </c>
      <c r="Q987">
        <v>461</v>
      </c>
    </row>
    <row r="988" spans="1:17" x14ac:dyDescent="0.3">
      <c r="A988">
        <v>46725</v>
      </c>
      <c r="B988" t="s">
        <v>818</v>
      </c>
      <c r="C988">
        <v>54121</v>
      </c>
      <c r="D988">
        <v>41777</v>
      </c>
      <c r="E988">
        <v>1098160</v>
      </c>
      <c r="F988" t="s">
        <v>819</v>
      </c>
      <c r="G988" t="s">
        <v>820</v>
      </c>
      <c r="H988" s="2">
        <v>46079.478472222225</v>
      </c>
      <c r="I988">
        <v>108</v>
      </c>
      <c r="J988" s="2">
        <v>46079.609201388892</v>
      </c>
      <c r="K988">
        <v>108</v>
      </c>
      <c r="L988" s="2">
        <v>46079.682662037034</v>
      </c>
      <c r="M988">
        <v>56</v>
      </c>
      <c r="N988" s="2">
        <v>46079.702407407407</v>
      </c>
      <c r="O988">
        <v>73</v>
      </c>
      <c r="P988">
        <v>454</v>
      </c>
      <c r="Q988">
        <v>461</v>
      </c>
    </row>
    <row r="989" spans="1:17" x14ac:dyDescent="0.3">
      <c r="A989">
        <v>46725</v>
      </c>
      <c r="B989" t="s">
        <v>818</v>
      </c>
      <c r="C989">
        <v>54121</v>
      </c>
      <c r="D989">
        <v>41777</v>
      </c>
      <c r="E989">
        <v>1098161</v>
      </c>
      <c r="F989" t="s">
        <v>819</v>
      </c>
      <c r="G989" t="s">
        <v>820</v>
      </c>
      <c r="H989" s="2">
        <v>46079.478472222225</v>
      </c>
      <c r="I989">
        <v>108</v>
      </c>
      <c r="J989" s="2">
        <v>46079.609201388892</v>
      </c>
      <c r="K989">
        <v>108</v>
      </c>
      <c r="L989" s="2">
        <v>46079.682662037034</v>
      </c>
      <c r="M989">
        <v>56</v>
      </c>
      <c r="N989" s="2">
        <v>46079.702407407407</v>
      </c>
      <c r="O989">
        <v>73</v>
      </c>
      <c r="P989">
        <v>454</v>
      </c>
      <c r="Q989">
        <v>461</v>
      </c>
    </row>
    <row r="990" spans="1:17" x14ac:dyDescent="0.3">
      <c r="A990">
        <v>46725</v>
      </c>
      <c r="B990" t="s">
        <v>818</v>
      </c>
      <c r="C990">
        <v>54121</v>
      </c>
      <c r="D990">
        <v>41777</v>
      </c>
      <c r="E990">
        <v>1098162</v>
      </c>
      <c r="F990" t="s">
        <v>819</v>
      </c>
      <c r="G990" t="s">
        <v>820</v>
      </c>
      <c r="H990" s="2">
        <v>46079.478472222225</v>
      </c>
      <c r="I990">
        <v>108</v>
      </c>
      <c r="J990" s="2">
        <v>46079.609201388892</v>
      </c>
      <c r="K990">
        <v>108</v>
      </c>
      <c r="L990" s="2">
        <v>46079.682662037034</v>
      </c>
      <c r="M990">
        <v>56</v>
      </c>
      <c r="N990" s="2">
        <v>46079.702407407407</v>
      </c>
      <c r="O990">
        <v>73</v>
      </c>
      <c r="P990">
        <v>454</v>
      </c>
      <c r="Q990">
        <v>461</v>
      </c>
    </row>
    <row r="991" spans="1:17" x14ac:dyDescent="0.3">
      <c r="A991">
        <v>46725</v>
      </c>
      <c r="B991" t="s">
        <v>818</v>
      </c>
      <c r="C991">
        <v>54121</v>
      </c>
      <c r="D991">
        <v>41777</v>
      </c>
      <c r="E991">
        <v>1098163</v>
      </c>
      <c r="F991" t="s">
        <v>819</v>
      </c>
      <c r="G991" t="s">
        <v>820</v>
      </c>
      <c r="H991" s="2">
        <v>46079.478472222225</v>
      </c>
      <c r="I991">
        <v>108</v>
      </c>
      <c r="J991" s="2">
        <v>46079.609201388892</v>
      </c>
      <c r="K991">
        <v>108</v>
      </c>
      <c r="L991" s="2">
        <v>46079.682662037034</v>
      </c>
      <c r="M991">
        <v>56</v>
      </c>
      <c r="N991" s="2">
        <v>46079.702407407407</v>
      </c>
      <c r="O991">
        <v>73</v>
      </c>
      <c r="P991">
        <v>454</v>
      </c>
      <c r="Q991">
        <v>461</v>
      </c>
    </row>
    <row r="992" spans="1:17" x14ac:dyDescent="0.3">
      <c r="A992">
        <v>46725</v>
      </c>
      <c r="B992" t="s">
        <v>818</v>
      </c>
      <c r="C992">
        <v>54121</v>
      </c>
      <c r="D992">
        <v>41777</v>
      </c>
      <c r="E992">
        <v>1098164</v>
      </c>
      <c r="F992" t="s">
        <v>819</v>
      </c>
      <c r="G992" t="s">
        <v>820</v>
      </c>
      <c r="H992" s="2">
        <v>46079.478472222225</v>
      </c>
      <c r="I992">
        <v>108</v>
      </c>
      <c r="J992" s="2">
        <v>46079.609201388892</v>
      </c>
      <c r="K992">
        <v>108</v>
      </c>
      <c r="L992" s="2">
        <v>46079.682662037034</v>
      </c>
      <c r="M992">
        <v>56</v>
      </c>
      <c r="N992" s="2">
        <v>46079.702407407407</v>
      </c>
      <c r="O992">
        <v>73</v>
      </c>
      <c r="P992">
        <v>454</v>
      </c>
      <c r="Q992">
        <v>461</v>
      </c>
    </row>
    <row r="993" spans="1:17" x14ac:dyDescent="0.3">
      <c r="A993">
        <v>46725</v>
      </c>
      <c r="B993" t="s">
        <v>818</v>
      </c>
      <c r="C993">
        <v>54121</v>
      </c>
      <c r="D993">
        <v>41777</v>
      </c>
      <c r="E993">
        <v>1098165</v>
      </c>
      <c r="F993" t="s">
        <v>819</v>
      </c>
      <c r="G993" t="s">
        <v>820</v>
      </c>
      <c r="H993" s="2">
        <v>46079.478472222225</v>
      </c>
      <c r="I993">
        <v>108</v>
      </c>
      <c r="J993" s="2">
        <v>46079.609201388892</v>
      </c>
      <c r="K993">
        <v>108</v>
      </c>
      <c r="L993" s="2">
        <v>46079.682662037034</v>
      </c>
      <c r="M993">
        <v>56</v>
      </c>
      <c r="N993" s="2">
        <v>46079.702407407407</v>
      </c>
      <c r="O993">
        <v>73</v>
      </c>
      <c r="P993">
        <v>454</v>
      </c>
      <c r="Q993">
        <v>461</v>
      </c>
    </row>
    <row r="994" spans="1:17" x14ac:dyDescent="0.3">
      <c r="A994">
        <v>46725</v>
      </c>
      <c r="B994" t="s">
        <v>818</v>
      </c>
      <c r="C994">
        <v>54121</v>
      </c>
      <c r="D994">
        <v>41777</v>
      </c>
      <c r="E994">
        <v>1098166</v>
      </c>
      <c r="F994" t="s">
        <v>819</v>
      </c>
      <c r="G994" t="s">
        <v>820</v>
      </c>
      <c r="H994" s="2">
        <v>46079.478472222225</v>
      </c>
      <c r="I994">
        <v>108</v>
      </c>
      <c r="J994" s="2">
        <v>46079.609201388892</v>
      </c>
      <c r="K994">
        <v>108</v>
      </c>
      <c r="L994" s="2">
        <v>46079.682662037034</v>
      </c>
      <c r="M994">
        <v>56</v>
      </c>
      <c r="N994" s="2">
        <v>46079.702407407407</v>
      </c>
      <c r="O994">
        <v>73</v>
      </c>
      <c r="P994">
        <v>454</v>
      </c>
      <c r="Q994">
        <v>461</v>
      </c>
    </row>
    <row r="995" spans="1:17" x14ac:dyDescent="0.3">
      <c r="A995">
        <v>46725</v>
      </c>
      <c r="B995" t="s">
        <v>818</v>
      </c>
      <c r="C995">
        <v>54121</v>
      </c>
      <c r="D995">
        <v>41777</v>
      </c>
      <c r="E995">
        <v>1098167</v>
      </c>
      <c r="F995" t="s">
        <v>819</v>
      </c>
      <c r="G995" t="s">
        <v>820</v>
      </c>
      <c r="H995" s="2">
        <v>46079.478472222225</v>
      </c>
      <c r="I995">
        <v>108</v>
      </c>
      <c r="J995" s="2">
        <v>46079.609201388892</v>
      </c>
      <c r="K995">
        <v>108</v>
      </c>
      <c r="L995" s="2">
        <v>46079.682662037034</v>
      </c>
      <c r="M995">
        <v>56</v>
      </c>
      <c r="N995" s="2">
        <v>46079.702407407407</v>
      </c>
      <c r="O995">
        <v>73</v>
      </c>
      <c r="P995">
        <v>454</v>
      </c>
      <c r="Q995">
        <v>461</v>
      </c>
    </row>
    <row r="996" spans="1:17" x14ac:dyDescent="0.3">
      <c r="A996">
        <v>46725</v>
      </c>
      <c r="B996" t="s">
        <v>818</v>
      </c>
      <c r="C996">
        <v>54121</v>
      </c>
      <c r="D996">
        <v>41777</v>
      </c>
      <c r="E996">
        <v>1098168</v>
      </c>
      <c r="F996" t="s">
        <v>819</v>
      </c>
      <c r="G996" t="s">
        <v>820</v>
      </c>
      <c r="H996" s="2">
        <v>46079.478472222225</v>
      </c>
      <c r="I996">
        <v>108</v>
      </c>
      <c r="J996" s="2">
        <v>46079.609201388892</v>
      </c>
      <c r="K996">
        <v>108</v>
      </c>
      <c r="L996" s="2">
        <v>46079.682662037034</v>
      </c>
      <c r="M996">
        <v>56</v>
      </c>
      <c r="N996" s="2">
        <v>46079.702407407407</v>
      </c>
      <c r="O996">
        <v>73</v>
      </c>
      <c r="P996">
        <v>454</v>
      </c>
      <c r="Q996">
        <v>461</v>
      </c>
    </row>
    <row r="997" spans="1:17" x14ac:dyDescent="0.3">
      <c r="A997">
        <v>46725</v>
      </c>
      <c r="B997" t="s">
        <v>818</v>
      </c>
      <c r="C997">
        <v>54121</v>
      </c>
      <c r="D997">
        <v>41777</v>
      </c>
      <c r="E997">
        <v>1098169</v>
      </c>
      <c r="F997" t="s">
        <v>819</v>
      </c>
      <c r="G997" t="s">
        <v>820</v>
      </c>
      <c r="H997" s="2">
        <v>46079.478472222225</v>
      </c>
      <c r="I997">
        <v>108</v>
      </c>
      <c r="J997" s="2">
        <v>46079.609201388892</v>
      </c>
      <c r="K997">
        <v>108</v>
      </c>
      <c r="L997" s="2">
        <v>46079.682662037034</v>
      </c>
      <c r="M997">
        <v>56</v>
      </c>
      <c r="N997" s="2">
        <v>46079.702407407407</v>
      </c>
      <c r="O997">
        <v>73</v>
      </c>
      <c r="P997">
        <v>454</v>
      </c>
      <c r="Q997">
        <v>461</v>
      </c>
    </row>
    <row r="998" spans="1:17" x14ac:dyDescent="0.3">
      <c r="A998">
        <v>46725</v>
      </c>
      <c r="B998" t="s">
        <v>818</v>
      </c>
      <c r="C998">
        <v>54121</v>
      </c>
      <c r="D998">
        <v>41777</v>
      </c>
      <c r="E998">
        <v>1098170</v>
      </c>
      <c r="F998" t="s">
        <v>819</v>
      </c>
      <c r="G998" t="s">
        <v>820</v>
      </c>
      <c r="H998" s="2">
        <v>46079.478472222225</v>
      </c>
      <c r="I998">
        <v>108</v>
      </c>
      <c r="J998" s="2">
        <v>46079.609201388892</v>
      </c>
      <c r="K998">
        <v>108</v>
      </c>
      <c r="L998" s="2">
        <v>46079.682662037034</v>
      </c>
      <c r="M998">
        <v>56</v>
      </c>
      <c r="N998" s="2">
        <v>46079.702407407407</v>
      </c>
      <c r="O998">
        <v>73</v>
      </c>
      <c r="P998">
        <v>454</v>
      </c>
      <c r="Q998">
        <v>461</v>
      </c>
    </row>
    <row r="999" spans="1:17" x14ac:dyDescent="0.3">
      <c r="A999">
        <v>46772</v>
      </c>
      <c r="B999" t="s">
        <v>46</v>
      </c>
      <c r="C999">
        <v>54133</v>
      </c>
      <c r="D999">
        <v>41789</v>
      </c>
      <c r="E999">
        <v>1098173</v>
      </c>
      <c r="F999" t="s">
        <v>841</v>
      </c>
      <c r="G999" t="s">
        <v>842</v>
      </c>
      <c r="H999" s="2">
        <v>46079.570833333331</v>
      </c>
      <c r="I999">
        <v>108</v>
      </c>
      <c r="J999" s="2">
        <v>46079.619756944441</v>
      </c>
      <c r="K999">
        <v>108</v>
      </c>
      <c r="L999" s="2">
        <v>46079.683067129627</v>
      </c>
      <c r="M999">
        <v>122</v>
      </c>
      <c r="N999" s="2">
        <v>46079.717210648145</v>
      </c>
      <c r="O999">
        <v>73</v>
      </c>
      <c r="P999">
        <v>454</v>
      </c>
      <c r="Q999">
        <v>461</v>
      </c>
    </row>
    <row r="1000" spans="1:17" x14ac:dyDescent="0.3">
      <c r="A1000">
        <v>46772</v>
      </c>
      <c r="B1000" t="s">
        <v>46</v>
      </c>
      <c r="C1000">
        <v>54133</v>
      </c>
      <c r="D1000">
        <v>41789</v>
      </c>
      <c r="E1000">
        <v>1098174</v>
      </c>
      <c r="F1000" t="s">
        <v>841</v>
      </c>
      <c r="G1000" t="s">
        <v>842</v>
      </c>
      <c r="H1000" s="2">
        <v>46079.570833333331</v>
      </c>
      <c r="I1000">
        <v>108</v>
      </c>
      <c r="J1000" s="2">
        <v>46079.619756944441</v>
      </c>
      <c r="K1000">
        <v>108</v>
      </c>
      <c r="L1000" s="2">
        <v>46079.683148148149</v>
      </c>
      <c r="M1000">
        <v>122</v>
      </c>
      <c r="N1000" s="2">
        <v>46079.711817129632</v>
      </c>
      <c r="O1000">
        <v>73</v>
      </c>
      <c r="P1000">
        <v>454</v>
      </c>
      <c r="Q1000">
        <v>461</v>
      </c>
    </row>
    <row r="1001" spans="1:17" x14ac:dyDescent="0.3">
      <c r="A1001">
        <v>46772</v>
      </c>
      <c r="B1001" t="s">
        <v>46</v>
      </c>
      <c r="C1001">
        <v>54133</v>
      </c>
      <c r="D1001">
        <v>41789</v>
      </c>
      <c r="E1001">
        <v>1098175</v>
      </c>
      <c r="F1001" t="s">
        <v>845</v>
      </c>
      <c r="G1001" t="s">
        <v>846</v>
      </c>
      <c r="H1001" s="2">
        <v>46079.570833333331</v>
      </c>
      <c r="I1001">
        <v>108</v>
      </c>
      <c r="J1001" s="2">
        <v>46079.619895833333</v>
      </c>
      <c r="K1001">
        <v>108</v>
      </c>
      <c r="L1001" s="2">
        <v>46079.683634259258</v>
      </c>
      <c r="M1001">
        <v>122</v>
      </c>
      <c r="N1001" s="2">
        <v>46079.713391203702</v>
      </c>
      <c r="O1001">
        <v>73</v>
      </c>
      <c r="P1001">
        <v>454</v>
      </c>
      <c r="Q1001">
        <v>461</v>
      </c>
    </row>
    <row r="1002" spans="1:17" x14ac:dyDescent="0.3">
      <c r="A1002">
        <v>46772</v>
      </c>
      <c r="B1002" t="s">
        <v>46</v>
      </c>
      <c r="C1002">
        <v>54133</v>
      </c>
      <c r="D1002">
        <v>41789</v>
      </c>
      <c r="E1002">
        <v>1098178</v>
      </c>
      <c r="F1002" t="s">
        <v>833</v>
      </c>
      <c r="G1002" t="s">
        <v>834</v>
      </c>
      <c r="H1002" s="2">
        <v>46079.570833333331</v>
      </c>
      <c r="I1002">
        <v>108</v>
      </c>
      <c r="J1002" s="2">
        <v>46079.619456018518</v>
      </c>
      <c r="K1002">
        <v>108</v>
      </c>
      <c r="L1002" s="2">
        <v>46079.684444444443</v>
      </c>
      <c r="M1002">
        <v>122</v>
      </c>
      <c r="N1002" s="2">
        <v>46079.70888888889</v>
      </c>
      <c r="O1002">
        <v>73</v>
      </c>
      <c r="P1002">
        <v>454</v>
      </c>
      <c r="Q1002">
        <v>461</v>
      </c>
    </row>
    <row r="1003" spans="1:17" x14ac:dyDescent="0.3">
      <c r="A1003">
        <v>46772</v>
      </c>
      <c r="B1003" t="s">
        <v>46</v>
      </c>
      <c r="C1003">
        <v>54133</v>
      </c>
      <c r="D1003">
        <v>41789</v>
      </c>
      <c r="E1003">
        <v>1098179</v>
      </c>
      <c r="F1003" t="s">
        <v>833</v>
      </c>
      <c r="G1003" t="s">
        <v>834</v>
      </c>
      <c r="H1003" s="2">
        <v>46079.570833333331</v>
      </c>
      <c r="I1003">
        <v>108</v>
      </c>
      <c r="J1003" s="2">
        <v>46079.619456018518</v>
      </c>
      <c r="K1003">
        <v>108</v>
      </c>
      <c r="L1003" s="2">
        <v>46079.684583333335</v>
      </c>
      <c r="M1003">
        <v>122</v>
      </c>
      <c r="N1003" s="2">
        <v>46079.718819444446</v>
      </c>
      <c r="O1003">
        <v>73</v>
      </c>
      <c r="P1003">
        <v>454</v>
      </c>
      <c r="Q1003">
        <v>461</v>
      </c>
    </row>
    <row r="1004" spans="1:17" x14ac:dyDescent="0.3">
      <c r="A1004">
        <v>46772</v>
      </c>
      <c r="B1004" t="s">
        <v>46</v>
      </c>
      <c r="C1004">
        <v>54133</v>
      </c>
      <c r="D1004">
        <v>41789</v>
      </c>
      <c r="E1004">
        <v>1098180</v>
      </c>
      <c r="F1004" t="s">
        <v>833</v>
      </c>
      <c r="G1004" t="s">
        <v>834</v>
      </c>
      <c r="H1004" s="2">
        <v>46079.570833333331</v>
      </c>
      <c r="I1004">
        <v>108</v>
      </c>
      <c r="J1004" s="2">
        <v>46079.619456018518</v>
      </c>
      <c r="K1004">
        <v>108</v>
      </c>
      <c r="L1004" s="2">
        <v>46079.68476851852</v>
      </c>
      <c r="M1004">
        <v>122</v>
      </c>
      <c r="N1004" s="2">
        <v>46080.59952546296</v>
      </c>
      <c r="O1004">
        <v>73</v>
      </c>
      <c r="P1004">
        <v>454</v>
      </c>
      <c r="Q1004">
        <v>461</v>
      </c>
    </row>
    <row r="1005" spans="1:17" x14ac:dyDescent="0.3">
      <c r="A1005">
        <v>46725</v>
      </c>
      <c r="B1005" t="s">
        <v>818</v>
      </c>
      <c r="C1005">
        <v>54121</v>
      </c>
      <c r="D1005">
        <v>41777</v>
      </c>
      <c r="E1005">
        <v>1098183</v>
      </c>
      <c r="F1005" t="s">
        <v>819</v>
      </c>
      <c r="G1005" t="s">
        <v>820</v>
      </c>
      <c r="H1005" s="2">
        <v>46079.478472222225</v>
      </c>
      <c r="I1005">
        <v>108</v>
      </c>
      <c r="J1005" s="2">
        <v>46079.609201388892</v>
      </c>
      <c r="K1005">
        <v>108</v>
      </c>
      <c r="L1005" s="2">
        <v>46079.685763888891</v>
      </c>
      <c r="M1005">
        <v>56</v>
      </c>
      <c r="N1005" s="2">
        <v>46079.702407407407</v>
      </c>
      <c r="O1005">
        <v>73</v>
      </c>
      <c r="P1005">
        <v>454</v>
      </c>
      <c r="Q1005">
        <v>461</v>
      </c>
    </row>
    <row r="1006" spans="1:17" x14ac:dyDescent="0.3">
      <c r="A1006">
        <v>46772</v>
      </c>
      <c r="B1006" t="s">
        <v>46</v>
      </c>
      <c r="C1006">
        <v>54133</v>
      </c>
      <c r="D1006">
        <v>41789</v>
      </c>
      <c r="E1006">
        <v>1098184</v>
      </c>
      <c r="F1006" t="s">
        <v>839</v>
      </c>
      <c r="G1006" t="s">
        <v>840</v>
      </c>
      <c r="H1006" s="2">
        <v>46079.570833333331</v>
      </c>
      <c r="I1006">
        <v>108</v>
      </c>
      <c r="J1006" s="2">
        <v>46079.619641203702</v>
      </c>
      <c r="K1006">
        <v>108</v>
      </c>
      <c r="L1006" s="2">
        <v>46079.685972222222</v>
      </c>
      <c r="M1006">
        <v>122</v>
      </c>
      <c r="N1006" s="2">
        <v>46079.722129629627</v>
      </c>
      <c r="O1006">
        <v>73</v>
      </c>
      <c r="P1006">
        <v>454</v>
      </c>
      <c r="Q1006">
        <v>461</v>
      </c>
    </row>
    <row r="1007" spans="1:17" x14ac:dyDescent="0.3">
      <c r="A1007">
        <v>46725</v>
      </c>
      <c r="B1007" t="s">
        <v>818</v>
      </c>
      <c r="C1007">
        <v>54121</v>
      </c>
      <c r="D1007">
        <v>41777</v>
      </c>
      <c r="E1007">
        <v>1098185</v>
      </c>
      <c r="F1007" t="s">
        <v>819</v>
      </c>
      <c r="G1007" t="s">
        <v>820</v>
      </c>
      <c r="H1007" s="2">
        <v>46079.478472222225</v>
      </c>
      <c r="I1007">
        <v>108</v>
      </c>
      <c r="J1007" s="2">
        <v>46079.609201388892</v>
      </c>
      <c r="K1007">
        <v>108</v>
      </c>
      <c r="L1007" s="2">
        <v>46079.685995370368</v>
      </c>
      <c r="M1007">
        <v>56</v>
      </c>
      <c r="N1007" s="2">
        <v>46080.597025462965</v>
      </c>
      <c r="O1007">
        <v>73</v>
      </c>
      <c r="P1007">
        <v>454</v>
      </c>
      <c r="Q1007">
        <v>461</v>
      </c>
    </row>
    <row r="1008" spans="1:17" x14ac:dyDescent="0.3">
      <c r="A1008">
        <v>46772</v>
      </c>
      <c r="B1008" t="s">
        <v>46</v>
      </c>
      <c r="C1008">
        <v>54133</v>
      </c>
      <c r="D1008">
        <v>41789</v>
      </c>
      <c r="E1008">
        <v>1098186</v>
      </c>
      <c r="F1008" t="s">
        <v>843</v>
      </c>
      <c r="G1008" t="s">
        <v>844</v>
      </c>
      <c r="H1008" s="2">
        <v>46079.570833333331</v>
      </c>
      <c r="I1008">
        <v>108</v>
      </c>
      <c r="J1008" s="2">
        <v>46079.619837962964</v>
      </c>
      <c r="K1008">
        <v>108</v>
      </c>
      <c r="L1008" s="2">
        <v>46079.686481481483</v>
      </c>
      <c r="M1008">
        <v>122</v>
      </c>
      <c r="N1008" s="2">
        <v>46079.713391203702</v>
      </c>
      <c r="O1008">
        <v>73</v>
      </c>
      <c r="P1008">
        <v>454</v>
      </c>
      <c r="Q1008">
        <v>461</v>
      </c>
    </row>
    <row r="1009" spans="1:17" x14ac:dyDescent="0.3">
      <c r="A1009">
        <v>46772</v>
      </c>
      <c r="B1009" t="s">
        <v>46</v>
      </c>
      <c r="C1009">
        <v>54133</v>
      </c>
      <c r="D1009">
        <v>41789</v>
      </c>
      <c r="E1009">
        <v>1098188</v>
      </c>
      <c r="F1009" t="s">
        <v>859</v>
      </c>
      <c r="G1009" t="s">
        <v>860</v>
      </c>
      <c r="H1009" s="2">
        <v>46079.570833333331</v>
      </c>
      <c r="I1009">
        <v>108</v>
      </c>
      <c r="J1009" s="2">
        <v>46079.620312500003</v>
      </c>
      <c r="K1009">
        <v>108</v>
      </c>
      <c r="L1009" s="2">
        <v>46079.686921296299</v>
      </c>
      <c r="M1009">
        <v>122</v>
      </c>
      <c r="N1009" s="2">
        <v>46079.714907407404</v>
      </c>
      <c r="O1009">
        <v>73</v>
      </c>
      <c r="P1009">
        <v>454</v>
      </c>
      <c r="Q1009">
        <v>461</v>
      </c>
    </row>
    <row r="1010" spans="1:17" x14ac:dyDescent="0.3">
      <c r="A1010">
        <v>46772</v>
      </c>
      <c r="B1010" t="s">
        <v>46</v>
      </c>
      <c r="C1010">
        <v>54133</v>
      </c>
      <c r="D1010">
        <v>41789</v>
      </c>
      <c r="E1010">
        <v>1098190</v>
      </c>
      <c r="F1010" t="s">
        <v>855</v>
      </c>
      <c r="G1010" t="s">
        <v>856</v>
      </c>
      <c r="H1010" s="2">
        <v>46079.570833333331</v>
      </c>
      <c r="I1010">
        <v>108</v>
      </c>
      <c r="J1010" s="2">
        <v>46079.620150462964</v>
      </c>
      <c r="K1010">
        <v>108</v>
      </c>
      <c r="L1010" s="2">
        <v>46079.687650462962</v>
      </c>
      <c r="M1010">
        <v>122</v>
      </c>
      <c r="N1010" s="2">
        <v>46079.711817129632</v>
      </c>
      <c r="O1010">
        <v>73</v>
      </c>
      <c r="P1010">
        <v>454</v>
      </c>
      <c r="Q1010">
        <v>461</v>
      </c>
    </row>
    <row r="1011" spans="1:17" x14ac:dyDescent="0.3">
      <c r="A1011">
        <v>46772</v>
      </c>
      <c r="B1011" t="s">
        <v>46</v>
      </c>
      <c r="C1011">
        <v>54133</v>
      </c>
      <c r="D1011">
        <v>41789</v>
      </c>
      <c r="E1011">
        <v>1098191</v>
      </c>
      <c r="F1011" t="s">
        <v>855</v>
      </c>
      <c r="G1011" t="s">
        <v>856</v>
      </c>
      <c r="H1011" s="2">
        <v>46079.570833333331</v>
      </c>
      <c r="I1011">
        <v>108</v>
      </c>
      <c r="J1011" s="2">
        <v>46079.620150462964</v>
      </c>
      <c r="K1011">
        <v>108</v>
      </c>
      <c r="L1011" s="2">
        <v>46079.6878125</v>
      </c>
      <c r="M1011">
        <v>122</v>
      </c>
      <c r="N1011" s="2">
        <v>46080.59952546296</v>
      </c>
      <c r="O1011">
        <v>73</v>
      </c>
      <c r="P1011">
        <v>454</v>
      </c>
      <c r="Q1011">
        <v>461</v>
      </c>
    </row>
    <row r="1012" spans="1:17" x14ac:dyDescent="0.3">
      <c r="A1012">
        <v>46772</v>
      </c>
      <c r="B1012" t="s">
        <v>46</v>
      </c>
      <c r="C1012">
        <v>54133</v>
      </c>
      <c r="D1012">
        <v>41789</v>
      </c>
      <c r="E1012">
        <v>1098194</v>
      </c>
      <c r="F1012" t="s">
        <v>831</v>
      </c>
      <c r="G1012" t="s">
        <v>832</v>
      </c>
      <c r="H1012" s="2">
        <v>46079.570833333331</v>
      </c>
      <c r="I1012">
        <v>108</v>
      </c>
      <c r="J1012" s="2">
        <v>46079.619386574072</v>
      </c>
      <c r="K1012">
        <v>108</v>
      </c>
      <c r="L1012" s="2">
        <v>46079.688761574071</v>
      </c>
      <c r="M1012">
        <v>122</v>
      </c>
      <c r="N1012" s="2">
        <v>46079.70888888889</v>
      </c>
      <c r="O1012">
        <v>73</v>
      </c>
      <c r="P1012">
        <v>454</v>
      </c>
      <c r="Q1012">
        <v>461</v>
      </c>
    </row>
    <row r="1013" spans="1:17" x14ac:dyDescent="0.3">
      <c r="A1013">
        <v>46772</v>
      </c>
      <c r="B1013" t="s">
        <v>46</v>
      </c>
      <c r="C1013">
        <v>54133</v>
      </c>
      <c r="D1013">
        <v>41789</v>
      </c>
      <c r="E1013">
        <v>1098196</v>
      </c>
      <c r="F1013" t="s">
        <v>831</v>
      </c>
      <c r="G1013" t="s">
        <v>832</v>
      </c>
      <c r="H1013" s="2">
        <v>46079.570833333331</v>
      </c>
      <c r="I1013">
        <v>108</v>
      </c>
      <c r="J1013" s="2">
        <v>46079.619386574072</v>
      </c>
      <c r="K1013">
        <v>108</v>
      </c>
      <c r="L1013" s="2">
        <v>46079.68891203704</v>
      </c>
      <c r="M1013">
        <v>122</v>
      </c>
      <c r="N1013" s="2">
        <v>46079.718819444446</v>
      </c>
      <c r="O1013">
        <v>73</v>
      </c>
      <c r="P1013">
        <v>454</v>
      </c>
      <c r="Q1013">
        <v>461</v>
      </c>
    </row>
    <row r="1014" spans="1:17" x14ac:dyDescent="0.3">
      <c r="A1014">
        <v>46772</v>
      </c>
      <c r="B1014" t="s">
        <v>46</v>
      </c>
      <c r="C1014">
        <v>54133</v>
      </c>
      <c r="D1014">
        <v>41789</v>
      </c>
      <c r="E1014">
        <v>1098197</v>
      </c>
      <c r="F1014" t="s">
        <v>831</v>
      </c>
      <c r="G1014" t="s">
        <v>832</v>
      </c>
      <c r="H1014" s="2">
        <v>46079.570833333331</v>
      </c>
      <c r="I1014">
        <v>108</v>
      </c>
      <c r="J1014" s="2">
        <v>46079.619386574072</v>
      </c>
      <c r="K1014">
        <v>108</v>
      </c>
      <c r="L1014" s="2">
        <v>46079.689097222225</v>
      </c>
      <c r="M1014">
        <v>122</v>
      </c>
      <c r="N1014" s="2">
        <v>46080.59952546296</v>
      </c>
      <c r="O1014">
        <v>73</v>
      </c>
      <c r="P1014">
        <v>454</v>
      </c>
      <c r="Q1014">
        <v>461</v>
      </c>
    </row>
    <row r="1015" spans="1:17" x14ac:dyDescent="0.3">
      <c r="A1015">
        <v>46772</v>
      </c>
      <c r="B1015" t="s">
        <v>46</v>
      </c>
      <c r="C1015">
        <v>54133</v>
      </c>
      <c r="D1015">
        <v>41789</v>
      </c>
      <c r="E1015">
        <v>1098200</v>
      </c>
      <c r="F1015" t="s">
        <v>849</v>
      </c>
      <c r="G1015" t="s">
        <v>850</v>
      </c>
      <c r="H1015" s="2">
        <v>46079.570833333331</v>
      </c>
      <c r="I1015">
        <v>108</v>
      </c>
      <c r="J1015" s="2">
        <v>46079.62</v>
      </c>
      <c r="K1015">
        <v>108</v>
      </c>
      <c r="L1015" s="2">
        <v>46079.69059027778</v>
      </c>
      <c r="M1015">
        <v>122</v>
      </c>
      <c r="N1015" s="2">
        <v>46079.724224537036</v>
      </c>
      <c r="O1015">
        <v>73</v>
      </c>
      <c r="P1015">
        <v>454</v>
      </c>
      <c r="Q1015">
        <v>461</v>
      </c>
    </row>
    <row r="1016" spans="1:17" x14ac:dyDescent="0.3">
      <c r="A1016">
        <v>46772</v>
      </c>
      <c r="B1016" t="s">
        <v>46</v>
      </c>
      <c r="C1016">
        <v>54133</v>
      </c>
      <c r="D1016">
        <v>41789</v>
      </c>
      <c r="E1016">
        <v>1098201</v>
      </c>
      <c r="F1016" t="s">
        <v>849</v>
      </c>
      <c r="G1016" t="s">
        <v>850</v>
      </c>
      <c r="H1016" s="2">
        <v>46079.570833333331</v>
      </c>
      <c r="I1016">
        <v>108</v>
      </c>
      <c r="J1016" s="2">
        <v>46079.62</v>
      </c>
      <c r="K1016">
        <v>108</v>
      </c>
      <c r="L1016" s="2">
        <v>46079.690775462965</v>
      </c>
      <c r="M1016">
        <v>122</v>
      </c>
      <c r="N1016" s="2">
        <v>46079.724224537036</v>
      </c>
      <c r="O1016">
        <v>73</v>
      </c>
      <c r="P1016">
        <v>454</v>
      </c>
      <c r="Q1016">
        <v>461</v>
      </c>
    </row>
    <row r="1017" spans="1:17" x14ac:dyDescent="0.3">
      <c r="A1017">
        <v>46772</v>
      </c>
      <c r="B1017" t="s">
        <v>46</v>
      </c>
      <c r="C1017">
        <v>54133</v>
      </c>
      <c r="D1017">
        <v>41789</v>
      </c>
      <c r="E1017">
        <v>1098202</v>
      </c>
      <c r="F1017" t="s">
        <v>849</v>
      </c>
      <c r="G1017" t="s">
        <v>850</v>
      </c>
      <c r="H1017" s="2">
        <v>46079.570833333331</v>
      </c>
      <c r="I1017">
        <v>108</v>
      </c>
      <c r="J1017" s="2">
        <v>46079.62</v>
      </c>
      <c r="K1017">
        <v>108</v>
      </c>
      <c r="L1017" s="2">
        <v>46079.690972222219</v>
      </c>
      <c r="M1017">
        <v>122</v>
      </c>
      <c r="N1017" s="2">
        <v>46080.59952546296</v>
      </c>
      <c r="O1017">
        <v>73</v>
      </c>
      <c r="P1017">
        <v>454</v>
      </c>
      <c r="Q1017">
        <v>461</v>
      </c>
    </row>
    <row r="1018" spans="1:17" x14ac:dyDescent="0.3">
      <c r="A1018">
        <v>46772</v>
      </c>
      <c r="B1018" t="s">
        <v>46</v>
      </c>
      <c r="C1018">
        <v>54133</v>
      </c>
      <c r="D1018">
        <v>41789</v>
      </c>
      <c r="E1018">
        <v>1098203</v>
      </c>
      <c r="F1018" t="s">
        <v>851</v>
      </c>
      <c r="G1018" t="s">
        <v>852</v>
      </c>
      <c r="H1018" s="2">
        <v>46079.570833333331</v>
      </c>
      <c r="I1018">
        <v>108</v>
      </c>
      <c r="J1018" s="2">
        <v>46079.620057870372</v>
      </c>
      <c r="K1018">
        <v>108</v>
      </c>
      <c r="L1018" s="2">
        <v>46079.691747685189</v>
      </c>
      <c r="M1018">
        <v>122</v>
      </c>
      <c r="N1018" s="2">
        <v>46080.59952546296</v>
      </c>
      <c r="O1018">
        <v>73</v>
      </c>
      <c r="P1018">
        <v>454</v>
      </c>
      <c r="Q1018">
        <v>461</v>
      </c>
    </row>
    <row r="1019" spans="1:17" x14ac:dyDescent="0.3">
      <c r="A1019">
        <v>46772</v>
      </c>
      <c r="B1019" t="s">
        <v>46</v>
      </c>
      <c r="C1019">
        <v>54133</v>
      </c>
      <c r="D1019">
        <v>41789</v>
      </c>
      <c r="E1019">
        <v>1098204</v>
      </c>
      <c r="F1019" t="s">
        <v>851</v>
      </c>
      <c r="G1019" t="s">
        <v>852</v>
      </c>
      <c r="H1019" s="2">
        <v>46079.570833333331</v>
      </c>
      <c r="I1019">
        <v>108</v>
      </c>
      <c r="J1019" s="2">
        <v>46079.620057870372</v>
      </c>
      <c r="K1019">
        <v>108</v>
      </c>
      <c r="L1019" s="2">
        <v>46079.691747685189</v>
      </c>
      <c r="M1019">
        <v>122</v>
      </c>
      <c r="N1019" s="2">
        <v>46080.59952546296</v>
      </c>
      <c r="O1019">
        <v>73</v>
      </c>
      <c r="P1019">
        <v>454</v>
      </c>
      <c r="Q1019">
        <v>461</v>
      </c>
    </row>
    <row r="1020" spans="1:17" x14ac:dyDescent="0.3">
      <c r="A1020">
        <v>46725</v>
      </c>
      <c r="B1020" t="s">
        <v>818</v>
      </c>
      <c r="C1020">
        <v>54121</v>
      </c>
      <c r="D1020">
        <v>41777</v>
      </c>
      <c r="E1020">
        <v>1098206</v>
      </c>
      <c r="F1020" t="s">
        <v>823</v>
      </c>
      <c r="G1020" t="s">
        <v>824</v>
      </c>
      <c r="H1020" s="2">
        <v>46079.478472222225</v>
      </c>
      <c r="I1020">
        <v>108</v>
      </c>
      <c r="J1020" s="2">
        <v>46079.610231481478</v>
      </c>
      <c r="K1020">
        <v>108</v>
      </c>
      <c r="L1020" s="2">
        <v>46079.69258101852</v>
      </c>
      <c r="M1020">
        <v>56</v>
      </c>
      <c r="N1020" s="2">
        <v>46080.365925925929</v>
      </c>
      <c r="O1020">
        <v>73</v>
      </c>
      <c r="P1020">
        <v>454</v>
      </c>
      <c r="Q1020">
        <v>461</v>
      </c>
    </row>
    <row r="1021" spans="1:17" x14ac:dyDescent="0.3">
      <c r="A1021">
        <v>46725</v>
      </c>
      <c r="B1021" t="s">
        <v>818</v>
      </c>
      <c r="C1021">
        <v>54121</v>
      </c>
      <c r="D1021">
        <v>41777</v>
      </c>
      <c r="E1021">
        <v>1098207</v>
      </c>
      <c r="F1021" t="s">
        <v>823</v>
      </c>
      <c r="G1021" t="s">
        <v>824</v>
      </c>
      <c r="H1021" s="2">
        <v>46079.478472222225</v>
      </c>
      <c r="I1021">
        <v>108</v>
      </c>
      <c r="J1021" s="2">
        <v>46079.610231481478</v>
      </c>
      <c r="K1021">
        <v>108</v>
      </c>
      <c r="L1021" s="2">
        <v>46079.69258101852</v>
      </c>
      <c r="M1021">
        <v>56</v>
      </c>
      <c r="N1021" s="2">
        <v>46080.365925925929</v>
      </c>
      <c r="O1021">
        <v>73</v>
      </c>
      <c r="P1021">
        <v>454</v>
      </c>
      <c r="Q1021">
        <v>461</v>
      </c>
    </row>
    <row r="1022" spans="1:17" x14ac:dyDescent="0.3">
      <c r="A1022">
        <v>46725</v>
      </c>
      <c r="B1022" t="s">
        <v>818</v>
      </c>
      <c r="C1022">
        <v>54121</v>
      </c>
      <c r="D1022">
        <v>41777</v>
      </c>
      <c r="E1022">
        <v>1098208</v>
      </c>
      <c r="F1022" t="s">
        <v>823</v>
      </c>
      <c r="G1022" t="s">
        <v>824</v>
      </c>
      <c r="H1022" s="2">
        <v>46079.478472222225</v>
      </c>
      <c r="I1022">
        <v>108</v>
      </c>
      <c r="J1022" s="2">
        <v>46079.610231481478</v>
      </c>
      <c r="K1022">
        <v>108</v>
      </c>
      <c r="L1022" s="2">
        <v>46079.692650462966</v>
      </c>
      <c r="M1022">
        <v>56</v>
      </c>
      <c r="N1022" s="2">
        <v>46080.364803240744</v>
      </c>
      <c r="O1022">
        <v>73</v>
      </c>
      <c r="P1022">
        <v>454</v>
      </c>
      <c r="Q1022">
        <v>461</v>
      </c>
    </row>
    <row r="1023" spans="1:17" x14ac:dyDescent="0.3">
      <c r="A1023">
        <v>46772</v>
      </c>
      <c r="B1023" t="s">
        <v>46</v>
      </c>
      <c r="C1023">
        <v>54133</v>
      </c>
      <c r="D1023">
        <v>41789</v>
      </c>
      <c r="E1023">
        <v>1098209</v>
      </c>
      <c r="F1023" t="s">
        <v>857</v>
      </c>
      <c r="G1023" t="s">
        <v>858</v>
      </c>
      <c r="H1023" s="2">
        <v>46079.570833333331</v>
      </c>
      <c r="I1023">
        <v>108</v>
      </c>
      <c r="J1023" s="2">
        <v>46079.620208333334</v>
      </c>
      <c r="K1023">
        <v>108</v>
      </c>
      <c r="L1023" s="2">
        <v>46079.692719907405</v>
      </c>
      <c r="M1023">
        <v>122</v>
      </c>
      <c r="N1023" s="2">
        <v>46079.725277777776</v>
      </c>
      <c r="O1023">
        <v>73</v>
      </c>
      <c r="P1023">
        <v>454</v>
      </c>
      <c r="Q1023">
        <v>461</v>
      </c>
    </row>
    <row r="1024" spans="1:17" x14ac:dyDescent="0.3">
      <c r="A1024">
        <v>46725</v>
      </c>
      <c r="B1024" t="s">
        <v>818</v>
      </c>
      <c r="C1024">
        <v>54121</v>
      </c>
      <c r="D1024">
        <v>41777</v>
      </c>
      <c r="E1024">
        <v>1098210</v>
      </c>
      <c r="F1024" t="s">
        <v>823</v>
      </c>
      <c r="G1024" t="s">
        <v>824</v>
      </c>
      <c r="H1024" s="2">
        <v>46079.478472222225</v>
      </c>
      <c r="I1024">
        <v>108</v>
      </c>
      <c r="J1024" s="2">
        <v>46079.610231481478</v>
      </c>
      <c r="K1024">
        <v>108</v>
      </c>
      <c r="L1024" s="2">
        <v>46079.692731481482</v>
      </c>
      <c r="M1024">
        <v>56</v>
      </c>
      <c r="N1024" s="2">
        <v>46080.364803240744</v>
      </c>
      <c r="O1024">
        <v>73</v>
      </c>
      <c r="P1024">
        <v>454</v>
      </c>
      <c r="Q1024">
        <v>461</v>
      </c>
    </row>
    <row r="1025" spans="1:17" x14ac:dyDescent="0.3">
      <c r="A1025">
        <v>46725</v>
      </c>
      <c r="B1025" t="s">
        <v>818</v>
      </c>
      <c r="C1025">
        <v>54121</v>
      </c>
      <c r="D1025">
        <v>41777</v>
      </c>
      <c r="E1025">
        <v>1098211</v>
      </c>
      <c r="F1025" t="s">
        <v>823</v>
      </c>
      <c r="G1025" t="s">
        <v>824</v>
      </c>
      <c r="H1025" s="2">
        <v>46079.478472222225</v>
      </c>
      <c r="I1025">
        <v>108</v>
      </c>
      <c r="J1025" s="2">
        <v>46079.610231481478</v>
      </c>
      <c r="K1025">
        <v>108</v>
      </c>
      <c r="L1025" s="2">
        <v>46079.692789351851</v>
      </c>
      <c r="M1025">
        <v>56</v>
      </c>
      <c r="N1025" s="2">
        <v>46080.363078703704</v>
      </c>
      <c r="O1025">
        <v>73</v>
      </c>
      <c r="P1025">
        <v>454</v>
      </c>
      <c r="Q1025">
        <v>461</v>
      </c>
    </row>
    <row r="1026" spans="1:17" x14ac:dyDescent="0.3">
      <c r="A1026">
        <v>46725</v>
      </c>
      <c r="B1026" t="s">
        <v>818</v>
      </c>
      <c r="C1026">
        <v>54121</v>
      </c>
      <c r="D1026">
        <v>41777</v>
      </c>
      <c r="E1026">
        <v>1098212</v>
      </c>
      <c r="F1026" t="s">
        <v>823</v>
      </c>
      <c r="G1026" t="s">
        <v>824</v>
      </c>
      <c r="H1026" s="2">
        <v>46079.478472222225</v>
      </c>
      <c r="I1026">
        <v>108</v>
      </c>
      <c r="J1026" s="2">
        <v>46079.610231481478</v>
      </c>
      <c r="K1026">
        <v>108</v>
      </c>
      <c r="L1026" s="2">
        <v>46079.692789351851</v>
      </c>
      <c r="M1026">
        <v>56</v>
      </c>
      <c r="N1026" s="2">
        <v>46080.363078703704</v>
      </c>
      <c r="O1026">
        <v>73</v>
      </c>
      <c r="P1026">
        <v>454</v>
      </c>
      <c r="Q1026">
        <v>461</v>
      </c>
    </row>
    <row r="1027" spans="1:17" x14ac:dyDescent="0.3">
      <c r="A1027">
        <v>46725</v>
      </c>
      <c r="B1027" t="s">
        <v>818</v>
      </c>
      <c r="C1027">
        <v>54121</v>
      </c>
      <c r="D1027">
        <v>41777</v>
      </c>
      <c r="E1027">
        <v>1098213</v>
      </c>
      <c r="F1027" t="s">
        <v>823</v>
      </c>
      <c r="G1027" t="s">
        <v>824</v>
      </c>
      <c r="H1027" s="2">
        <v>46079.478472222225</v>
      </c>
      <c r="I1027">
        <v>108</v>
      </c>
      <c r="J1027" s="2">
        <v>46079.610231481478</v>
      </c>
      <c r="K1027">
        <v>108</v>
      </c>
      <c r="L1027" s="2">
        <v>46079.692789351851</v>
      </c>
      <c r="M1027">
        <v>56</v>
      </c>
      <c r="N1027" s="2">
        <v>46080.363078703704</v>
      </c>
      <c r="O1027">
        <v>73</v>
      </c>
      <c r="P1027">
        <v>454</v>
      </c>
      <c r="Q1027">
        <v>461</v>
      </c>
    </row>
    <row r="1028" spans="1:17" x14ac:dyDescent="0.3">
      <c r="A1028">
        <v>46725</v>
      </c>
      <c r="B1028" t="s">
        <v>818</v>
      </c>
      <c r="C1028">
        <v>54121</v>
      </c>
      <c r="D1028">
        <v>41777</v>
      </c>
      <c r="E1028">
        <v>1098214</v>
      </c>
      <c r="F1028" t="s">
        <v>823</v>
      </c>
      <c r="G1028" t="s">
        <v>824</v>
      </c>
      <c r="H1028" s="2">
        <v>46079.478472222225</v>
      </c>
      <c r="I1028">
        <v>108</v>
      </c>
      <c r="J1028" s="2">
        <v>46079.610231481478</v>
      </c>
      <c r="K1028">
        <v>108</v>
      </c>
      <c r="L1028" s="2">
        <v>46079.692847222221</v>
      </c>
      <c r="M1028">
        <v>56</v>
      </c>
      <c r="N1028" s="2">
        <v>46079.747071759259</v>
      </c>
      <c r="O1028">
        <v>45</v>
      </c>
      <c r="P1028">
        <v>454</v>
      </c>
      <c r="Q1028">
        <v>461</v>
      </c>
    </row>
    <row r="1029" spans="1:17" x14ac:dyDescent="0.3">
      <c r="A1029">
        <v>46725</v>
      </c>
      <c r="B1029" t="s">
        <v>818</v>
      </c>
      <c r="C1029">
        <v>54121</v>
      </c>
      <c r="D1029">
        <v>41777</v>
      </c>
      <c r="E1029">
        <v>1098215</v>
      </c>
      <c r="F1029" t="s">
        <v>823</v>
      </c>
      <c r="G1029" t="s">
        <v>824</v>
      </c>
      <c r="H1029" s="2">
        <v>46079.478472222225</v>
      </c>
      <c r="I1029">
        <v>108</v>
      </c>
      <c r="J1029" s="2">
        <v>46079.610231481478</v>
      </c>
      <c r="K1029">
        <v>108</v>
      </c>
      <c r="L1029" s="2">
        <v>46079.692847222221</v>
      </c>
      <c r="M1029">
        <v>56</v>
      </c>
      <c r="N1029" s="2">
        <v>46079.747071759259</v>
      </c>
      <c r="O1029">
        <v>45</v>
      </c>
      <c r="P1029">
        <v>454</v>
      </c>
      <c r="Q1029">
        <v>461</v>
      </c>
    </row>
    <row r="1030" spans="1:17" x14ac:dyDescent="0.3">
      <c r="A1030">
        <v>46725</v>
      </c>
      <c r="B1030" t="s">
        <v>818</v>
      </c>
      <c r="C1030">
        <v>54121</v>
      </c>
      <c r="D1030">
        <v>41777</v>
      </c>
      <c r="E1030">
        <v>1098216</v>
      </c>
      <c r="F1030" t="s">
        <v>823</v>
      </c>
      <c r="G1030" t="s">
        <v>824</v>
      </c>
      <c r="H1030" s="2">
        <v>46079.478472222225</v>
      </c>
      <c r="I1030">
        <v>108</v>
      </c>
      <c r="J1030" s="2">
        <v>46079.610231481478</v>
      </c>
      <c r="K1030">
        <v>108</v>
      </c>
      <c r="L1030" s="2">
        <v>46079.692847222221</v>
      </c>
      <c r="M1030">
        <v>56</v>
      </c>
      <c r="N1030" s="2">
        <v>46079.747071759259</v>
      </c>
      <c r="O1030">
        <v>45</v>
      </c>
      <c r="P1030">
        <v>454</v>
      </c>
      <c r="Q1030">
        <v>461</v>
      </c>
    </row>
    <row r="1031" spans="1:17" x14ac:dyDescent="0.3">
      <c r="A1031">
        <v>46725</v>
      </c>
      <c r="B1031" t="s">
        <v>818</v>
      </c>
      <c r="C1031">
        <v>54121</v>
      </c>
      <c r="D1031">
        <v>41777</v>
      </c>
      <c r="E1031">
        <v>1098217</v>
      </c>
      <c r="F1031" t="s">
        <v>823</v>
      </c>
      <c r="G1031" t="s">
        <v>824</v>
      </c>
      <c r="H1031" s="2">
        <v>46079.478472222225</v>
      </c>
      <c r="I1031">
        <v>108</v>
      </c>
      <c r="J1031" s="2">
        <v>46079.610231481478</v>
      </c>
      <c r="K1031">
        <v>108</v>
      </c>
      <c r="L1031" s="2">
        <v>46079.692847222221</v>
      </c>
      <c r="M1031">
        <v>56</v>
      </c>
      <c r="N1031" s="2">
        <v>46079.747071759259</v>
      </c>
      <c r="O1031">
        <v>45</v>
      </c>
      <c r="P1031">
        <v>454</v>
      </c>
      <c r="Q1031">
        <v>461</v>
      </c>
    </row>
    <row r="1032" spans="1:17" x14ac:dyDescent="0.3">
      <c r="A1032">
        <v>46772</v>
      </c>
      <c r="B1032" t="s">
        <v>46</v>
      </c>
      <c r="C1032">
        <v>54133</v>
      </c>
      <c r="D1032">
        <v>41789</v>
      </c>
      <c r="E1032">
        <v>1098219</v>
      </c>
      <c r="F1032" t="s">
        <v>857</v>
      </c>
      <c r="G1032" t="s">
        <v>858</v>
      </c>
      <c r="H1032" s="2">
        <v>46079.570833333331</v>
      </c>
      <c r="I1032">
        <v>108</v>
      </c>
      <c r="J1032" s="2">
        <v>46079.620208333334</v>
      </c>
      <c r="K1032">
        <v>108</v>
      </c>
      <c r="L1032" s="2">
        <v>46079.692962962959</v>
      </c>
      <c r="M1032">
        <v>122</v>
      </c>
      <c r="N1032" s="2">
        <v>46079.726458333331</v>
      </c>
      <c r="O1032">
        <v>73</v>
      </c>
      <c r="P1032">
        <v>454</v>
      </c>
      <c r="Q1032">
        <v>461</v>
      </c>
    </row>
    <row r="1033" spans="1:17" x14ac:dyDescent="0.3">
      <c r="A1033">
        <v>46772</v>
      </c>
      <c r="B1033" t="s">
        <v>46</v>
      </c>
      <c r="C1033">
        <v>54133</v>
      </c>
      <c r="D1033">
        <v>41789</v>
      </c>
      <c r="E1033">
        <v>1098220</v>
      </c>
      <c r="F1033" t="s">
        <v>857</v>
      </c>
      <c r="G1033" t="s">
        <v>858</v>
      </c>
      <c r="H1033" s="2">
        <v>46079.570833333331</v>
      </c>
      <c r="I1033">
        <v>108</v>
      </c>
      <c r="J1033" s="2">
        <v>46079.620208333334</v>
      </c>
      <c r="K1033">
        <v>108</v>
      </c>
      <c r="L1033" s="2">
        <v>46079.693148148152</v>
      </c>
      <c r="M1033">
        <v>122</v>
      </c>
      <c r="N1033" s="2">
        <v>46080.59952546296</v>
      </c>
      <c r="O1033">
        <v>73</v>
      </c>
      <c r="P1033">
        <v>454</v>
      </c>
      <c r="Q1033">
        <v>461</v>
      </c>
    </row>
    <row r="1034" spans="1:17" x14ac:dyDescent="0.3">
      <c r="A1034">
        <v>46772</v>
      </c>
      <c r="B1034" t="s">
        <v>46</v>
      </c>
      <c r="C1034">
        <v>54133</v>
      </c>
      <c r="D1034">
        <v>41789</v>
      </c>
      <c r="E1034">
        <v>1098222</v>
      </c>
      <c r="F1034" t="s">
        <v>861</v>
      </c>
      <c r="G1034" t="s">
        <v>862</v>
      </c>
      <c r="H1034" s="2">
        <v>46079.570833333331</v>
      </c>
      <c r="I1034">
        <v>108</v>
      </c>
      <c r="J1034" s="2">
        <v>46079.620370370372</v>
      </c>
      <c r="K1034">
        <v>108</v>
      </c>
      <c r="L1034" s="2">
        <v>46079.694143518522</v>
      </c>
      <c r="M1034">
        <v>122</v>
      </c>
      <c r="N1034" s="2">
        <v>46079.725277777776</v>
      </c>
      <c r="O1034">
        <v>73</v>
      </c>
      <c r="P1034">
        <v>454</v>
      </c>
      <c r="Q1034">
        <v>461</v>
      </c>
    </row>
    <row r="1035" spans="1:17" x14ac:dyDescent="0.3">
      <c r="A1035">
        <v>46772</v>
      </c>
      <c r="B1035" t="s">
        <v>46</v>
      </c>
      <c r="C1035">
        <v>54133</v>
      </c>
      <c r="D1035">
        <v>41789</v>
      </c>
      <c r="E1035">
        <v>1098226</v>
      </c>
      <c r="F1035" t="s">
        <v>861</v>
      </c>
      <c r="G1035" t="s">
        <v>862</v>
      </c>
      <c r="H1035" s="2">
        <v>46079.570833333331</v>
      </c>
      <c r="I1035">
        <v>108</v>
      </c>
      <c r="J1035" s="2">
        <v>46079.620370370372</v>
      </c>
      <c r="K1035">
        <v>108</v>
      </c>
      <c r="L1035" s="2">
        <v>46079.694432870368</v>
      </c>
      <c r="M1035">
        <v>122</v>
      </c>
      <c r="N1035" s="2">
        <v>46080.59952546296</v>
      </c>
      <c r="O1035">
        <v>73</v>
      </c>
      <c r="P1035">
        <v>454</v>
      </c>
      <c r="Q1035">
        <v>461</v>
      </c>
    </row>
    <row r="1036" spans="1:17" x14ac:dyDescent="0.3">
      <c r="A1036">
        <v>46772</v>
      </c>
      <c r="B1036" t="s">
        <v>46</v>
      </c>
      <c r="C1036">
        <v>54133</v>
      </c>
      <c r="D1036">
        <v>41789</v>
      </c>
      <c r="E1036">
        <v>1098229</v>
      </c>
      <c r="F1036" t="s">
        <v>863</v>
      </c>
      <c r="G1036" t="s">
        <v>864</v>
      </c>
      <c r="H1036" s="2">
        <v>46079.570833333331</v>
      </c>
      <c r="I1036">
        <v>108</v>
      </c>
      <c r="J1036" s="2">
        <v>46079.620416666665</v>
      </c>
      <c r="K1036">
        <v>108</v>
      </c>
      <c r="L1036" s="2">
        <v>46079.695729166669</v>
      </c>
      <c r="M1036">
        <v>122</v>
      </c>
      <c r="N1036" s="2">
        <v>46079.70888888889</v>
      </c>
      <c r="O1036">
        <v>73</v>
      </c>
      <c r="P1036">
        <v>454</v>
      </c>
      <c r="Q1036">
        <v>461</v>
      </c>
    </row>
    <row r="1037" spans="1:17" x14ac:dyDescent="0.3">
      <c r="A1037">
        <v>46772</v>
      </c>
      <c r="B1037" t="s">
        <v>46</v>
      </c>
      <c r="C1037">
        <v>54133</v>
      </c>
      <c r="D1037">
        <v>41789</v>
      </c>
      <c r="E1037">
        <v>1098231</v>
      </c>
      <c r="F1037" t="s">
        <v>863</v>
      </c>
      <c r="G1037" t="s">
        <v>864</v>
      </c>
      <c r="H1037" s="2">
        <v>46079.570833333331</v>
      </c>
      <c r="I1037">
        <v>108</v>
      </c>
      <c r="J1037" s="2">
        <v>46079.620416666665</v>
      </c>
      <c r="K1037">
        <v>108</v>
      </c>
      <c r="L1037" s="2">
        <v>46079.695879629631</v>
      </c>
      <c r="M1037">
        <v>122</v>
      </c>
      <c r="N1037" s="2">
        <v>46079.727013888885</v>
      </c>
      <c r="O1037">
        <v>73</v>
      </c>
      <c r="P1037">
        <v>454</v>
      </c>
      <c r="Q1037">
        <v>461</v>
      </c>
    </row>
    <row r="1038" spans="1:17" x14ac:dyDescent="0.3">
      <c r="A1038">
        <v>46772</v>
      </c>
      <c r="B1038" t="s">
        <v>46</v>
      </c>
      <c r="C1038">
        <v>54133</v>
      </c>
      <c r="D1038">
        <v>41789</v>
      </c>
      <c r="E1038">
        <v>1098232</v>
      </c>
      <c r="F1038" t="s">
        <v>863</v>
      </c>
      <c r="G1038" t="s">
        <v>864</v>
      </c>
      <c r="H1038" s="2">
        <v>46079.570833333331</v>
      </c>
      <c r="I1038">
        <v>108</v>
      </c>
      <c r="J1038" s="2">
        <v>46079.620416666665</v>
      </c>
      <c r="K1038">
        <v>108</v>
      </c>
      <c r="L1038" s="2">
        <v>46079.696006944447</v>
      </c>
      <c r="M1038">
        <v>122</v>
      </c>
      <c r="N1038" s="2">
        <v>46080.600127314814</v>
      </c>
      <c r="O1038">
        <v>73</v>
      </c>
      <c r="P1038">
        <v>454</v>
      </c>
      <c r="Q1038">
        <v>461</v>
      </c>
    </row>
    <row r="1039" spans="1:17" x14ac:dyDescent="0.3">
      <c r="A1039">
        <v>46772</v>
      </c>
      <c r="B1039" t="s">
        <v>46</v>
      </c>
      <c r="C1039">
        <v>54133</v>
      </c>
      <c r="D1039">
        <v>41789</v>
      </c>
      <c r="E1039">
        <v>1098235</v>
      </c>
      <c r="F1039" t="s">
        <v>865</v>
      </c>
      <c r="G1039" t="s">
        <v>866</v>
      </c>
      <c r="H1039" s="2">
        <v>46079.570833333331</v>
      </c>
      <c r="I1039">
        <v>108</v>
      </c>
      <c r="J1039" s="2">
        <v>46079.620474537034</v>
      </c>
      <c r="K1039">
        <v>108</v>
      </c>
      <c r="L1039" s="2">
        <v>46079.696759259263</v>
      </c>
      <c r="M1039">
        <v>122</v>
      </c>
      <c r="N1039" s="2">
        <v>46079.727673611109</v>
      </c>
      <c r="O1039">
        <v>73</v>
      </c>
      <c r="P1039">
        <v>454</v>
      </c>
      <c r="Q1039">
        <v>461</v>
      </c>
    </row>
    <row r="1040" spans="1:17" x14ac:dyDescent="0.3">
      <c r="A1040">
        <v>46772</v>
      </c>
      <c r="B1040" t="s">
        <v>46</v>
      </c>
      <c r="C1040">
        <v>54133</v>
      </c>
      <c r="D1040">
        <v>41789</v>
      </c>
      <c r="E1040">
        <v>1098238</v>
      </c>
      <c r="F1040" t="s">
        <v>867</v>
      </c>
      <c r="G1040" t="s">
        <v>868</v>
      </c>
      <c r="H1040" s="2">
        <v>46079.570833333331</v>
      </c>
      <c r="I1040">
        <v>108</v>
      </c>
      <c r="J1040" s="2">
        <v>46079.620532407411</v>
      </c>
      <c r="K1040">
        <v>108</v>
      </c>
      <c r="L1040" s="2">
        <v>46079.697280092594</v>
      </c>
      <c r="M1040">
        <v>122</v>
      </c>
      <c r="N1040" s="2">
        <v>46079.727673611109</v>
      </c>
      <c r="O1040">
        <v>73</v>
      </c>
      <c r="P1040">
        <v>454</v>
      </c>
      <c r="Q1040">
        <v>461</v>
      </c>
    </row>
    <row r="1041" spans="1:17" x14ac:dyDescent="0.3">
      <c r="A1041">
        <v>46772</v>
      </c>
      <c r="B1041" t="s">
        <v>46</v>
      </c>
      <c r="C1041">
        <v>54133</v>
      </c>
      <c r="D1041">
        <v>41789</v>
      </c>
      <c r="E1041">
        <v>1098239</v>
      </c>
      <c r="F1041" t="s">
        <v>837</v>
      </c>
      <c r="G1041" t="s">
        <v>838</v>
      </c>
      <c r="H1041" s="2">
        <v>46079.570833333331</v>
      </c>
      <c r="I1041">
        <v>108</v>
      </c>
      <c r="J1041" s="2">
        <v>46079.61954861111</v>
      </c>
      <c r="K1041">
        <v>108</v>
      </c>
      <c r="L1041" s="2">
        <v>46079.698541666665</v>
      </c>
      <c r="M1041">
        <v>122</v>
      </c>
      <c r="N1041" s="2">
        <v>46079.722129629627</v>
      </c>
      <c r="O1041">
        <v>73</v>
      </c>
      <c r="P1041">
        <v>454</v>
      </c>
      <c r="Q1041">
        <v>461</v>
      </c>
    </row>
    <row r="1042" spans="1:17" x14ac:dyDescent="0.3">
      <c r="A1042">
        <v>46725</v>
      </c>
      <c r="B1042" t="s">
        <v>818</v>
      </c>
      <c r="C1042">
        <v>54121</v>
      </c>
      <c r="D1042">
        <v>41777</v>
      </c>
      <c r="E1042">
        <v>1098243</v>
      </c>
      <c r="F1042" t="s">
        <v>823</v>
      </c>
      <c r="G1042" t="s">
        <v>824</v>
      </c>
      <c r="H1042" s="2">
        <v>46079.478472222225</v>
      </c>
      <c r="I1042">
        <v>108</v>
      </c>
      <c r="J1042" s="2">
        <v>46079.610231481478</v>
      </c>
      <c r="K1042">
        <v>108</v>
      </c>
      <c r="L1042" s="2">
        <v>46079.700671296298</v>
      </c>
      <c r="M1042">
        <v>56</v>
      </c>
      <c r="N1042" s="2">
        <v>46080.575787037036</v>
      </c>
      <c r="O1042">
        <v>73</v>
      </c>
      <c r="P1042">
        <v>454</v>
      </c>
      <c r="Q1042">
        <v>461</v>
      </c>
    </row>
    <row r="1043" spans="1:17" x14ac:dyDescent="0.3">
      <c r="A1043">
        <v>46725</v>
      </c>
      <c r="B1043" t="s">
        <v>818</v>
      </c>
      <c r="C1043">
        <v>54121</v>
      </c>
      <c r="D1043">
        <v>41777</v>
      </c>
      <c r="E1043">
        <v>1098244</v>
      </c>
      <c r="F1043" t="s">
        <v>823</v>
      </c>
      <c r="G1043" t="s">
        <v>824</v>
      </c>
      <c r="H1043" s="2">
        <v>46079.478472222225</v>
      </c>
      <c r="I1043">
        <v>108</v>
      </c>
      <c r="J1043" s="2">
        <v>46079.610231481478</v>
      </c>
      <c r="K1043">
        <v>108</v>
      </c>
      <c r="L1043" s="2">
        <v>46079.700671296298</v>
      </c>
      <c r="M1043">
        <v>56</v>
      </c>
      <c r="N1043" s="2">
        <v>46080.575787037036</v>
      </c>
      <c r="O1043">
        <v>73</v>
      </c>
      <c r="P1043">
        <v>454</v>
      </c>
      <c r="Q1043">
        <v>461</v>
      </c>
    </row>
    <row r="1044" spans="1:17" x14ac:dyDescent="0.3">
      <c r="A1044">
        <v>46776</v>
      </c>
      <c r="B1044" t="s">
        <v>57</v>
      </c>
      <c r="C1044">
        <v>54141</v>
      </c>
      <c r="D1044">
        <v>41796</v>
      </c>
      <c r="E1044">
        <v>1098245</v>
      </c>
      <c r="F1044" t="s">
        <v>875</v>
      </c>
      <c r="G1044" t="s">
        <v>876</v>
      </c>
      <c r="H1044" s="2">
        <v>46079.620833333334</v>
      </c>
      <c r="I1044">
        <v>108</v>
      </c>
      <c r="J1044" s="2">
        <v>46079.632581018515</v>
      </c>
      <c r="K1044">
        <v>108</v>
      </c>
      <c r="L1044" s="2">
        <v>46079.700810185182</v>
      </c>
      <c r="M1044">
        <v>122</v>
      </c>
      <c r="N1044" s="2">
        <v>46079.729699074072</v>
      </c>
      <c r="O1044">
        <v>73</v>
      </c>
      <c r="P1044">
        <v>454</v>
      </c>
      <c r="Q1044">
        <v>461</v>
      </c>
    </row>
    <row r="1045" spans="1:17" x14ac:dyDescent="0.3">
      <c r="A1045">
        <v>46776</v>
      </c>
      <c r="B1045" t="s">
        <v>57</v>
      </c>
      <c r="C1045">
        <v>54141</v>
      </c>
      <c r="D1045">
        <v>41796</v>
      </c>
      <c r="E1045">
        <v>1098265</v>
      </c>
      <c r="F1045" t="s">
        <v>885</v>
      </c>
      <c r="G1045" t="s">
        <v>886</v>
      </c>
      <c r="H1045" s="2">
        <v>46079.620833333334</v>
      </c>
      <c r="I1045">
        <v>108</v>
      </c>
      <c r="J1045" s="2">
        <v>46079.632743055554</v>
      </c>
      <c r="K1045">
        <v>108</v>
      </c>
      <c r="L1045" s="2">
        <v>46079.703831018516</v>
      </c>
      <c r="M1045">
        <v>56</v>
      </c>
      <c r="N1045" s="2">
        <v>46080.393379629626</v>
      </c>
      <c r="O1045">
        <v>73</v>
      </c>
      <c r="P1045">
        <v>454</v>
      </c>
      <c r="Q1045">
        <v>461</v>
      </c>
    </row>
    <row r="1046" spans="1:17" x14ac:dyDescent="0.3">
      <c r="A1046">
        <v>46787</v>
      </c>
      <c r="B1046" t="s">
        <v>680</v>
      </c>
      <c r="C1046">
        <v>54122</v>
      </c>
      <c r="D1046">
        <v>41778</v>
      </c>
      <c r="E1046">
        <v>1098266</v>
      </c>
      <c r="F1046" t="s">
        <v>893</v>
      </c>
      <c r="G1046" t="s">
        <v>894</v>
      </c>
      <c r="H1046" s="2">
        <v>46079.480555555558</v>
      </c>
      <c r="I1046">
        <v>108</v>
      </c>
      <c r="J1046" s="2">
        <v>46079.635763888888</v>
      </c>
      <c r="K1046">
        <v>108</v>
      </c>
      <c r="L1046" s="2">
        <v>46079.703888888886</v>
      </c>
      <c r="M1046">
        <v>122</v>
      </c>
      <c r="N1046" s="2">
        <v>46079.728449074071</v>
      </c>
      <c r="O1046">
        <v>73</v>
      </c>
      <c r="P1046">
        <v>454</v>
      </c>
      <c r="Q1046">
        <v>461</v>
      </c>
    </row>
    <row r="1047" spans="1:17" x14ac:dyDescent="0.3">
      <c r="A1047">
        <v>46787</v>
      </c>
      <c r="B1047" t="s">
        <v>680</v>
      </c>
      <c r="C1047">
        <v>54122</v>
      </c>
      <c r="D1047">
        <v>41778</v>
      </c>
      <c r="E1047">
        <v>1098267</v>
      </c>
      <c r="F1047" t="s">
        <v>893</v>
      </c>
      <c r="G1047" t="s">
        <v>894</v>
      </c>
      <c r="H1047" s="2">
        <v>46079.480555555558</v>
      </c>
      <c r="I1047">
        <v>108</v>
      </c>
      <c r="J1047" s="2">
        <v>46079.635763888888</v>
      </c>
      <c r="K1047">
        <v>108</v>
      </c>
      <c r="L1047" s="2">
        <v>46079.704027777778</v>
      </c>
      <c r="M1047">
        <v>122</v>
      </c>
      <c r="N1047" s="2">
        <v>46079.728449074071</v>
      </c>
      <c r="O1047">
        <v>73</v>
      </c>
      <c r="P1047">
        <v>454</v>
      </c>
      <c r="Q1047">
        <v>461</v>
      </c>
    </row>
    <row r="1048" spans="1:17" x14ac:dyDescent="0.3">
      <c r="A1048">
        <v>46776</v>
      </c>
      <c r="B1048" t="s">
        <v>57</v>
      </c>
      <c r="C1048">
        <v>54141</v>
      </c>
      <c r="D1048">
        <v>41796</v>
      </c>
      <c r="E1048">
        <v>1098269</v>
      </c>
      <c r="F1048" t="s">
        <v>881</v>
      </c>
      <c r="G1048" t="s">
        <v>882</v>
      </c>
      <c r="H1048" s="2">
        <v>46079.620833333334</v>
      </c>
      <c r="I1048">
        <v>108</v>
      </c>
      <c r="J1048" s="2">
        <v>46079.632673611108</v>
      </c>
      <c r="K1048">
        <v>108</v>
      </c>
      <c r="L1048" s="2">
        <v>46079.704629629632</v>
      </c>
      <c r="M1048">
        <v>56</v>
      </c>
      <c r="N1048" s="2">
        <v>46080.393379629626</v>
      </c>
      <c r="O1048">
        <v>73</v>
      </c>
      <c r="P1048">
        <v>454</v>
      </c>
      <c r="Q1048">
        <v>461</v>
      </c>
    </row>
    <row r="1049" spans="1:17" x14ac:dyDescent="0.3">
      <c r="A1049">
        <v>46231</v>
      </c>
      <c r="B1049" t="s">
        <v>709</v>
      </c>
      <c r="C1049">
        <v>54078</v>
      </c>
      <c r="D1049">
        <v>41753</v>
      </c>
      <c r="E1049">
        <v>1098271</v>
      </c>
      <c r="F1049" t="s">
        <v>869</v>
      </c>
      <c r="G1049" t="s">
        <v>870</v>
      </c>
      <c r="H1049" s="2">
        <v>46078.436805555553</v>
      </c>
      <c r="I1049">
        <v>108</v>
      </c>
      <c r="J1049" s="2">
        <v>46079.622777777775</v>
      </c>
      <c r="K1049">
        <v>45</v>
      </c>
      <c r="L1049" s="2">
        <v>46079.705567129633</v>
      </c>
      <c r="M1049">
        <v>122</v>
      </c>
      <c r="N1049" s="2">
        <v>46079.706574074073</v>
      </c>
      <c r="O1049">
        <v>44</v>
      </c>
      <c r="P1049">
        <v>457</v>
      </c>
      <c r="Q1049">
        <v>461</v>
      </c>
    </row>
    <row r="1050" spans="1:17" x14ac:dyDescent="0.3">
      <c r="A1050">
        <v>46776</v>
      </c>
      <c r="B1050" t="s">
        <v>57</v>
      </c>
      <c r="C1050">
        <v>54141</v>
      </c>
      <c r="D1050">
        <v>41796</v>
      </c>
      <c r="E1050">
        <v>1098272</v>
      </c>
      <c r="F1050" t="s">
        <v>871</v>
      </c>
      <c r="G1050" t="s">
        <v>872</v>
      </c>
      <c r="H1050" s="2">
        <v>46079.620833333334</v>
      </c>
      <c r="I1050">
        <v>108</v>
      </c>
      <c r="J1050" s="2">
        <v>46079.632511574076</v>
      </c>
      <c r="K1050">
        <v>108</v>
      </c>
      <c r="L1050" s="2">
        <v>46079.705717592595</v>
      </c>
      <c r="M1050">
        <v>56</v>
      </c>
      <c r="N1050" s="2">
        <v>46080.399826388886</v>
      </c>
      <c r="O1050">
        <v>73</v>
      </c>
      <c r="P1050">
        <v>454</v>
      </c>
      <c r="Q1050">
        <v>461</v>
      </c>
    </row>
    <row r="1051" spans="1:17" x14ac:dyDescent="0.3">
      <c r="A1051">
        <v>46231</v>
      </c>
      <c r="B1051" t="s">
        <v>709</v>
      </c>
      <c r="C1051">
        <v>54078</v>
      </c>
      <c r="D1051">
        <v>41753</v>
      </c>
      <c r="E1051">
        <v>1098273</v>
      </c>
      <c r="F1051" t="s">
        <v>869</v>
      </c>
      <c r="G1051" t="s">
        <v>870</v>
      </c>
      <c r="H1051" s="2">
        <v>46078.436805555553</v>
      </c>
      <c r="I1051">
        <v>108</v>
      </c>
      <c r="J1051" s="2">
        <v>46079.622777777775</v>
      </c>
      <c r="K1051">
        <v>45</v>
      </c>
      <c r="L1051" s="2">
        <v>46079.705729166664</v>
      </c>
      <c r="M1051">
        <v>122</v>
      </c>
      <c r="N1051" s="2">
        <v>46079.706574074073</v>
      </c>
      <c r="O1051">
        <v>44</v>
      </c>
      <c r="P1051">
        <v>457</v>
      </c>
      <c r="Q1051">
        <v>461</v>
      </c>
    </row>
    <row r="1052" spans="1:17" x14ac:dyDescent="0.3">
      <c r="A1052">
        <v>46231</v>
      </c>
      <c r="B1052" t="s">
        <v>709</v>
      </c>
      <c r="C1052">
        <v>54078</v>
      </c>
      <c r="D1052">
        <v>41753</v>
      </c>
      <c r="E1052">
        <v>1098275</v>
      </c>
      <c r="F1052" t="s">
        <v>869</v>
      </c>
      <c r="G1052" t="s">
        <v>870</v>
      </c>
      <c r="H1052" s="2">
        <v>46078.436805555553</v>
      </c>
      <c r="I1052">
        <v>108</v>
      </c>
      <c r="J1052" s="2">
        <v>46079.622777777775</v>
      </c>
      <c r="K1052">
        <v>45</v>
      </c>
      <c r="L1052" s="2">
        <v>46079.706122685187</v>
      </c>
      <c r="M1052">
        <v>122</v>
      </c>
      <c r="N1052" s="2">
        <v>46080.596099537041</v>
      </c>
      <c r="O1052">
        <v>73</v>
      </c>
      <c r="P1052">
        <v>457</v>
      </c>
      <c r="Q1052">
        <v>461</v>
      </c>
    </row>
    <row r="1053" spans="1:17" x14ac:dyDescent="0.3">
      <c r="A1053">
        <v>46231</v>
      </c>
      <c r="B1053" t="s">
        <v>709</v>
      </c>
      <c r="C1053">
        <v>54078</v>
      </c>
      <c r="D1053">
        <v>41753</v>
      </c>
      <c r="E1053">
        <v>1098276</v>
      </c>
      <c r="F1053" t="s">
        <v>869</v>
      </c>
      <c r="G1053" t="s">
        <v>870</v>
      </c>
      <c r="H1053" s="2">
        <v>46078.436805555553</v>
      </c>
      <c r="I1053">
        <v>108</v>
      </c>
      <c r="J1053" s="2">
        <v>46079.622777777775</v>
      </c>
      <c r="K1053">
        <v>45</v>
      </c>
      <c r="L1053" s="2">
        <v>46079.706122685187</v>
      </c>
      <c r="M1053">
        <v>122</v>
      </c>
      <c r="N1053" s="2">
        <v>46080.596099537041</v>
      </c>
      <c r="O1053">
        <v>73</v>
      </c>
      <c r="P1053">
        <v>457</v>
      </c>
      <c r="Q1053">
        <v>461</v>
      </c>
    </row>
    <row r="1054" spans="1:17" x14ac:dyDescent="0.3">
      <c r="A1054">
        <v>46231</v>
      </c>
      <c r="B1054" t="s">
        <v>709</v>
      </c>
      <c r="C1054">
        <v>54078</v>
      </c>
      <c r="D1054">
        <v>41753</v>
      </c>
      <c r="E1054">
        <v>1098277</v>
      </c>
      <c r="F1054" t="s">
        <v>869</v>
      </c>
      <c r="G1054" t="s">
        <v>870</v>
      </c>
      <c r="H1054" s="2">
        <v>46078.436805555553</v>
      </c>
      <c r="I1054">
        <v>108</v>
      </c>
      <c r="J1054" s="2">
        <v>46079.622777777775</v>
      </c>
      <c r="K1054">
        <v>45</v>
      </c>
      <c r="L1054" s="2">
        <v>46079.706122685187</v>
      </c>
      <c r="M1054">
        <v>122</v>
      </c>
      <c r="N1054" s="2">
        <v>46080.596099537041</v>
      </c>
      <c r="O1054">
        <v>73</v>
      </c>
      <c r="P1054">
        <v>457</v>
      </c>
      <c r="Q1054">
        <v>461</v>
      </c>
    </row>
    <row r="1055" spans="1:17" x14ac:dyDescent="0.3">
      <c r="A1055">
        <v>46231</v>
      </c>
      <c r="B1055" t="s">
        <v>709</v>
      </c>
      <c r="C1055">
        <v>54078</v>
      </c>
      <c r="D1055">
        <v>41753</v>
      </c>
      <c r="E1055">
        <v>1098278</v>
      </c>
      <c r="F1055" t="s">
        <v>869</v>
      </c>
      <c r="G1055" t="s">
        <v>870</v>
      </c>
      <c r="H1055" s="2">
        <v>46078.436805555553</v>
      </c>
      <c r="I1055">
        <v>108</v>
      </c>
      <c r="J1055" s="2">
        <v>46079.622777777775</v>
      </c>
      <c r="K1055">
        <v>45</v>
      </c>
      <c r="L1055" s="2">
        <v>46079.706122685187</v>
      </c>
      <c r="M1055">
        <v>122</v>
      </c>
      <c r="N1055" s="2">
        <v>46080.596099537041</v>
      </c>
      <c r="O1055">
        <v>73</v>
      </c>
      <c r="P1055">
        <v>457</v>
      </c>
      <c r="Q1055">
        <v>461</v>
      </c>
    </row>
    <row r="1056" spans="1:17" x14ac:dyDescent="0.3">
      <c r="A1056">
        <v>46776</v>
      </c>
      <c r="B1056" t="s">
        <v>57</v>
      </c>
      <c r="C1056">
        <v>54141</v>
      </c>
      <c r="D1056">
        <v>41796</v>
      </c>
      <c r="E1056">
        <v>1098279</v>
      </c>
      <c r="F1056" t="s">
        <v>879</v>
      </c>
      <c r="G1056" t="s">
        <v>880</v>
      </c>
      <c r="H1056" s="2">
        <v>46079.620833333334</v>
      </c>
      <c r="I1056">
        <v>108</v>
      </c>
      <c r="J1056" s="2">
        <v>46079.632638888892</v>
      </c>
      <c r="K1056">
        <v>108</v>
      </c>
      <c r="L1056" s="2">
        <v>46079.706377314818</v>
      </c>
      <c r="M1056">
        <v>56</v>
      </c>
      <c r="N1056" s="2">
        <v>46080.393379629626</v>
      </c>
      <c r="O1056">
        <v>73</v>
      </c>
      <c r="P1056">
        <v>454</v>
      </c>
      <c r="Q1056">
        <v>461</v>
      </c>
    </row>
    <row r="1057" spans="1:17" x14ac:dyDescent="0.3">
      <c r="A1057">
        <v>46231</v>
      </c>
      <c r="B1057" t="s">
        <v>709</v>
      </c>
      <c r="C1057">
        <v>54078</v>
      </c>
      <c r="D1057">
        <v>41753</v>
      </c>
      <c r="E1057">
        <v>1098280</v>
      </c>
      <c r="F1057" t="s">
        <v>869</v>
      </c>
      <c r="G1057" t="s">
        <v>870</v>
      </c>
      <c r="H1057" s="2">
        <v>46078.436805555553</v>
      </c>
      <c r="I1057">
        <v>108</v>
      </c>
      <c r="J1057" s="2">
        <v>46079.622777777775</v>
      </c>
      <c r="K1057">
        <v>45</v>
      </c>
      <c r="L1057" s="2">
        <v>46079.706620370373</v>
      </c>
      <c r="M1057">
        <v>122</v>
      </c>
      <c r="N1057" s="2">
        <v>46080.596099537041</v>
      </c>
      <c r="O1057">
        <v>73</v>
      </c>
      <c r="P1057">
        <v>457</v>
      </c>
      <c r="Q1057">
        <v>461</v>
      </c>
    </row>
    <row r="1058" spans="1:17" x14ac:dyDescent="0.3">
      <c r="A1058">
        <v>46776</v>
      </c>
      <c r="B1058" t="s">
        <v>57</v>
      </c>
      <c r="C1058">
        <v>54141</v>
      </c>
      <c r="D1058">
        <v>41796</v>
      </c>
      <c r="E1058">
        <v>1098281</v>
      </c>
      <c r="F1058" t="s">
        <v>877</v>
      </c>
      <c r="G1058" t="s">
        <v>878</v>
      </c>
      <c r="H1058" s="2">
        <v>46079.620833333334</v>
      </c>
      <c r="I1058">
        <v>108</v>
      </c>
      <c r="J1058" s="2">
        <v>46079.632604166669</v>
      </c>
      <c r="K1058">
        <v>108</v>
      </c>
      <c r="L1058" s="2">
        <v>46079.706828703704</v>
      </c>
      <c r="M1058">
        <v>56</v>
      </c>
      <c r="N1058" s="2">
        <v>46080.393379629626</v>
      </c>
      <c r="O1058">
        <v>73</v>
      </c>
      <c r="P1058">
        <v>454</v>
      </c>
      <c r="Q1058">
        <v>461</v>
      </c>
    </row>
    <row r="1059" spans="1:17" x14ac:dyDescent="0.3">
      <c r="A1059">
        <v>46776</v>
      </c>
      <c r="B1059" t="s">
        <v>57</v>
      </c>
      <c r="C1059">
        <v>54141</v>
      </c>
      <c r="D1059">
        <v>41796</v>
      </c>
      <c r="E1059">
        <v>1098293</v>
      </c>
      <c r="F1059" t="s">
        <v>889</v>
      </c>
      <c r="G1059" t="s">
        <v>890</v>
      </c>
      <c r="H1059" s="2">
        <v>46079.620833333334</v>
      </c>
      <c r="I1059">
        <v>108</v>
      </c>
      <c r="J1059" s="2">
        <v>46079.632893518516</v>
      </c>
      <c r="K1059">
        <v>108</v>
      </c>
      <c r="L1059" s="2">
        <v>46079.707824074074</v>
      </c>
      <c r="M1059">
        <v>56</v>
      </c>
      <c r="N1059" s="2">
        <v>46080.393379629626</v>
      </c>
      <c r="O1059">
        <v>73</v>
      </c>
      <c r="P1059">
        <v>454</v>
      </c>
      <c r="Q1059">
        <v>461</v>
      </c>
    </row>
    <row r="1060" spans="1:17" x14ac:dyDescent="0.3">
      <c r="A1060">
        <v>46776</v>
      </c>
      <c r="B1060" t="s">
        <v>57</v>
      </c>
      <c r="C1060">
        <v>54141</v>
      </c>
      <c r="D1060">
        <v>41796</v>
      </c>
      <c r="E1060">
        <v>1098296</v>
      </c>
      <c r="F1060" t="s">
        <v>887</v>
      </c>
      <c r="G1060" t="s">
        <v>888</v>
      </c>
      <c r="H1060" s="2">
        <v>46079.620833333334</v>
      </c>
      <c r="I1060">
        <v>108</v>
      </c>
      <c r="J1060" s="2">
        <v>46079.6327662037</v>
      </c>
      <c r="K1060">
        <v>108</v>
      </c>
      <c r="L1060" s="2">
        <v>46079.708587962959</v>
      </c>
      <c r="M1060">
        <v>56</v>
      </c>
      <c r="N1060" s="2">
        <v>46080.393379629626</v>
      </c>
      <c r="O1060">
        <v>73</v>
      </c>
      <c r="P1060">
        <v>454</v>
      </c>
      <c r="Q1060">
        <v>461</v>
      </c>
    </row>
    <row r="1061" spans="1:17" x14ac:dyDescent="0.3">
      <c r="A1061">
        <v>46787</v>
      </c>
      <c r="B1061" t="s">
        <v>680</v>
      </c>
      <c r="C1061">
        <v>54122</v>
      </c>
      <c r="D1061">
        <v>41778</v>
      </c>
      <c r="E1061">
        <v>1098297</v>
      </c>
      <c r="F1061" t="s">
        <v>897</v>
      </c>
      <c r="G1061" t="s">
        <v>898</v>
      </c>
      <c r="H1061" s="2">
        <v>46079.480555555558</v>
      </c>
      <c r="I1061">
        <v>108</v>
      </c>
      <c r="J1061" s="2">
        <v>46079.635844907411</v>
      </c>
      <c r="K1061">
        <v>108</v>
      </c>
      <c r="L1061" s="2">
        <v>46079.708865740744</v>
      </c>
      <c r="M1061">
        <v>122</v>
      </c>
      <c r="N1061" s="2">
        <v>46080.35796296296</v>
      </c>
      <c r="O1061">
        <v>73</v>
      </c>
      <c r="P1061">
        <v>454</v>
      </c>
      <c r="Q1061">
        <v>461</v>
      </c>
    </row>
    <row r="1062" spans="1:17" x14ac:dyDescent="0.3">
      <c r="A1062">
        <v>46787</v>
      </c>
      <c r="B1062" t="s">
        <v>680</v>
      </c>
      <c r="C1062">
        <v>54122</v>
      </c>
      <c r="D1062">
        <v>41778</v>
      </c>
      <c r="E1062">
        <v>1098298</v>
      </c>
      <c r="F1062" t="s">
        <v>897</v>
      </c>
      <c r="G1062" t="s">
        <v>898</v>
      </c>
      <c r="H1062" s="2">
        <v>46079.480555555558</v>
      </c>
      <c r="I1062">
        <v>108</v>
      </c>
      <c r="J1062" s="2">
        <v>46079.635844907411</v>
      </c>
      <c r="K1062">
        <v>108</v>
      </c>
      <c r="L1062" s="2">
        <v>46079.708958333336</v>
      </c>
      <c r="M1062">
        <v>122</v>
      </c>
      <c r="N1062" s="2">
        <v>46080.35796296296</v>
      </c>
      <c r="O1062">
        <v>73</v>
      </c>
      <c r="P1062">
        <v>454</v>
      </c>
      <c r="Q1062">
        <v>461</v>
      </c>
    </row>
    <row r="1063" spans="1:17" x14ac:dyDescent="0.3">
      <c r="A1063">
        <v>46776</v>
      </c>
      <c r="B1063" t="s">
        <v>57</v>
      </c>
      <c r="C1063">
        <v>54141</v>
      </c>
      <c r="D1063">
        <v>41796</v>
      </c>
      <c r="E1063">
        <v>1098299</v>
      </c>
      <c r="F1063" t="s">
        <v>883</v>
      </c>
      <c r="G1063" t="s">
        <v>884</v>
      </c>
      <c r="H1063" s="2">
        <v>46079.620833333334</v>
      </c>
      <c r="I1063">
        <v>108</v>
      </c>
      <c r="J1063" s="2">
        <v>46079.632708333331</v>
      </c>
      <c r="K1063">
        <v>108</v>
      </c>
      <c r="L1063" s="2">
        <v>46079.709178240744</v>
      </c>
      <c r="M1063">
        <v>56</v>
      </c>
      <c r="N1063" s="2">
        <v>46080.393379629626</v>
      </c>
      <c r="O1063">
        <v>73</v>
      </c>
      <c r="P1063">
        <v>454</v>
      </c>
      <c r="Q1063">
        <v>461</v>
      </c>
    </row>
    <row r="1064" spans="1:17" x14ac:dyDescent="0.3">
      <c r="A1064">
        <v>46738</v>
      </c>
      <c r="B1064" t="s">
        <v>903</v>
      </c>
      <c r="C1064">
        <v>54130</v>
      </c>
      <c r="D1064">
        <v>41786</v>
      </c>
      <c r="E1064">
        <v>1098302</v>
      </c>
      <c r="F1064" t="s">
        <v>910</v>
      </c>
      <c r="G1064" t="s">
        <v>911</v>
      </c>
      <c r="H1064" s="2">
        <v>46079.569444444445</v>
      </c>
      <c r="I1064">
        <v>108</v>
      </c>
      <c r="J1064" s="2">
        <v>46079.641967592594</v>
      </c>
      <c r="K1064">
        <v>108</v>
      </c>
      <c r="L1064" s="2">
        <v>46079.709756944445</v>
      </c>
      <c r="M1064">
        <v>122</v>
      </c>
      <c r="N1064" s="2">
        <v>46080.360115740739</v>
      </c>
      <c r="O1064">
        <v>73</v>
      </c>
      <c r="P1064">
        <v>454</v>
      </c>
      <c r="Q1064">
        <v>461</v>
      </c>
    </row>
    <row r="1065" spans="1:17" x14ac:dyDescent="0.3">
      <c r="A1065">
        <v>46762</v>
      </c>
      <c r="B1065" t="s">
        <v>903</v>
      </c>
      <c r="C1065">
        <v>54129</v>
      </c>
      <c r="D1065">
        <v>41785</v>
      </c>
      <c r="E1065">
        <v>1098306</v>
      </c>
      <c r="F1065" t="s">
        <v>908</v>
      </c>
      <c r="G1065" t="s">
        <v>909</v>
      </c>
      <c r="H1065" s="2">
        <v>46079.568749999999</v>
      </c>
      <c r="I1065">
        <v>108</v>
      </c>
      <c r="J1065" s="2">
        <v>46079.641377314816</v>
      </c>
      <c r="K1065">
        <v>108</v>
      </c>
      <c r="L1065" s="2">
        <v>46079.710474537038</v>
      </c>
      <c r="M1065">
        <v>122</v>
      </c>
      <c r="N1065" s="2">
        <v>46080.353842592594</v>
      </c>
      <c r="O1065">
        <v>73</v>
      </c>
      <c r="P1065">
        <v>454</v>
      </c>
      <c r="Q1065">
        <v>461</v>
      </c>
    </row>
    <row r="1066" spans="1:17" x14ac:dyDescent="0.3">
      <c r="A1066">
        <v>46762</v>
      </c>
      <c r="B1066" t="s">
        <v>903</v>
      </c>
      <c r="C1066">
        <v>54129</v>
      </c>
      <c r="D1066">
        <v>41785</v>
      </c>
      <c r="E1066">
        <v>1098307</v>
      </c>
      <c r="F1066" t="s">
        <v>908</v>
      </c>
      <c r="G1066" t="s">
        <v>909</v>
      </c>
      <c r="H1066" s="2">
        <v>46079.568749999999</v>
      </c>
      <c r="I1066">
        <v>108</v>
      </c>
      <c r="J1066" s="2">
        <v>46079.641377314816</v>
      </c>
      <c r="K1066">
        <v>108</v>
      </c>
      <c r="L1066" s="2">
        <v>46079.710474537038</v>
      </c>
      <c r="M1066">
        <v>122</v>
      </c>
      <c r="N1066" s="2">
        <v>46080.353842592594</v>
      </c>
      <c r="O1066">
        <v>73</v>
      </c>
      <c r="P1066">
        <v>454</v>
      </c>
      <c r="Q1066">
        <v>461</v>
      </c>
    </row>
    <row r="1067" spans="1:17" x14ac:dyDescent="0.3">
      <c r="A1067">
        <v>46762</v>
      </c>
      <c r="B1067" t="s">
        <v>903</v>
      </c>
      <c r="C1067">
        <v>54129</v>
      </c>
      <c r="D1067">
        <v>41785</v>
      </c>
      <c r="E1067">
        <v>1098308</v>
      </c>
      <c r="F1067" t="s">
        <v>908</v>
      </c>
      <c r="G1067" t="s">
        <v>909</v>
      </c>
      <c r="H1067" s="2">
        <v>46079.568749999999</v>
      </c>
      <c r="I1067">
        <v>108</v>
      </c>
      <c r="J1067" s="2">
        <v>46079.641377314816</v>
      </c>
      <c r="K1067">
        <v>108</v>
      </c>
      <c r="L1067" s="2">
        <v>46079.710474537038</v>
      </c>
      <c r="M1067">
        <v>122</v>
      </c>
      <c r="N1067" s="2">
        <v>46080.353842592594</v>
      </c>
      <c r="O1067">
        <v>73</v>
      </c>
      <c r="P1067">
        <v>454</v>
      </c>
      <c r="Q1067">
        <v>461</v>
      </c>
    </row>
    <row r="1068" spans="1:17" x14ac:dyDescent="0.3">
      <c r="A1068">
        <v>46762</v>
      </c>
      <c r="B1068" t="s">
        <v>903</v>
      </c>
      <c r="C1068">
        <v>54129</v>
      </c>
      <c r="D1068">
        <v>41785</v>
      </c>
      <c r="E1068">
        <v>1098310</v>
      </c>
      <c r="F1068" t="s">
        <v>906</v>
      </c>
      <c r="G1068" t="s">
        <v>907</v>
      </c>
      <c r="H1068" s="2">
        <v>46079.568749999999</v>
      </c>
      <c r="I1068">
        <v>108</v>
      </c>
      <c r="J1068" s="2">
        <v>46079.64135416667</v>
      </c>
      <c r="K1068">
        <v>108</v>
      </c>
      <c r="L1068" s="2">
        <v>46079.711192129631</v>
      </c>
      <c r="M1068">
        <v>122</v>
      </c>
      <c r="N1068" s="2">
        <v>46080.344236111108</v>
      </c>
      <c r="O1068">
        <v>73</v>
      </c>
      <c r="P1068">
        <v>454</v>
      </c>
      <c r="Q1068">
        <v>461</v>
      </c>
    </row>
    <row r="1069" spans="1:17" x14ac:dyDescent="0.3">
      <c r="A1069">
        <v>46762</v>
      </c>
      <c r="B1069" t="s">
        <v>903</v>
      </c>
      <c r="C1069">
        <v>54129</v>
      </c>
      <c r="D1069">
        <v>41785</v>
      </c>
      <c r="E1069">
        <v>1098311</v>
      </c>
      <c r="F1069" t="s">
        <v>906</v>
      </c>
      <c r="G1069" t="s">
        <v>907</v>
      </c>
      <c r="H1069" s="2">
        <v>46079.568749999999</v>
      </c>
      <c r="I1069">
        <v>108</v>
      </c>
      <c r="J1069" s="2">
        <v>46079.64135416667</v>
      </c>
      <c r="K1069">
        <v>108</v>
      </c>
      <c r="L1069" s="2">
        <v>46079.711192129631</v>
      </c>
      <c r="M1069">
        <v>122</v>
      </c>
      <c r="N1069" s="2">
        <v>46080.344236111108</v>
      </c>
      <c r="O1069">
        <v>73</v>
      </c>
      <c r="P1069">
        <v>454</v>
      </c>
      <c r="Q1069">
        <v>461</v>
      </c>
    </row>
    <row r="1070" spans="1:17" x14ac:dyDescent="0.3">
      <c r="A1070">
        <v>46762</v>
      </c>
      <c r="B1070" t="s">
        <v>903</v>
      </c>
      <c r="C1070">
        <v>54129</v>
      </c>
      <c r="D1070">
        <v>41785</v>
      </c>
      <c r="E1070">
        <v>1098312</v>
      </c>
      <c r="F1070" t="s">
        <v>906</v>
      </c>
      <c r="G1070" t="s">
        <v>907</v>
      </c>
      <c r="H1070" s="2">
        <v>46079.568749999999</v>
      </c>
      <c r="I1070">
        <v>108</v>
      </c>
      <c r="J1070" s="2">
        <v>46079.64135416667</v>
      </c>
      <c r="K1070">
        <v>108</v>
      </c>
      <c r="L1070" s="2">
        <v>46079.711192129631</v>
      </c>
      <c r="M1070">
        <v>122</v>
      </c>
      <c r="N1070" s="2">
        <v>46080.344236111108</v>
      </c>
      <c r="O1070">
        <v>73</v>
      </c>
      <c r="P1070">
        <v>454</v>
      </c>
      <c r="Q1070">
        <v>461</v>
      </c>
    </row>
    <row r="1071" spans="1:17" x14ac:dyDescent="0.3">
      <c r="A1071">
        <v>46762</v>
      </c>
      <c r="B1071" t="s">
        <v>903</v>
      </c>
      <c r="C1071">
        <v>54129</v>
      </c>
      <c r="D1071">
        <v>41785</v>
      </c>
      <c r="E1071">
        <v>1098313</v>
      </c>
      <c r="F1071" t="s">
        <v>906</v>
      </c>
      <c r="G1071" t="s">
        <v>907</v>
      </c>
      <c r="H1071" s="2">
        <v>46079.568749999999</v>
      </c>
      <c r="I1071">
        <v>108</v>
      </c>
      <c r="J1071" s="2">
        <v>46079.64135416667</v>
      </c>
      <c r="K1071">
        <v>108</v>
      </c>
      <c r="L1071" s="2">
        <v>46079.711192129631</v>
      </c>
      <c r="M1071">
        <v>122</v>
      </c>
      <c r="N1071" s="2">
        <v>46080.344236111108</v>
      </c>
      <c r="O1071">
        <v>73</v>
      </c>
      <c r="P1071">
        <v>454</v>
      </c>
      <c r="Q1071">
        <v>461</v>
      </c>
    </row>
    <row r="1072" spans="1:17" x14ac:dyDescent="0.3">
      <c r="A1072">
        <v>46762</v>
      </c>
      <c r="B1072" t="s">
        <v>903</v>
      </c>
      <c r="C1072">
        <v>54129</v>
      </c>
      <c r="D1072">
        <v>41785</v>
      </c>
      <c r="E1072">
        <v>1098314</v>
      </c>
      <c r="F1072" t="s">
        <v>904</v>
      </c>
      <c r="G1072" t="s">
        <v>905</v>
      </c>
      <c r="H1072" s="2">
        <v>46079.568749999999</v>
      </c>
      <c r="I1072">
        <v>108</v>
      </c>
      <c r="J1072" s="2">
        <v>46079.641331018516</v>
      </c>
      <c r="K1072">
        <v>108</v>
      </c>
      <c r="L1072" s="2">
        <v>46079.712094907409</v>
      </c>
      <c r="M1072">
        <v>122</v>
      </c>
      <c r="N1072" s="2">
        <v>46080.353842592594</v>
      </c>
      <c r="O1072">
        <v>73</v>
      </c>
      <c r="P1072">
        <v>454</v>
      </c>
      <c r="Q1072">
        <v>461</v>
      </c>
    </row>
    <row r="1073" spans="1:17" x14ac:dyDescent="0.3">
      <c r="A1073">
        <v>46718</v>
      </c>
      <c r="B1073" t="s">
        <v>903</v>
      </c>
      <c r="C1073">
        <v>54131</v>
      </c>
      <c r="D1073">
        <v>41787</v>
      </c>
      <c r="E1073">
        <v>1098316</v>
      </c>
      <c r="F1073" t="s">
        <v>908</v>
      </c>
      <c r="G1073" t="s">
        <v>909</v>
      </c>
      <c r="H1073" s="2">
        <v>46079.570833333331</v>
      </c>
      <c r="I1073">
        <v>108</v>
      </c>
      <c r="J1073" s="2">
        <v>46079.642916666664</v>
      </c>
      <c r="K1073">
        <v>108</v>
      </c>
      <c r="L1073" s="2">
        <v>46079.712766203702</v>
      </c>
      <c r="M1073">
        <v>122</v>
      </c>
      <c r="N1073" s="2">
        <v>46080.354988425926</v>
      </c>
      <c r="O1073">
        <v>73</v>
      </c>
      <c r="P1073">
        <v>454</v>
      </c>
      <c r="Q1073">
        <v>461</v>
      </c>
    </row>
    <row r="1074" spans="1:17" x14ac:dyDescent="0.3">
      <c r="A1074">
        <v>46718</v>
      </c>
      <c r="B1074" t="s">
        <v>903</v>
      </c>
      <c r="C1074">
        <v>54131</v>
      </c>
      <c r="D1074">
        <v>41787</v>
      </c>
      <c r="E1074">
        <v>1098317</v>
      </c>
      <c r="F1074" t="s">
        <v>908</v>
      </c>
      <c r="G1074" t="s">
        <v>909</v>
      </c>
      <c r="H1074" s="2">
        <v>46079.570833333331</v>
      </c>
      <c r="I1074">
        <v>108</v>
      </c>
      <c r="J1074" s="2">
        <v>46079.642916666664</v>
      </c>
      <c r="K1074">
        <v>108</v>
      </c>
      <c r="L1074" s="2">
        <v>46079.712766203702</v>
      </c>
      <c r="M1074">
        <v>122</v>
      </c>
      <c r="N1074" s="2">
        <v>46080.354988425926</v>
      </c>
      <c r="O1074">
        <v>73</v>
      </c>
      <c r="P1074">
        <v>454</v>
      </c>
      <c r="Q1074">
        <v>461</v>
      </c>
    </row>
    <row r="1075" spans="1:17" x14ac:dyDescent="0.3">
      <c r="A1075">
        <v>46776</v>
      </c>
      <c r="B1075" t="s">
        <v>57</v>
      </c>
      <c r="C1075">
        <v>54141</v>
      </c>
      <c r="D1075">
        <v>41796</v>
      </c>
      <c r="E1075">
        <v>1098321</v>
      </c>
      <c r="F1075" t="s">
        <v>873</v>
      </c>
      <c r="G1075" t="s">
        <v>874</v>
      </c>
      <c r="H1075" s="2">
        <v>46079.620833333334</v>
      </c>
      <c r="I1075">
        <v>108</v>
      </c>
      <c r="J1075" s="2">
        <v>46079.6325462963</v>
      </c>
      <c r="K1075">
        <v>108</v>
      </c>
      <c r="L1075" s="2">
        <v>46079.713067129633</v>
      </c>
      <c r="M1075">
        <v>56</v>
      </c>
      <c r="N1075" s="2">
        <v>46080.390925925924</v>
      </c>
      <c r="O1075">
        <v>73</v>
      </c>
      <c r="P1075">
        <v>454</v>
      </c>
      <c r="Q1075">
        <v>461</v>
      </c>
    </row>
    <row r="1076" spans="1:17" x14ac:dyDescent="0.3">
      <c r="A1076">
        <v>46776</v>
      </c>
      <c r="B1076" t="s">
        <v>57</v>
      </c>
      <c r="C1076">
        <v>54141</v>
      </c>
      <c r="D1076">
        <v>41796</v>
      </c>
      <c r="E1076">
        <v>1098322</v>
      </c>
      <c r="F1076" t="s">
        <v>873</v>
      </c>
      <c r="G1076" t="s">
        <v>874</v>
      </c>
      <c r="H1076" s="2">
        <v>46079.620833333334</v>
      </c>
      <c r="I1076">
        <v>108</v>
      </c>
      <c r="J1076" s="2">
        <v>46079.6325462963</v>
      </c>
      <c r="K1076">
        <v>108</v>
      </c>
      <c r="L1076" s="2">
        <v>46079.713067129633</v>
      </c>
      <c r="M1076">
        <v>56</v>
      </c>
      <c r="N1076" s="2">
        <v>46080.390925925924</v>
      </c>
      <c r="O1076">
        <v>73</v>
      </c>
      <c r="P1076">
        <v>454</v>
      </c>
      <c r="Q1076">
        <v>461</v>
      </c>
    </row>
    <row r="1077" spans="1:17" x14ac:dyDescent="0.3">
      <c r="A1077">
        <v>46776</v>
      </c>
      <c r="B1077" t="s">
        <v>57</v>
      </c>
      <c r="C1077">
        <v>54141</v>
      </c>
      <c r="D1077">
        <v>41796</v>
      </c>
      <c r="E1077">
        <v>1098323</v>
      </c>
      <c r="F1077" t="s">
        <v>873</v>
      </c>
      <c r="G1077" t="s">
        <v>874</v>
      </c>
      <c r="H1077" s="2">
        <v>46079.620833333334</v>
      </c>
      <c r="I1077">
        <v>108</v>
      </c>
      <c r="J1077" s="2">
        <v>46079.6325462963</v>
      </c>
      <c r="K1077">
        <v>108</v>
      </c>
      <c r="L1077" s="2">
        <v>46079.713067129633</v>
      </c>
      <c r="M1077">
        <v>56</v>
      </c>
      <c r="N1077" s="2">
        <v>46080.390925925924</v>
      </c>
      <c r="O1077">
        <v>73</v>
      </c>
      <c r="P1077">
        <v>454</v>
      </c>
      <c r="Q1077">
        <v>461</v>
      </c>
    </row>
    <row r="1078" spans="1:17" x14ac:dyDescent="0.3">
      <c r="A1078">
        <v>46776</v>
      </c>
      <c r="B1078" t="s">
        <v>57</v>
      </c>
      <c r="C1078">
        <v>54141</v>
      </c>
      <c r="D1078">
        <v>41796</v>
      </c>
      <c r="E1078">
        <v>1098324</v>
      </c>
      <c r="F1078" t="s">
        <v>873</v>
      </c>
      <c r="G1078" t="s">
        <v>874</v>
      </c>
      <c r="H1078" s="2">
        <v>46079.620833333334</v>
      </c>
      <c r="I1078">
        <v>108</v>
      </c>
      <c r="J1078" s="2">
        <v>46079.6325462963</v>
      </c>
      <c r="K1078">
        <v>108</v>
      </c>
      <c r="L1078" s="2">
        <v>46079.713067129633</v>
      </c>
      <c r="M1078">
        <v>56</v>
      </c>
      <c r="N1078" s="2">
        <v>46080.390925925924</v>
      </c>
      <c r="O1078">
        <v>73</v>
      </c>
      <c r="P1078">
        <v>454</v>
      </c>
      <c r="Q1078">
        <v>461</v>
      </c>
    </row>
    <row r="1079" spans="1:17" x14ac:dyDescent="0.3">
      <c r="A1079">
        <v>46718</v>
      </c>
      <c r="B1079" t="s">
        <v>903</v>
      </c>
      <c r="C1079">
        <v>54131</v>
      </c>
      <c r="D1079">
        <v>41787</v>
      </c>
      <c r="E1079">
        <v>1098326</v>
      </c>
      <c r="F1079" t="s">
        <v>914</v>
      </c>
      <c r="G1079" t="s">
        <v>915</v>
      </c>
      <c r="H1079" s="2">
        <v>46079.570833333331</v>
      </c>
      <c r="I1079">
        <v>108</v>
      </c>
      <c r="J1079" s="2">
        <v>46079.642974537041</v>
      </c>
      <c r="K1079">
        <v>108</v>
      </c>
      <c r="L1079" s="2">
        <v>46079.713564814818</v>
      </c>
      <c r="M1079">
        <v>122</v>
      </c>
      <c r="N1079" s="2">
        <v>46080.354988425926</v>
      </c>
      <c r="O1079">
        <v>73</v>
      </c>
      <c r="P1079">
        <v>454</v>
      </c>
      <c r="Q1079">
        <v>461</v>
      </c>
    </row>
    <row r="1080" spans="1:17" x14ac:dyDescent="0.3">
      <c r="A1080">
        <v>46718</v>
      </c>
      <c r="B1080" t="s">
        <v>903</v>
      </c>
      <c r="C1080">
        <v>54131</v>
      </c>
      <c r="D1080">
        <v>41787</v>
      </c>
      <c r="E1080">
        <v>1098327</v>
      </c>
      <c r="F1080" t="s">
        <v>914</v>
      </c>
      <c r="G1080" t="s">
        <v>915</v>
      </c>
      <c r="H1080" s="2">
        <v>46079.570833333331</v>
      </c>
      <c r="I1080">
        <v>108</v>
      </c>
      <c r="J1080" s="2">
        <v>46079.642974537041</v>
      </c>
      <c r="K1080">
        <v>108</v>
      </c>
      <c r="L1080" s="2">
        <v>46079.713564814818</v>
      </c>
      <c r="M1080">
        <v>122</v>
      </c>
      <c r="N1080" s="2">
        <v>46080.354988425926</v>
      </c>
      <c r="O1080">
        <v>73</v>
      </c>
      <c r="P1080">
        <v>454</v>
      </c>
      <c r="Q1080">
        <v>461</v>
      </c>
    </row>
    <row r="1081" spans="1:17" x14ac:dyDescent="0.3">
      <c r="A1081">
        <v>46231</v>
      </c>
      <c r="B1081" t="s">
        <v>709</v>
      </c>
      <c r="C1081">
        <v>54078</v>
      </c>
      <c r="D1081">
        <v>41752</v>
      </c>
      <c r="E1081">
        <v>1098332</v>
      </c>
      <c r="F1081" t="s">
        <v>901</v>
      </c>
      <c r="G1081" t="s">
        <v>902</v>
      </c>
      <c r="H1081" s="2">
        <v>46078.436805555553</v>
      </c>
      <c r="I1081">
        <v>108</v>
      </c>
      <c r="J1081" s="2">
        <v>46079.641284722224</v>
      </c>
      <c r="K1081">
        <v>45</v>
      </c>
      <c r="L1081" s="2">
        <v>46079.714780092596</v>
      </c>
      <c r="M1081">
        <v>122</v>
      </c>
      <c r="N1081" s="2">
        <v>46079.716064814813</v>
      </c>
      <c r="O1081">
        <v>44</v>
      </c>
      <c r="P1081">
        <v>457</v>
      </c>
      <c r="Q1081">
        <v>461</v>
      </c>
    </row>
    <row r="1082" spans="1:17" x14ac:dyDescent="0.3">
      <c r="A1082">
        <v>46231</v>
      </c>
      <c r="B1082" t="s">
        <v>709</v>
      </c>
      <c r="C1082">
        <v>54078</v>
      </c>
      <c r="D1082">
        <v>41752</v>
      </c>
      <c r="E1082">
        <v>1098335</v>
      </c>
      <c r="F1082" t="s">
        <v>901</v>
      </c>
      <c r="G1082" t="s">
        <v>902</v>
      </c>
      <c r="H1082" s="2">
        <v>46078.436805555553</v>
      </c>
      <c r="I1082">
        <v>108</v>
      </c>
      <c r="J1082" s="2">
        <v>46079.641284722224</v>
      </c>
      <c r="K1082">
        <v>45</v>
      </c>
      <c r="L1082" s="2">
        <v>46079.715081018519</v>
      </c>
      <c r="M1082">
        <v>122</v>
      </c>
      <c r="N1082" s="2">
        <v>46080.595057870371</v>
      </c>
      <c r="O1082">
        <v>73</v>
      </c>
      <c r="P1082">
        <v>457</v>
      </c>
      <c r="Q1082">
        <v>461</v>
      </c>
    </row>
    <row r="1083" spans="1:17" x14ac:dyDescent="0.3">
      <c r="A1083">
        <v>46231</v>
      </c>
      <c r="B1083" t="s">
        <v>709</v>
      </c>
      <c r="C1083">
        <v>54078</v>
      </c>
      <c r="D1083">
        <v>41752</v>
      </c>
      <c r="E1083">
        <v>1098336</v>
      </c>
      <c r="F1083" t="s">
        <v>901</v>
      </c>
      <c r="G1083" t="s">
        <v>902</v>
      </c>
      <c r="H1083" s="2">
        <v>46078.436805555553</v>
      </c>
      <c r="I1083">
        <v>108</v>
      </c>
      <c r="J1083" s="2">
        <v>46079.641284722224</v>
      </c>
      <c r="K1083">
        <v>45</v>
      </c>
      <c r="L1083" s="2">
        <v>46079.715081018519</v>
      </c>
      <c r="M1083">
        <v>122</v>
      </c>
      <c r="N1083" s="2">
        <v>46080.595057870371</v>
      </c>
      <c r="O1083">
        <v>73</v>
      </c>
      <c r="P1083">
        <v>457</v>
      </c>
      <c r="Q1083">
        <v>461</v>
      </c>
    </row>
    <row r="1084" spans="1:17" x14ac:dyDescent="0.3">
      <c r="A1084">
        <v>46231</v>
      </c>
      <c r="B1084" t="s">
        <v>709</v>
      </c>
      <c r="C1084">
        <v>54078</v>
      </c>
      <c r="D1084">
        <v>41752</v>
      </c>
      <c r="E1084">
        <v>1098337</v>
      </c>
      <c r="F1084" t="s">
        <v>901</v>
      </c>
      <c r="G1084" t="s">
        <v>902</v>
      </c>
      <c r="H1084" s="2">
        <v>46078.436805555553</v>
      </c>
      <c r="I1084">
        <v>108</v>
      </c>
      <c r="J1084" s="2">
        <v>46079.641284722224</v>
      </c>
      <c r="K1084">
        <v>45</v>
      </c>
      <c r="L1084" s="2">
        <v>46079.715081018519</v>
      </c>
      <c r="M1084">
        <v>122</v>
      </c>
      <c r="N1084" s="2">
        <v>46080.595057870371</v>
      </c>
      <c r="O1084">
        <v>73</v>
      </c>
      <c r="P1084">
        <v>457</v>
      </c>
      <c r="Q1084">
        <v>461</v>
      </c>
    </row>
    <row r="1085" spans="1:17" x14ac:dyDescent="0.3">
      <c r="A1085">
        <v>46231</v>
      </c>
      <c r="B1085" t="s">
        <v>709</v>
      </c>
      <c r="C1085">
        <v>54078</v>
      </c>
      <c r="D1085">
        <v>41752</v>
      </c>
      <c r="E1085">
        <v>1098338</v>
      </c>
      <c r="F1085" t="s">
        <v>901</v>
      </c>
      <c r="G1085" t="s">
        <v>902</v>
      </c>
      <c r="H1085" s="2">
        <v>46078.436805555553</v>
      </c>
      <c r="I1085">
        <v>108</v>
      </c>
      <c r="J1085" s="2">
        <v>46079.641284722224</v>
      </c>
      <c r="K1085">
        <v>45</v>
      </c>
      <c r="L1085" s="2">
        <v>46079.715081018519</v>
      </c>
      <c r="M1085">
        <v>122</v>
      </c>
      <c r="N1085" s="2">
        <v>46080.595057870371</v>
      </c>
      <c r="O1085">
        <v>73</v>
      </c>
      <c r="P1085">
        <v>457</v>
      </c>
      <c r="Q1085">
        <v>461</v>
      </c>
    </row>
    <row r="1086" spans="1:17" x14ac:dyDescent="0.3">
      <c r="A1086">
        <v>46231</v>
      </c>
      <c r="B1086" t="s">
        <v>709</v>
      </c>
      <c r="C1086">
        <v>54078</v>
      </c>
      <c r="D1086">
        <v>41752</v>
      </c>
      <c r="E1086">
        <v>1098339</v>
      </c>
      <c r="F1086" t="s">
        <v>901</v>
      </c>
      <c r="G1086" t="s">
        <v>902</v>
      </c>
      <c r="H1086" s="2">
        <v>46078.436805555553</v>
      </c>
      <c r="I1086">
        <v>108</v>
      </c>
      <c r="J1086" s="2">
        <v>46079.641284722224</v>
      </c>
      <c r="K1086">
        <v>45</v>
      </c>
      <c r="L1086" s="2">
        <v>46079.715081018519</v>
      </c>
      <c r="M1086">
        <v>122</v>
      </c>
      <c r="N1086" s="2">
        <v>46080.595057870371</v>
      </c>
      <c r="O1086">
        <v>73</v>
      </c>
      <c r="P1086">
        <v>457</v>
      </c>
      <c r="Q1086">
        <v>461</v>
      </c>
    </row>
    <row r="1087" spans="1:17" x14ac:dyDescent="0.3">
      <c r="A1087">
        <v>46231</v>
      </c>
      <c r="B1087" t="s">
        <v>709</v>
      </c>
      <c r="C1087">
        <v>54078</v>
      </c>
      <c r="D1087">
        <v>41754</v>
      </c>
      <c r="E1087">
        <v>1098346</v>
      </c>
      <c r="F1087" t="s">
        <v>762</v>
      </c>
      <c r="G1087" t="s">
        <v>763</v>
      </c>
      <c r="H1087" s="2">
        <v>46078.436805555553</v>
      </c>
      <c r="I1087">
        <v>108</v>
      </c>
      <c r="J1087" s="2">
        <v>46079.575416666667</v>
      </c>
      <c r="K1087">
        <v>45</v>
      </c>
      <c r="L1087" s="2">
        <v>46079.717175925929</v>
      </c>
      <c r="M1087">
        <v>108</v>
      </c>
      <c r="N1087" s="2">
        <v>46079.718333333331</v>
      </c>
      <c r="O1087">
        <v>74</v>
      </c>
      <c r="P1087">
        <v>454</v>
      </c>
      <c r="Q1087">
        <v>461</v>
      </c>
    </row>
    <row r="1088" spans="1:17" x14ac:dyDescent="0.3">
      <c r="A1088">
        <v>46231</v>
      </c>
      <c r="B1088" t="s">
        <v>709</v>
      </c>
      <c r="C1088">
        <v>54078</v>
      </c>
      <c r="D1088">
        <v>41754</v>
      </c>
      <c r="E1088">
        <v>1098347</v>
      </c>
      <c r="F1088" t="s">
        <v>762</v>
      </c>
      <c r="G1088" t="s">
        <v>763</v>
      </c>
      <c r="H1088" s="2">
        <v>46078.436805555553</v>
      </c>
      <c r="I1088">
        <v>108</v>
      </c>
      <c r="J1088" s="2">
        <v>46079.575416666667</v>
      </c>
      <c r="K1088">
        <v>45</v>
      </c>
      <c r="L1088" s="2">
        <v>46079.717175925929</v>
      </c>
      <c r="M1088">
        <v>108</v>
      </c>
      <c r="N1088" s="2">
        <v>46079.718333333331</v>
      </c>
      <c r="O1088">
        <v>74</v>
      </c>
      <c r="P1088">
        <v>454</v>
      </c>
      <c r="Q1088">
        <v>461</v>
      </c>
    </row>
    <row r="1089" spans="1:17" x14ac:dyDescent="0.3">
      <c r="A1089">
        <v>46231</v>
      </c>
      <c r="B1089" t="s">
        <v>709</v>
      </c>
      <c r="C1089">
        <v>54078</v>
      </c>
      <c r="D1089">
        <v>41754</v>
      </c>
      <c r="E1089">
        <v>1098348</v>
      </c>
      <c r="F1089" t="s">
        <v>762</v>
      </c>
      <c r="G1089" t="s">
        <v>763</v>
      </c>
      <c r="H1089" s="2">
        <v>46078.436805555553</v>
      </c>
      <c r="I1089">
        <v>108</v>
      </c>
      <c r="J1089" s="2">
        <v>46079.575416666667</v>
      </c>
      <c r="K1089">
        <v>45</v>
      </c>
      <c r="L1089" s="2">
        <v>46079.717349537037</v>
      </c>
      <c r="M1089">
        <v>108</v>
      </c>
      <c r="N1089" s="2">
        <v>46079.718333333331</v>
      </c>
      <c r="O1089">
        <v>74</v>
      </c>
      <c r="P1089">
        <v>454</v>
      </c>
      <c r="Q1089">
        <v>461</v>
      </c>
    </row>
    <row r="1090" spans="1:17" x14ac:dyDescent="0.3">
      <c r="A1090">
        <v>46731</v>
      </c>
      <c r="B1090" t="s">
        <v>427</v>
      </c>
      <c r="C1090">
        <v>54132</v>
      </c>
      <c r="D1090">
        <v>41788</v>
      </c>
      <c r="E1090">
        <v>1098349</v>
      </c>
      <c r="F1090" t="s">
        <v>432</v>
      </c>
      <c r="G1090" t="s">
        <v>433</v>
      </c>
      <c r="H1090" s="2">
        <v>46079.570833333331</v>
      </c>
      <c r="I1090">
        <v>108</v>
      </c>
      <c r="J1090" s="2">
        <v>46079.643946759257</v>
      </c>
      <c r="K1090">
        <v>108</v>
      </c>
      <c r="L1090" s="2">
        <v>46079.717939814815</v>
      </c>
      <c r="M1090">
        <v>122</v>
      </c>
      <c r="N1090" s="2">
        <v>46080.600925925923</v>
      </c>
      <c r="O1090">
        <v>73</v>
      </c>
      <c r="P1090">
        <v>454</v>
      </c>
      <c r="Q1090">
        <v>461</v>
      </c>
    </row>
    <row r="1091" spans="1:17" x14ac:dyDescent="0.3">
      <c r="A1091">
        <v>46731</v>
      </c>
      <c r="B1091" t="s">
        <v>427</v>
      </c>
      <c r="C1091">
        <v>54132</v>
      </c>
      <c r="D1091">
        <v>41788</v>
      </c>
      <c r="E1091">
        <v>1098350</v>
      </c>
      <c r="F1091" t="s">
        <v>432</v>
      </c>
      <c r="G1091" t="s">
        <v>433</v>
      </c>
      <c r="H1091" s="2">
        <v>46079.570833333331</v>
      </c>
      <c r="I1091">
        <v>108</v>
      </c>
      <c r="J1091" s="2">
        <v>46079.643946759257</v>
      </c>
      <c r="K1091">
        <v>108</v>
      </c>
      <c r="L1091" s="2">
        <v>46079.718043981484</v>
      </c>
      <c r="M1091">
        <v>122</v>
      </c>
      <c r="N1091" s="2">
        <v>46080.600925925923</v>
      </c>
      <c r="O1091">
        <v>73</v>
      </c>
      <c r="P1091">
        <v>454</v>
      </c>
      <c r="Q1091">
        <v>461</v>
      </c>
    </row>
    <row r="1092" spans="1:17" x14ac:dyDescent="0.3">
      <c r="A1092">
        <v>46718</v>
      </c>
      <c r="B1092" t="s">
        <v>903</v>
      </c>
      <c r="C1092">
        <v>54131</v>
      </c>
      <c r="D1092">
        <v>41787</v>
      </c>
      <c r="E1092">
        <v>1098358</v>
      </c>
      <c r="F1092" t="s">
        <v>912</v>
      </c>
      <c r="G1092" t="s">
        <v>913</v>
      </c>
      <c r="H1092" s="2">
        <v>46079.570833333331</v>
      </c>
      <c r="I1092">
        <v>108</v>
      </c>
      <c r="J1092" s="2">
        <v>46079.642893518518</v>
      </c>
      <c r="K1092">
        <v>108</v>
      </c>
      <c r="L1092" s="2">
        <v>46079.719398148147</v>
      </c>
      <c r="M1092">
        <v>122</v>
      </c>
      <c r="N1092" s="2">
        <v>46080.354988425926</v>
      </c>
      <c r="O1092">
        <v>73</v>
      </c>
      <c r="P1092">
        <v>454</v>
      </c>
      <c r="Q1092">
        <v>461</v>
      </c>
    </row>
    <row r="1093" spans="1:17" x14ac:dyDescent="0.3">
      <c r="A1093">
        <v>46718</v>
      </c>
      <c r="B1093" t="s">
        <v>903</v>
      </c>
      <c r="C1093">
        <v>54131</v>
      </c>
      <c r="D1093">
        <v>41787</v>
      </c>
      <c r="E1093">
        <v>1098359</v>
      </c>
      <c r="F1093" t="s">
        <v>912</v>
      </c>
      <c r="G1093" t="s">
        <v>913</v>
      </c>
      <c r="H1093" s="2">
        <v>46079.570833333331</v>
      </c>
      <c r="I1093">
        <v>108</v>
      </c>
      <c r="J1093" s="2">
        <v>46079.642893518518</v>
      </c>
      <c r="K1093">
        <v>108</v>
      </c>
      <c r="L1093" s="2">
        <v>46079.719398148147</v>
      </c>
      <c r="M1093">
        <v>122</v>
      </c>
      <c r="N1093" s="2">
        <v>46080.354988425926</v>
      </c>
      <c r="O1093">
        <v>73</v>
      </c>
      <c r="P1093">
        <v>454</v>
      </c>
      <c r="Q1093">
        <v>461</v>
      </c>
    </row>
    <row r="1094" spans="1:17" x14ac:dyDescent="0.3">
      <c r="A1094">
        <v>46718</v>
      </c>
      <c r="B1094" t="s">
        <v>903</v>
      </c>
      <c r="C1094">
        <v>54131</v>
      </c>
      <c r="D1094">
        <v>41787</v>
      </c>
      <c r="E1094">
        <v>1098360</v>
      </c>
      <c r="F1094" t="s">
        <v>912</v>
      </c>
      <c r="G1094" t="s">
        <v>913</v>
      </c>
      <c r="H1094" s="2">
        <v>46079.570833333331</v>
      </c>
      <c r="I1094">
        <v>108</v>
      </c>
      <c r="J1094" s="2">
        <v>46079.642893518518</v>
      </c>
      <c r="K1094">
        <v>108</v>
      </c>
      <c r="L1094" s="2">
        <v>46079.719398148147</v>
      </c>
      <c r="M1094">
        <v>122</v>
      </c>
      <c r="N1094" s="2">
        <v>46080.354988425926</v>
      </c>
      <c r="O1094">
        <v>73</v>
      </c>
      <c r="P1094">
        <v>454</v>
      </c>
      <c r="Q1094">
        <v>461</v>
      </c>
    </row>
    <row r="1095" spans="1:17" x14ac:dyDescent="0.3">
      <c r="A1095">
        <v>46718</v>
      </c>
      <c r="B1095" t="s">
        <v>903</v>
      </c>
      <c r="C1095">
        <v>54131</v>
      </c>
      <c r="D1095">
        <v>41787</v>
      </c>
      <c r="E1095">
        <v>1098361</v>
      </c>
      <c r="F1095" t="s">
        <v>912</v>
      </c>
      <c r="G1095" t="s">
        <v>913</v>
      </c>
      <c r="H1095" s="2">
        <v>46079.570833333331</v>
      </c>
      <c r="I1095">
        <v>108</v>
      </c>
      <c r="J1095" s="2">
        <v>46079.642893518518</v>
      </c>
      <c r="K1095">
        <v>108</v>
      </c>
      <c r="L1095" s="2">
        <v>46079.719398148147</v>
      </c>
      <c r="M1095">
        <v>122</v>
      </c>
      <c r="N1095" s="2">
        <v>46080.354988425926</v>
      </c>
      <c r="O1095">
        <v>73</v>
      </c>
      <c r="P1095">
        <v>454</v>
      </c>
      <c r="Q1095">
        <v>461</v>
      </c>
    </row>
    <row r="1096" spans="1:17" x14ac:dyDescent="0.3">
      <c r="A1096">
        <v>46718</v>
      </c>
      <c r="B1096" t="s">
        <v>903</v>
      </c>
      <c r="C1096">
        <v>54131</v>
      </c>
      <c r="D1096">
        <v>41787</v>
      </c>
      <c r="E1096">
        <v>1098362</v>
      </c>
      <c r="F1096" t="s">
        <v>912</v>
      </c>
      <c r="G1096" t="s">
        <v>913</v>
      </c>
      <c r="H1096" s="2">
        <v>46079.570833333331</v>
      </c>
      <c r="I1096">
        <v>108</v>
      </c>
      <c r="J1096" s="2">
        <v>46079.642893518518</v>
      </c>
      <c r="K1096">
        <v>108</v>
      </c>
      <c r="L1096" s="2">
        <v>46079.719398148147</v>
      </c>
      <c r="M1096">
        <v>122</v>
      </c>
      <c r="N1096" s="2">
        <v>46080.354988425926</v>
      </c>
      <c r="O1096">
        <v>73</v>
      </c>
      <c r="P1096">
        <v>454</v>
      </c>
      <c r="Q1096">
        <v>461</v>
      </c>
    </row>
    <row r="1097" spans="1:17" x14ac:dyDescent="0.3">
      <c r="A1097">
        <v>46718</v>
      </c>
      <c r="B1097" t="s">
        <v>903</v>
      </c>
      <c r="C1097">
        <v>54131</v>
      </c>
      <c r="D1097">
        <v>41787</v>
      </c>
      <c r="E1097">
        <v>1098363</v>
      </c>
      <c r="F1097" t="s">
        <v>912</v>
      </c>
      <c r="G1097" t="s">
        <v>913</v>
      </c>
      <c r="H1097" s="2">
        <v>46079.570833333331</v>
      </c>
      <c r="I1097">
        <v>108</v>
      </c>
      <c r="J1097" s="2">
        <v>46079.642893518518</v>
      </c>
      <c r="K1097">
        <v>108</v>
      </c>
      <c r="L1097" s="2">
        <v>46079.719398148147</v>
      </c>
      <c r="M1097">
        <v>122</v>
      </c>
      <c r="N1097" s="2">
        <v>46080.354988425926</v>
      </c>
      <c r="O1097">
        <v>73</v>
      </c>
      <c r="P1097">
        <v>454</v>
      </c>
      <c r="Q1097">
        <v>461</v>
      </c>
    </row>
    <row r="1098" spans="1:17" x14ac:dyDescent="0.3">
      <c r="A1098">
        <v>46718</v>
      </c>
      <c r="B1098" t="s">
        <v>903</v>
      </c>
      <c r="C1098">
        <v>54131</v>
      </c>
      <c r="D1098">
        <v>41787</v>
      </c>
      <c r="E1098">
        <v>1098364</v>
      </c>
      <c r="F1098" t="s">
        <v>912</v>
      </c>
      <c r="G1098" t="s">
        <v>913</v>
      </c>
      <c r="H1098" s="2">
        <v>46079.570833333331</v>
      </c>
      <c r="I1098">
        <v>108</v>
      </c>
      <c r="J1098" s="2">
        <v>46079.642893518518</v>
      </c>
      <c r="K1098">
        <v>108</v>
      </c>
      <c r="L1098" s="2">
        <v>46079.719398148147</v>
      </c>
      <c r="M1098">
        <v>122</v>
      </c>
      <c r="N1098" s="2">
        <v>46080.354988425926</v>
      </c>
      <c r="O1098">
        <v>73</v>
      </c>
      <c r="P1098">
        <v>454</v>
      </c>
      <c r="Q1098">
        <v>461</v>
      </c>
    </row>
    <row r="1099" spans="1:17" x14ac:dyDescent="0.3">
      <c r="A1099">
        <v>46718</v>
      </c>
      <c r="B1099" t="s">
        <v>903</v>
      </c>
      <c r="C1099">
        <v>54131</v>
      </c>
      <c r="D1099">
        <v>41787</v>
      </c>
      <c r="E1099">
        <v>1098365</v>
      </c>
      <c r="F1099" t="s">
        <v>912</v>
      </c>
      <c r="G1099" t="s">
        <v>913</v>
      </c>
      <c r="H1099" s="2">
        <v>46079.570833333331</v>
      </c>
      <c r="I1099">
        <v>108</v>
      </c>
      <c r="J1099" s="2">
        <v>46079.642893518518</v>
      </c>
      <c r="K1099">
        <v>108</v>
      </c>
      <c r="L1099" s="2">
        <v>46079.719398148147</v>
      </c>
      <c r="M1099">
        <v>122</v>
      </c>
      <c r="N1099" s="2">
        <v>46080.354988425926</v>
      </c>
      <c r="O1099">
        <v>73</v>
      </c>
      <c r="P1099">
        <v>454</v>
      </c>
      <c r="Q1099">
        <v>461</v>
      </c>
    </row>
    <row r="1100" spans="1:17" x14ac:dyDescent="0.3">
      <c r="A1100">
        <v>46731</v>
      </c>
      <c r="B1100" t="s">
        <v>427</v>
      </c>
      <c r="C1100">
        <v>54132</v>
      </c>
      <c r="D1100">
        <v>41788</v>
      </c>
      <c r="E1100">
        <v>1098367</v>
      </c>
      <c r="F1100" t="s">
        <v>916</v>
      </c>
      <c r="G1100" t="s">
        <v>917</v>
      </c>
      <c r="H1100" s="2">
        <v>46079.570833333331</v>
      </c>
      <c r="I1100">
        <v>108</v>
      </c>
      <c r="J1100" s="2">
        <v>46079.643888888888</v>
      </c>
      <c r="K1100">
        <v>108</v>
      </c>
      <c r="L1100" s="2">
        <v>46079.721018518518</v>
      </c>
      <c r="M1100">
        <v>122</v>
      </c>
      <c r="N1100" s="2">
        <v>46080.359155092592</v>
      </c>
      <c r="O1100">
        <v>73</v>
      </c>
      <c r="P1100">
        <v>454</v>
      </c>
      <c r="Q1100">
        <v>461</v>
      </c>
    </row>
    <row r="1101" spans="1:17" x14ac:dyDescent="0.3">
      <c r="A1101">
        <v>46731</v>
      </c>
      <c r="B1101" t="s">
        <v>427</v>
      </c>
      <c r="C1101">
        <v>54132</v>
      </c>
      <c r="D1101">
        <v>41788</v>
      </c>
      <c r="E1101">
        <v>1098368</v>
      </c>
      <c r="F1101" t="s">
        <v>916</v>
      </c>
      <c r="G1101" t="s">
        <v>917</v>
      </c>
      <c r="H1101" s="2">
        <v>46079.570833333331</v>
      </c>
      <c r="I1101">
        <v>108</v>
      </c>
      <c r="J1101" s="2">
        <v>46079.643888888888</v>
      </c>
      <c r="K1101">
        <v>108</v>
      </c>
      <c r="L1101" s="2">
        <v>46079.72111111111</v>
      </c>
      <c r="M1101">
        <v>122</v>
      </c>
      <c r="N1101" s="2">
        <v>46080.359155092592</v>
      </c>
      <c r="O1101">
        <v>73</v>
      </c>
      <c r="P1101">
        <v>454</v>
      </c>
      <c r="Q1101">
        <v>461</v>
      </c>
    </row>
    <row r="1102" spans="1:17" x14ac:dyDescent="0.3">
      <c r="A1102">
        <v>46785</v>
      </c>
      <c r="B1102" t="s">
        <v>391</v>
      </c>
      <c r="C1102">
        <v>54124</v>
      </c>
      <c r="D1102">
        <v>41780</v>
      </c>
      <c r="E1102">
        <v>1098369</v>
      </c>
      <c r="F1102" t="s">
        <v>891</v>
      </c>
      <c r="G1102" t="s">
        <v>892</v>
      </c>
      <c r="H1102" s="2">
        <v>46079.491666666669</v>
      </c>
      <c r="I1102">
        <v>108</v>
      </c>
      <c r="J1102" s="2">
        <v>46079.633692129632</v>
      </c>
      <c r="K1102">
        <v>108</v>
      </c>
      <c r="L1102" s="2">
        <v>46079.72215277778</v>
      </c>
      <c r="M1102">
        <v>56</v>
      </c>
      <c r="N1102" s="2">
        <v>46080.375428240739</v>
      </c>
      <c r="O1102">
        <v>73</v>
      </c>
      <c r="P1102">
        <v>454</v>
      </c>
      <c r="Q1102">
        <v>461</v>
      </c>
    </row>
    <row r="1103" spans="1:17" x14ac:dyDescent="0.3">
      <c r="A1103">
        <v>46785</v>
      </c>
      <c r="B1103" t="s">
        <v>391</v>
      </c>
      <c r="C1103">
        <v>54124</v>
      </c>
      <c r="D1103">
        <v>41780</v>
      </c>
      <c r="E1103">
        <v>1098370</v>
      </c>
      <c r="F1103" t="s">
        <v>891</v>
      </c>
      <c r="G1103" t="s">
        <v>892</v>
      </c>
      <c r="H1103" s="2">
        <v>46079.491666666669</v>
      </c>
      <c r="I1103">
        <v>108</v>
      </c>
      <c r="J1103" s="2">
        <v>46079.633692129632</v>
      </c>
      <c r="K1103">
        <v>108</v>
      </c>
      <c r="L1103" s="2">
        <v>46079.72215277778</v>
      </c>
      <c r="M1103">
        <v>56</v>
      </c>
      <c r="N1103" s="2">
        <v>46080.375428240739</v>
      </c>
      <c r="O1103">
        <v>73</v>
      </c>
      <c r="P1103">
        <v>454</v>
      </c>
      <c r="Q1103">
        <v>461</v>
      </c>
    </row>
    <row r="1104" spans="1:17" x14ac:dyDescent="0.3">
      <c r="A1104">
        <v>46785</v>
      </c>
      <c r="B1104" t="s">
        <v>391</v>
      </c>
      <c r="C1104">
        <v>54124</v>
      </c>
      <c r="D1104">
        <v>41780</v>
      </c>
      <c r="E1104">
        <v>1098371</v>
      </c>
      <c r="F1104" t="s">
        <v>891</v>
      </c>
      <c r="G1104" t="s">
        <v>892</v>
      </c>
      <c r="H1104" s="2">
        <v>46079.491666666669</v>
      </c>
      <c r="I1104">
        <v>108</v>
      </c>
      <c r="J1104" s="2">
        <v>46079.633692129632</v>
      </c>
      <c r="K1104">
        <v>108</v>
      </c>
      <c r="L1104" s="2">
        <v>46079.72215277778</v>
      </c>
      <c r="M1104">
        <v>56</v>
      </c>
      <c r="N1104" s="2">
        <v>46080.375428240739</v>
      </c>
      <c r="O1104">
        <v>73</v>
      </c>
      <c r="P1104">
        <v>454</v>
      </c>
      <c r="Q1104">
        <v>461</v>
      </c>
    </row>
    <row r="1105" spans="1:17" x14ac:dyDescent="0.3">
      <c r="A1105">
        <v>46785</v>
      </c>
      <c r="B1105" t="s">
        <v>391</v>
      </c>
      <c r="C1105">
        <v>54124</v>
      </c>
      <c r="D1105">
        <v>41780</v>
      </c>
      <c r="E1105">
        <v>1098372</v>
      </c>
      <c r="F1105" t="s">
        <v>891</v>
      </c>
      <c r="G1105" t="s">
        <v>892</v>
      </c>
      <c r="H1105" s="2">
        <v>46079.491666666669</v>
      </c>
      <c r="I1105">
        <v>108</v>
      </c>
      <c r="J1105" s="2">
        <v>46079.633692129632</v>
      </c>
      <c r="K1105">
        <v>108</v>
      </c>
      <c r="L1105" s="2">
        <v>46079.72215277778</v>
      </c>
      <c r="M1105">
        <v>56</v>
      </c>
      <c r="N1105" s="2">
        <v>46080.375428240739</v>
      </c>
      <c r="O1105">
        <v>73</v>
      </c>
      <c r="P1105">
        <v>454</v>
      </c>
      <c r="Q1105">
        <v>461</v>
      </c>
    </row>
    <row r="1106" spans="1:17" x14ac:dyDescent="0.3">
      <c r="A1106">
        <v>46787</v>
      </c>
      <c r="B1106" t="s">
        <v>680</v>
      </c>
      <c r="C1106">
        <v>54122</v>
      </c>
      <c r="D1106">
        <v>41778</v>
      </c>
      <c r="E1106">
        <v>1098374</v>
      </c>
      <c r="F1106" t="s">
        <v>895</v>
      </c>
      <c r="G1106" t="s">
        <v>896</v>
      </c>
      <c r="H1106" s="2">
        <v>46079.480555555558</v>
      </c>
      <c r="I1106">
        <v>108</v>
      </c>
      <c r="J1106" s="2">
        <v>46079.635810185187</v>
      </c>
      <c r="K1106">
        <v>108</v>
      </c>
      <c r="L1106" s="2">
        <v>46079.723356481481</v>
      </c>
      <c r="M1106">
        <v>56</v>
      </c>
      <c r="N1106" s="2">
        <v>46080.375428240739</v>
      </c>
      <c r="O1106">
        <v>73</v>
      </c>
      <c r="P1106">
        <v>454</v>
      </c>
      <c r="Q1106">
        <v>461</v>
      </c>
    </row>
    <row r="1107" spans="1:17" x14ac:dyDescent="0.3">
      <c r="A1107">
        <v>46709</v>
      </c>
      <c r="B1107" t="s">
        <v>924</v>
      </c>
      <c r="C1107">
        <v>54143</v>
      </c>
      <c r="D1107">
        <v>41798</v>
      </c>
      <c r="E1107">
        <v>1098378</v>
      </c>
      <c r="F1107" t="s">
        <v>925</v>
      </c>
      <c r="G1107" t="s">
        <v>926</v>
      </c>
      <c r="H1107" s="2">
        <v>46079.649305555555</v>
      </c>
      <c r="I1107">
        <v>108</v>
      </c>
      <c r="J1107" s="2">
        <v>46079.653356481482</v>
      </c>
      <c r="K1107">
        <v>108</v>
      </c>
      <c r="L1107" s="2">
        <v>46079.723854166667</v>
      </c>
      <c r="M1107">
        <v>122</v>
      </c>
      <c r="N1107" s="2">
        <v>46080.360509259262</v>
      </c>
      <c r="O1107">
        <v>73</v>
      </c>
      <c r="P1107">
        <v>454</v>
      </c>
      <c r="Q1107">
        <v>461</v>
      </c>
    </row>
    <row r="1108" spans="1:17" x14ac:dyDescent="0.3">
      <c r="A1108">
        <v>46787</v>
      </c>
      <c r="B1108" t="s">
        <v>680</v>
      </c>
      <c r="C1108">
        <v>54122</v>
      </c>
      <c r="D1108">
        <v>41778</v>
      </c>
      <c r="E1108">
        <v>1098383</v>
      </c>
      <c r="F1108" t="s">
        <v>899</v>
      </c>
      <c r="G1108" t="s">
        <v>900</v>
      </c>
      <c r="H1108" s="2">
        <v>46079.480555555558</v>
      </c>
      <c r="I1108">
        <v>108</v>
      </c>
      <c r="J1108" s="2">
        <v>46079.635868055557</v>
      </c>
      <c r="K1108">
        <v>108</v>
      </c>
      <c r="L1108" s="2">
        <v>46079.724618055552</v>
      </c>
      <c r="M1108">
        <v>56</v>
      </c>
      <c r="N1108" s="2">
        <v>46080.38616898148</v>
      </c>
      <c r="O1108">
        <v>73</v>
      </c>
      <c r="P1108">
        <v>454</v>
      </c>
      <c r="Q1108">
        <v>461</v>
      </c>
    </row>
    <row r="1109" spans="1:17" x14ac:dyDescent="0.3">
      <c r="A1109">
        <v>46726</v>
      </c>
      <c r="B1109" t="s">
        <v>146</v>
      </c>
      <c r="C1109">
        <v>54142</v>
      </c>
      <c r="D1109">
        <v>41797</v>
      </c>
      <c r="E1109">
        <v>1098408</v>
      </c>
      <c r="F1109" t="s">
        <v>937</v>
      </c>
      <c r="G1109" t="s">
        <v>938</v>
      </c>
      <c r="H1109" s="2">
        <v>46079.649305555555</v>
      </c>
      <c r="I1109">
        <v>108</v>
      </c>
      <c r="J1109" s="2">
        <v>46079.657129629632</v>
      </c>
      <c r="K1109">
        <v>108</v>
      </c>
      <c r="L1109" s="2">
        <v>46079.767453703702</v>
      </c>
      <c r="M1109">
        <v>56</v>
      </c>
      <c r="N1109" s="2">
        <v>46080.377002314817</v>
      </c>
      <c r="O1109">
        <v>73</v>
      </c>
      <c r="P1109">
        <v>454</v>
      </c>
      <c r="Q1109">
        <v>461</v>
      </c>
    </row>
    <row r="1110" spans="1:17" x14ac:dyDescent="0.3">
      <c r="A1110">
        <v>46726</v>
      </c>
      <c r="B1110" t="s">
        <v>146</v>
      </c>
      <c r="C1110">
        <v>54142</v>
      </c>
      <c r="D1110">
        <v>41797</v>
      </c>
      <c r="E1110">
        <v>1098409</v>
      </c>
      <c r="F1110" t="s">
        <v>937</v>
      </c>
      <c r="G1110" t="s">
        <v>938</v>
      </c>
      <c r="H1110" s="2">
        <v>46079.649305555555</v>
      </c>
      <c r="I1110">
        <v>108</v>
      </c>
      <c r="J1110" s="2">
        <v>46079.657129629632</v>
      </c>
      <c r="K1110">
        <v>108</v>
      </c>
      <c r="L1110" s="2">
        <v>46079.767453703702</v>
      </c>
      <c r="M1110">
        <v>56</v>
      </c>
      <c r="N1110" s="2">
        <v>46080.377002314817</v>
      </c>
      <c r="O1110">
        <v>73</v>
      </c>
      <c r="P1110">
        <v>454</v>
      </c>
      <c r="Q1110">
        <v>461</v>
      </c>
    </row>
    <row r="1111" spans="1:17" x14ac:dyDescent="0.3">
      <c r="A1111">
        <v>46726</v>
      </c>
      <c r="B1111" t="s">
        <v>146</v>
      </c>
      <c r="C1111">
        <v>54142</v>
      </c>
      <c r="D1111">
        <v>41797</v>
      </c>
      <c r="E1111">
        <v>1098410</v>
      </c>
      <c r="F1111" t="s">
        <v>937</v>
      </c>
      <c r="G1111" t="s">
        <v>938</v>
      </c>
      <c r="H1111" s="2">
        <v>46079.649305555555</v>
      </c>
      <c r="I1111">
        <v>108</v>
      </c>
      <c r="J1111" s="2">
        <v>46079.657129629632</v>
      </c>
      <c r="K1111">
        <v>108</v>
      </c>
      <c r="L1111" s="2">
        <v>46079.767523148148</v>
      </c>
      <c r="M1111">
        <v>56</v>
      </c>
      <c r="N1111" s="2">
        <v>46080.377002314817</v>
      </c>
      <c r="O1111">
        <v>73</v>
      </c>
      <c r="P1111">
        <v>454</v>
      </c>
      <c r="Q1111">
        <v>461</v>
      </c>
    </row>
    <row r="1112" spans="1:17" x14ac:dyDescent="0.3">
      <c r="A1112">
        <v>46726</v>
      </c>
      <c r="B1112" t="s">
        <v>146</v>
      </c>
      <c r="C1112">
        <v>54142</v>
      </c>
      <c r="D1112">
        <v>41797</v>
      </c>
      <c r="E1112">
        <v>1098415</v>
      </c>
      <c r="F1112" t="s">
        <v>935</v>
      </c>
      <c r="G1112" t="s">
        <v>936</v>
      </c>
      <c r="H1112" s="2">
        <v>46079.649305555555</v>
      </c>
      <c r="I1112">
        <v>108</v>
      </c>
      <c r="J1112" s="2">
        <v>46079.655856481484</v>
      </c>
      <c r="K1112">
        <v>108</v>
      </c>
      <c r="L1112" s="2">
        <v>46079.771898148145</v>
      </c>
      <c r="M1112">
        <v>56</v>
      </c>
      <c r="N1112" s="2">
        <v>46080.361574074072</v>
      </c>
      <c r="O1112">
        <v>73</v>
      </c>
      <c r="P1112">
        <v>454</v>
      </c>
      <c r="Q1112">
        <v>461</v>
      </c>
    </row>
    <row r="1113" spans="1:17" x14ac:dyDescent="0.3">
      <c r="A1113">
        <v>46726</v>
      </c>
      <c r="B1113" t="s">
        <v>146</v>
      </c>
      <c r="C1113">
        <v>54142</v>
      </c>
      <c r="D1113">
        <v>41797</v>
      </c>
      <c r="E1113">
        <v>1098416</v>
      </c>
      <c r="F1113" t="s">
        <v>935</v>
      </c>
      <c r="G1113" t="s">
        <v>936</v>
      </c>
      <c r="H1113" s="2">
        <v>46079.649305555555</v>
      </c>
      <c r="I1113">
        <v>108</v>
      </c>
      <c r="J1113" s="2">
        <v>46079.655856481484</v>
      </c>
      <c r="K1113">
        <v>108</v>
      </c>
      <c r="L1113" s="2">
        <v>46079.771898148145</v>
      </c>
      <c r="M1113">
        <v>56</v>
      </c>
      <c r="N1113" s="2">
        <v>46080.361574074072</v>
      </c>
      <c r="O1113">
        <v>73</v>
      </c>
      <c r="P1113">
        <v>454</v>
      </c>
      <c r="Q1113">
        <v>461</v>
      </c>
    </row>
    <row r="1114" spans="1:17" x14ac:dyDescent="0.3">
      <c r="A1114">
        <v>46726</v>
      </c>
      <c r="B1114" t="s">
        <v>146</v>
      </c>
      <c r="C1114">
        <v>54142</v>
      </c>
      <c r="D1114">
        <v>41797</v>
      </c>
      <c r="E1114">
        <v>1098417</v>
      </c>
      <c r="F1114" t="s">
        <v>935</v>
      </c>
      <c r="G1114" t="s">
        <v>936</v>
      </c>
      <c r="H1114" s="2">
        <v>46079.649305555555</v>
      </c>
      <c r="I1114">
        <v>108</v>
      </c>
      <c r="J1114" s="2">
        <v>46079.655856481484</v>
      </c>
      <c r="K1114">
        <v>108</v>
      </c>
      <c r="L1114" s="2">
        <v>46079.771898148145</v>
      </c>
      <c r="M1114">
        <v>56</v>
      </c>
      <c r="N1114" s="2">
        <v>46080.361574074072</v>
      </c>
      <c r="O1114">
        <v>73</v>
      </c>
      <c r="P1114">
        <v>454</v>
      </c>
      <c r="Q1114">
        <v>461</v>
      </c>
    </row>
    <row r="1115" spans="1:17" x14ac:dyDescent="0.3">
      <c r="A1115">
        <v>46726</v>
      </c>
      <c r="B1115" t="s">
        <v>146</v>
      </c>
      <c r="C1115">
        <v>54142</v>
      </c>
      <c r="D1115">
        <v>41797</v>
      </c>
      <c r="E1115">
        <v>1098421</v>
      </c>
      <c r="F1115" t="s">
        <v>935</v>
      </c>
      <c r="G1115" t="s">
        <v>936</v>
      </c>
      <c r="H1115" s="2">
        <v>46079.649305555555</v>
      </c>
      <c r="I1115">
        <v>108</v>
      </c>
      <c r="J1115" s="2">
        <v>46079.655856481484</v>
      </c>
      <c r="K1115">
        <v>108</v>
      </c>
      <c r="L1115" s="2">
        <v>46079.773969907408</v>
      </c>
      <c r="M1115">
        <v>56</v>
      </c>
      <c r="N1115" s="2">
        <v>46080.361574074072</v>
      </c>
      <c r="O1115">
        <v>73</v>
      </c>
      <c r="P1115">
        <v>454</v>
      </c>
      <c r="Q1115">
        <v>461</v>
      </c>
    </row>
    <row r="1116" spans="1:17" x14ac:dyDescent="0.3">
      <c r="A1116">
        <v>46771</v>
      </c>
      <c r="B1116" t="s">
        <v>413</v>
      </c>
      <c r="C1116">
        <v>54134</v>
      </c>
      <c r="D1116">
        <v>41790</v>
      </c>
      <c r="E1116">
        <v>1098423</v>
      </c>
      <c r="F1116" t="s">
        <v>920</v>
      </c>
      <c r="G1116" t="s">
        <v>921</v>
      </c>
      <c r="H1116" s="2">
        <v>46079.573611111111</v>
      </c>
      <c r="I1116">
        <v>108</v>
      </c>
      <c r="J1116" s="2">
        <v>46079.645416666666</v>
      </c>
      <c r="K1116">
        <v>108</v>
      </c>
      <c r="L1116" s="2">
        <v>46079.775983796295</v>
      </c>
      <c r="M1116">
        <v>56</v>
      </c>
      <c r="N1116" s="2">
        <v>46080.378807870373</v>
      </c>
      <c r="O1116">
        <v>73</v>
      </c>
      <c r="P1116">
        <v>454</v>
      </c>
      <c r="Q1116">
        <v>461</v>
      </c>
    </row>
    <row r="1117" spans="1:17" x14ac:dyDescent="0.3">
      <c r="A1117">
        <v>46771</v>
      </c>
      <c r="B1117" t="s">
        <v>413</v>
      </c>
      <c r="C1117">
        <v>54134</v>
      </c>
      <c r="D1117">
        <v>41790</v>
      </c>
      <c r="E1117">
        <v>1098426</v>
      </c>
      <c r="F1117" t="s">
        <v>922</v>
      </c>
      <c r="G1117" t="s">
        <v>923</v>
      </c>
      <c r="H1117" s="2">
        <v>46079.573611111111</v>
      </c>
      <c r="I1117">
        <v>108</v>
      </c>
      <c r="J1117" s="2">
        <v>46079.645486111112</v>
      </c>
      <c r="K1117">
        <v>108</v>
      </c>
      <c r="L1117" s="2">
        <v>46079.776423611111</v>
      </c>
      <c r="M1117">
        <v>56</v>
      </c>
      <c r="N1117" s="2">
        <v>46080.378807870373</v>
      </c>
      <c r="O1117">
        <v>73</v>
      </c>
      <c r="P1117">
        <v>454</v>
      </c>
      <c r="Q1117">
        <v>461</v>
      </c>
    </row>
    <row r="1118" spans="1:17" x14ac:dyDescent="0.3">
      <c r="A1118">
        <v>46771</v>
      </c>
      <c r="B1118" t="s">
        <v>413</v>
      </c>
      <c r="C1118">
        <v>54134</v>
      </c>
      <c r="D1118">
        <v>41790</v>
      </c>
      <c r="E1118">
        <v>1098427</v>
      </c>
      <c r="F1118" t="s">
        <v>918</v>
      </c>
      <c r="G1118" t="s">
        <v>919</v>
      </c>
      <c r="H1118" s="2">
        <v>46079.573611111111</v>
      </c>
      <c r="I1118">
        <v>108</v>
      </c>
      <c r="J1118" s="2">
        <v>46079.64539351852</v>
      </c>
      <c r="K1118">
        <v>108</v>
      </c>
      <c r="L1118" s="2">
        <v>46079.776921296296</v>
      </c>
      <c r="M1118">
        <v>56</v>
      </c>
      <c r="N1118" s="2">
        <v>46080.378807870373</v>
      </c>
      <c r="O1118">
        <v>73</v>
      </c>
      <c r="P1118">
        <v>454</v>
      </c>
      <c r="Q1118">
        <v>461</v>
      </c>
    </row>
    <row r="1119" spans="1:17" x14ac:dyDescent="0.3">
      <c r="A1119">
        <v>46750</v>
      </c>
      <c r="B1119" t="s">
        <v>927</v>
      </c>
      <c r="C1119">
        <v>54144</v>
      </c>
      <c r="D1119">
        <v>41799</v>
      </c>
      <c r="E1119">
        <v>1098429</v>
      </c>
      <c r="F1119" t="s">
        <v>928</v>
      </c>
      <c r="G1119" t="s">
        <v>929</v>
      </c>
      <c r="H1119" s="2">
        <v>46079.65</v>
      </c>
      <c r="I1119">
        <v>108</v>
      </c>
      <c r="J1119" s="2">
        <v>46079.654386574075</v>
      </c>
      <c r="K1119">
        <v>108</v>
      </c>
      <c r="L1119" s="2">
        <v>46079.778414351851</v>
      </c>
      <c r="M1119">
        <v>56</v>
      </c>
      <c r="N1119" s="2">
        <v>46080.397893518515</v>
      </c>
      <c r="O1119">
        <v>73</v>
      </c>
      <c r="P1119">
        <v>454</v>
      </c>
      <c r="Q1119">
        <v>461</v>
      </c>
    </row>
    <row r="1120" spans="1:17" x14ac:dyDescent="0.3">
      <c r="A1120">
        <v>46789</v>
      </c>
      <c r="B1120" t="s">
        <v>930</v>
      </c>
      <c r="C1120">
        <v>54145</v>
      </c>
      <c r="D1120">
        <v>41800</v>
      </c>
      <c r="E1120">
        <v>1098430</v>
      </c>
      <c r="F1120" t="s">
        <v>931</v>
      </c>
      <c r="G1120" t="s">
        <v>932</v>
      </c>
      <c r="H1120" s="2">
        <v>46079.65</v>
      </c>
      <c r="I1120">
        <v>108</v>
      </c>
      <c r="J1120" s="2">
        <v>46079.654768518521</v>
      </c>
      <c r="K1120">
        <v>108</v>
      </c>
      <c r="L1120" s="2">
        <v>46079.778935185182</v>
      </c>
      <c r="M1120">
        <v>56</v>
      </c>
      <c r="N1120" s="2">
        <v>46080.380162037036</v>
      </c>
      <c r="O1120">
        <v>73</v>
      </c>
      <c r="P1120">
        <v>454</v>
      </c>
      <c r="Q1120">
        <v>461</v>
      </c>
    </row>
    <row r="1121" spans="1:17" x14ac:dyDescent="0.3">
      <c r="A1121">
        <v>46789</v>
      </c>
      <c r="B1121" t="s">
        <v>930</v>
      </c>
      <c r="C1121">
        <v>54145</v>
      </c>
      <c r="D1121">
        <v>41800</v>
      </c>
      <c r="E1121">
        <v>1098434</v>
      </c>
      <c r="F1121" t="s">
        <v>933</v>
      </c>
      <c r="G1121" t="s">
        <v>934</v>
      </c>
      <c r="H1121" s="2">
        <v>46079.65</v>
      </c>
      <c r="I1121">
        <v>108</v>
      </c>
      <c r="J1121" s="2">
        <v>46079.654791666668</v>
      </c>
      <c r="K1121">
        <v>108</v>
      </c>
      <c r="L1121" s="2">
        <v>46079.78261574074</v>
      </c>
      <c r="M1121">
        <v>56</v>
      </c>
      <c r="N1121" s="2">
        <v>46080.380162037036</v>
      </c>
      <c r="O1121">
        <v>73</v>
      </c>
      <c r="P1121">
        <v>454</v>
      </c>
      <c r="Q1121">
        <v>461</v>
      </c>
    </row>
    <row r="1122" spans="1:17" x14ac:dyDescent="0.3">
      <c r="A1122">
        <v>46657</v>
      </c>
      <c r="B1122" t="s">
        <v>141</v>
      </c>
      <c r="C1122">
        <v>54146</v>
      </c>
      <c r="D1122">
        <v>41801</v>
      </c>
      <c r="E1122">
        <v>1098436</v>
      </c>
      <c r="F1122" t="s">
        <v>947</v>
      </c>
      <c r="G1122" t="s">
        <v>948</v>
      </c>
      <c r="H1122" s="2">
        <v>46079.664583333331</v>
      </c>
      <c r="I1122">
        <v>108</v>
      </c>
      <c r="J1122" s="2">
        <v>46079.681643518517</v>
      </c>
      <c r="K1122">
        <v>108</v>
      </c>
      <c r="L1122" s="2">
        <v>46079.783564814818</v>
      </c>
      <c r="M1122">
        <v>56</v>
      </c>
      <c r="N1122" s="2">
        <v>46080.3825462963</v>
      </c>
      <c r="O1122">
        <v>73</v>
      </c>
      <c r="P1122">
        <v>454</v>
      </c>
      <c r="Q1122">
        <v>461</v>
      </c>
    </row>
    <row r="1123" spans="1:17" x14ac:dyDescent="0.3">
      <c r="A1123">
        <v>46657</v>
      </c>
      <c r="B1123" t="s">
        <v>141</v>
      </c>
      <c r="C1123">
        <v>54146</v>
      </c>
      <c r="D1123">
        <v>41801</v>
      </c>
      <c r="E1123">
        <v>1098437</v>
      </c>
      <c r="F1123" t="s">
        <v>939</v>
      </c>
      <c r="G1123" t="s">
        <v>940</v>
      </c>
      <c r="H1123" s="2">
        <v>46079.664583333331</v>
      </c>
      <c r="I1123">
        <v>108</v>
      </c>
      <c r="J1123" s="2">
        <v>46079.678912037038</v>
      </c>
      <c r="K1123">
        <v>108</v>
      </c>
      <c r="L1123" s="2">
        <v>46079.784525462965</v>
      </c>
      <c r="M1123">
        <v>56</v>
      </c>
      <c r="N1123" s="2">
        <v>46080.3825462963</v>
      </c>
      <c r="O1123">
        <v>73</v>
      </c>
      <c r="P1123">
        <v>454</v>
      </c>
      <c r="Q1123">
        <v>461</v>
      </c>
    </row>
    <row r="1124" spans="1:17" x14ac:dyDescent="0.3">
      <c r="A1124">
        <v>46657</v>
      </c>
      <c r="B1124" t="s">
        <v>141</v>
      </c>
      <c r="C1124">
        <v>54146</v>
      </c>
      <c r="D1124">
        <v>41801</v>
      </c>
      <c r="E1124">
        <v>1098438</v>
      </c>
      <c r="F1124" t="s">
        <v>939</v>
      </c>
      <c r="G1124" t="s">
        <v>940</v>
      </c>
      <c r="H1124" s="2">
        <v>46079.664583333331</v>
      </c>
      <c r="I1124">
        <v>108</v>
      </c>
      <c r="J1124" s="2">
        <v>46079.678912037038</v>
      </c>
      <c r="K1124">
        <v>108</v>
      </c>
      <c r="L1124" s="2">
        <v>46079.78465277778</v>
      </c>
      <c r="M1124">
        <v>56</v>
      </c>
      <c r="N1124" s="2">
        <v>46080.576701388891</v>
      </c>
      <c r="O1124">
        <v>73</v>
      </c>
      <c r="P1124">
        <v>454</v>
      </c>
      <c r="Q1124">
        <v>461</v>
      </c>
    </row>
    <row r="1125" spans="1:17" x14ac:dyDescent="0.3">
      <c r="A1125">
        <v>46657</v>
      </c>
      <c r="B1125" t="s">
        <v>141</v>
      </c>
      <c r="C1125">
        <v>54146</v>
      </c>
      <c r="D1125">
        <v>41801</v>
      </c>
      <c r="E1125">
        <v>1098440</v>
      </c>
      <c r="F1125" t="s">
        <v>943</v>
      </c>
      <c r="G1125" t="s">
        <v>944</v>
      </c>
      <c r="H1125" s="2">
        <v>46079.664583333331</v>
      </c>
      <c r="I1125">
        <v>108</v>
      </c>
      <c r="J1125" s="2">
        <v>46079.679652777777</v>
      </c>
      <c r="K1125">
        <v>108</v>
      </c>
      <c r="L1125" s="2">
        <v>46079.785821759258</v>
      </c>
      <c r="M1125">
        <v>56</v>
      </c>
      <c r="N1125" s="2">
        <v>46080.3825462963</v>
      </c>
      <c r="O1125">
        <v>73</v>
      </c>
      <c r="P1125">
        <v>454</v>
      </c>
      <c r="Q1125">
        <v>461</v>
      </c>
    </row>
    <row r="1126" spans="1:17" x14ac:dyDescent="0.3">
      <c r="A1126">
        <v>46657</v>
      </c>
      <c r="B1126" t="s">
        <v>141</v>
      </c>
      <c r="C1126">
        <v>54146</v>
      </c>
      <c r="D1126">
        <v>41801</v>
      </c>
      <c r="E1126">
        <v>1098441</v>
      </c>
      <c r="F1126" t="s">
        <v>943</v>
      </c>
      <c r="G1126" t="s">
        <v>944</v>
      </c>
      <c r="H1126" s="2">
        <v>46079.664583333331</v>
      </c>
      <c r="I1126">
        <v>108</v>
      </c>
      <c r="J1126" s="2">
        <v>46079.679652777777</v>
      </c>
      <c r="K1126">
        <v>108</v>
      </c>
      <c r="L1126" s="2">
        <v>46079.785949074074</v>
      </c>
      <c r="M1126">
        <v>56</v>
      </c>
      <c r="N1126" s="2">
        <v>46080.576701388891</v>
      </c>
      <c r="O1126">
        <v>73</v>
      </c>
      <c r="P1126">
        <v>454</v>
      </c>
      <c r="Q1126">
        <v>461</v>
      </c>
    </row>
    <row r="1127" spans="1:17" x14ac:dyDescent="0.3">
      <c r="A1127">
        <v>46657</v>
      </c>
      <c r="B1127" t="s">
        <v>141</v>
      </c>
      <c r="C1127">
        <v>54146</v>
      </c>
      <c r="D1127">
        <v>41801</v>
      </c>
      <c r="E1127">
        <v>1098443</v>
      </c>
      <c r="F1127" t="s">
        <v>945</v>
      </c>
      <c r="G1127" t="s">
        <v>946</v>
      </c>
      <c r="H1127" s="2">
        <v>46079.664583333331</v>
      </c>
      <c r="I1127">
        <v>108</v>
      </c>
      <c r="J1127" s="2">
        <v>46079.68</v>
      </c>
      <c r="K1127">
        <v>108</v>
      </c>
      <c r="L1127" s="2">
        <v>46079.78806712963</v>
      </c>
      <c r="M1127">
        <v>56</v>
      </c>
      <c r="N1127" s="2">
        <v>46080.3825462963</v>
      </c>
      <c r="O1127">
        <v>73</v>
      </c>
      <c r="P1127">
        <v>454</v>
      </c>
      <c r="Q1127">
        <v>461</v>
      </c>
    </row>
    <row r="1128" spans="1:17" x14ac:dyDescent="0.3">
      <c r="A1128">
        <v>46657</v>
      </c>
      <c r="B1128" t="s">
        <v>141</v>
      </c>
      <c r="C1128">
        <v>54146</v>
      </c>
      <c r="D1128">
        <v>41801</v>
      </c>
      <c r="E1128">
        <v>1098446</v>
      </c>
      <c r="F1128" t="s">
        <v>941</v>
      </c>
      <c r="G1128" t="s">
        <v>942</v>
      </c>
      <c r="H1128" s="2">
        <v>46079.664583333331</v>
      </c>
      <c r="I1128">
        <v>108</v>
      </c>
      <c r="J1128" s="2">
        <v>46079.67931712963</v>
      </c>
      <c r="K1128">
        <v>108</v>
      </c>
      <c r="L1128" s="2">
        <v>46079.790451388886</v>
      </c>
      <c r="M1128">
        <v>56</v>
      </c>
      <c r="N1128" s="2">
        <v>46080.3825462963</v>
      </c>
      <c r="O1128">
        <v>73</v>
      </c>
      <c r="P1128">
        <v>454</v>
      </c>
      <c r="Q1128">
        <v>461</v>
      </c>
    </row>
    <row r="1129" spans="1:17" x14ac:dyDescent="0.3">
      <c r="A1129">
        <v>46657</v>
      </c>
      <c r="B1129" t="s">
        <v>141</v>
      </c>
      <c r="C1129">
        <v>54146</v>
      </c>
      <c r="D1129">
        <v>41801</v>
      </c>
      <c r="E1129">
        <v>1098447</v>
      </c>
      <c r="F1129" t="s">
        <v>941</v>
      </c>
      <c r="G1129" t="s">
        <v>942</v>
      </c>
      <c r="H1129" s="2">
        <v>46079.664583333331</v>
      </c>
      <c r="I1129">
        <v>108</v>
      </c>
      <c r="J1129" s="2">
        <v>46079.67931712963</v>
      </c>
      <c r="K1129">
        <v>108</v>
      </c>
      <c r="L1129" s="2">
        <v>46079.790578703702</v>
      </c>
      <c r="M1129">
        <v>56</v>
      </c>
      <c r="N1129" s="2">
        <v>46080.576701388891</v>
      </c>
      <c r="O1129">
        <v>73</v>
      </c>
      <c r="P1129">
        <v>454</v>
      </c>
      <c r="Q1129">
        <v>461</v>
      </c>
    </row>
    <row r="1130" spans="1:17" x14ac:dyDescent="0.3">
      <c r="A1130">
        <v>46657</v>
      </c>
      <c r="B1130" t="s">
        <v>141</v>
      </c>
      <c r="C1130">
        <v>54146</v>
      </c>
      <c r="D1130">
        <v>41801</v>
      </c>
      <c r="E1130">
        <v>1098448</v>
      </c>
      <c r="F1130" t="s">
        <v>949</v>
      </c>
      <c r="G1130" t="s">
        <v>950</v>
      </c>
      <c r="H1130" s="2">
        <v>46079.664583333331</v>
      </c>
      <c r="I1130">
        <v>108</v>
      </c>
      <c r="J1130" s="2">
        <v>46079.682037037041</v>
      </c>
      <c r="K1130">
        <v>108</v>
      </c>
      <c r="L1130" s="2">
        <v>46079.79278935185</v>
      </c>
      <c r="M1130">
        <v>56</v>
      </c>
      <c r="N1130" s="2">
        <v>46080.3825462963</v>
      </c>
      <c r="O1130">
        <v>73</v>
      </c>
      <c r="P1130">
        <v>454</v>
      </c>
      <c r="Q1130">
        <v>461</v>
      </c>
    </row>
    <row r="1131" spans="1:17" x14ac:dyDescent="0.3">
      <c r="A1131">
        <v>46657</v>
      </c>
      <c r="B1131" t="s">
        <v>141</v>
      </c>
      <c r="C1131">
        <v>54146</v>
      </c>
      <c r="D1131">
        <v>41801</v>
      </c>
      <c r="E1131">
        <v>1098449</v>
      </c>
      <c r="F1131" t="s">
        <v>949</v>
      </c>
      <c r="G1131" t="s">
        <v>950</v>
      </c>
      <c r="H1131" s="2">
        <v>46079.664583333331</v>
      </c>
      <c r="I1131">
        <v>108</v>
      </c>
      <c r="J1131" s="2">
        <v>46079.682037037041</v>
      </c>
      <c r="K1131">
        <v>108</v>
      </c>
      <c r="L1131" s="2">
        <v>46079.793009259258</v>
      </c>
      <c r="M1131">
        <v>56</v>
      </c>
      <c r="N1131" s="2">
        <v>46080.576701388891</v>
      </c>
      <c r="O1131">
        <v>73</v>
      </c>
      <c r="P1131">
        <v>454</v>
      </c>
      <c r="Q1131">
        <v>461</v>
      </c>
    </row>
    <row r="1132" spans="1:17" x14ac:dyDescent="0.3">
      <c r="A1132">
        <v>46657</v>
      </c>
      <c r="B1132" t="s">
        <v>141</v>
      </c>
      <c r="C1132">
        <v>54146</v>
      </c>
      <c r="D1132">
        <v>41801</v>
      </c>
      <c r="E1132">
        <v>1098450</v>
      </c>
      <c r="F1132" t="s">
        <v>951</v>
      </c>
      <c r="G1132" t="s">
        <v>952</v>
      </c>
      <c r="H1132" s="2">
        <v>46079.664583333331</v>
      </c>
      <c r="I1132">
        <v>108</v>
      </c>
      <c r="J1132" s="2">
        <v>46079.682650462964</v>
      </c>
      <c r="K1132">
        <v>108</v>
      </c>
      <c r="L1132" s="2">
        <v>46079.797152777777</v>
      </c>
      <c r="M1132">
        <v>56</v>
      </c>
      <c r="N1132" s="2">
        <v>46080.368703703702</v>
      </c>
      <c r="O1132">
        <v>73</v>
      </c>
      <c r="P1132">
        <v>454</v>
      </c>
      <c r="Q1132">
        <v>461</v>
      </c>
    </row>
    <row r="1133" spans="1:17" x14ac:dyDescent="0.3">
      <c r="A1133">
        <v>46657</v>
      </c>
      <c r="B1133" t="s">
        <v>141</v>
      </c>
      <c r="C1133">
        <v>54146</v>
      </c>
      <c r="D1133">
        <v>41801</v>
      </c>
      <c r="E1133">
        <v>1098451</v>
      </c>
      <c r="F1133" t="s">
        <v>951</v>
      </c>
      <c r="G1133" t="s">
        <v>952</v>
      </c>
      <c r="H1133" s="2">
        <v>46079.664583333331</v>
      </c>
      <c r="I1133">
        <v>108</v>
      </c>
      <c r="J1133" s="2">
        <v>46079.682650462964</v>
      </c>
      <c r="K1133">
        <v>108</v>
      </c>
      <c r="L1133" s="2">
        <v>46079.797280092593</v>
      </c>
      <c r="M1133">
        <v>56</v>
      </c>
      <c r="N1133" s="2">
        <v>46080.368703703702</v>
      </c>
      <c r="O1133">
        <v>73</v>
      </c>
      <c r="P1133">
        <v>454</v>
      </c>
      <c r="Q1133">
        <v>461</v>
      </c>
    </row>
    <row r="1134" spans="1:17" x14ac:dyDescent="0.3">
      <c r="A1134">
        <v>46781</v>
      </c>
      <c r="B1134" t="s">
        <v>461</v>
      </c>
      <c r="C1134">
        <v>54147</v>
      </c>
      <c r="D1134">
        <v>41802</v>
      </c>
      <c r="E1134">
        <v>1098455</v>
      </c>
      <c r="F1134" t="s">
        <v>953</v>
      </c>
      <c r="G1134" t="s">
        <v>954</v>
      </c>
      <c r="H1134" s="2">
        <v>46079.71875</v>
      </c>
      <c r="I1134">
        <v>108</v>
      </c>
      <c r="J1134" s="2">
        <v>46079.724108796298</v>
      </c>
      <c r="K1134">
        <v>108</v>
      </c>
      <c r="L1134" s="2">
        <v>46079.800104166665</v>
      </c>
      <c r="M1134">
        <v>56</v>
      </c>
      <c r="N1134" s="2">
        <v>46080.373310185183</v>
      </c>
      <c r="O1134">
        <v>73</v>
      </c>
      <c r="P1134">
        <v>454</v>
      </c>
      <c r="Q1134">
        <v>461</v>
      </c>
    </row>
    <row r="1135" spans="1:17" x14ac:dyDescent="0.3">
      <c r="A1135">
        <v>46797</v>
      </c>
      <c r="B1135" t="s">
        <v>60</v>
      </c>
      <c r="C1135">
        <v>54148</v>
      </c>
      <c r="D1135">
        <v>41803</v>
      </c>
      <c r="E1135">
        <v>1098457</v>
      </c>
      <c r="F1135" t="s">
        <v>955</v>
      </c>
      <c r="G1135" t="s">
        <v>956</v>
      </c>
      <c r="H1135" s="2">
        <v>46079.71875</v>
      </c>
      <c r="I1135">
        <v>108</v>
      </c>
      <c r="J1135" s="2">
        <v>46079.725162037037</v>
      </c>
      <c r="K1135">
        <v>108</v>
      </c>
      <c r="L1135" s="2">
        <v>46079.801122685189</v>
      </c>
      <c r="M1135">
        <v>56</v>
      </c>
      <c r="N1135" s="2">
        <v>46080.386736111112</v>
      </c>
      <c r="O1135">
        <v>73</v>
      </c>
      <c r="P1135">
        <v>454</v>
      </c>
      <c r="Q1135">
        <v>461</v>
      </c>
    </row>
    <row r="1136" spans="1:17" x14ac:dyDescent="0.3">
      <c r="A1136">
        <v>46800</v>
      </c>
      <c r="B1136" t="s">
        <v>391</v>
      </c>
      <c r="C1136">
        <v>54149</v>
      </c>
      <c r="D1136">
        <v>41804</v>
      </c>
      <c r="E1136">
        <v>1098458</v>
      </c>
      <c r="F1136" t="s">
        <v>957</v>
      </c>
      <c r="G1136" t="s">
        <v>958</v>
      </c>
      <c r="H1136" s="2">
        <v>46079.71875</v>
      </c>
      <c r="I1136">
        <v>108</v>
      </c>
      <c r="J1136" s="2">
        <v>46079.726689814815</v>
      </c>
      <c r="K1136">
        <v>108</v>
      </c>
      <c r="L1136" s="2">
        <v>46079.802743055552</v>
      </c>
      <c r="M1136">
        <v>56</v>
      </c>
      <c r="N1136" s="2">
        <v>46080.388368055559</v>
      </c>
      <c r="O1136">
        <v>73</v>
      </c>
      <c r="P1136">
        <v>454</v>
      </c>
      <c r="Q1136">
        <v>461</v>
      </c>
    </row>
    <row r="1137" spans="1:17" x14ac:dyDescent="0.3">
      <c r="A1137">
        <v>46790</v>
      </c>
      <c r="B1137" t="s">
        <v>663</v>
      </c>
      <c r="C1137">
        <v>54150</v>
      </c>
      <c r="D1137">
        <v>41805</v>
      </c>
      <c r="E1137">
        <v>1098460</v>
      </c>
      <c r="F1137" t="s">
        <v>959</v>
      </c>
      <c r="G1137" t="s">
        <v>960</v>
      </c>
      <c r="H1137" s="2">
        <v>46079.719444444447</v>
      </c>
      <c r="I1137">
        <v>108</v>
      </c>
      <c r="J1137" s="2">
        <v>46079.727256944447</v>
      </c>
      <c r="K1137">
        <v>108</v>
      </c>
      <c r="L1137" s="2">
        <v>46079.804166666669</v>
      </c>
      <c r="M1137">
        <v>56</v>
      </c>
      <c r="N1137" s="2">
        <v>46080.389675925922</v>
      </c>
      <c r="O1137">
        <v>73</v>
      </c>
      <c r="P1137">
        <v>454</v>
      </c>
      <c r="Q1137">
        <v>461</v>
      </c>
    </row>
    <row r="1138" spans="1:17" x14ac:dyDescent="0.3">
      <c r="A1138">
        <v>46790</v>
      </c>
      <c r="B1138" t="s">
        <v>663</v>
      </c>
      <c r="C1138">
        <v>54150</v>
      </c>
      <c r="D1138">
        <v>41805</v>
      </c>
      <c r="E1138">
        <v>1098461</v>
      </c>
      <c r="F1138" t="s">
        <v>961</v>
      </c>
      <c r="G1138" t="s">
        <v>962</v>
      </c>
      <c r="H1138" s="2">
        <v>46079.719444444447</v>
      </c>
      <c r="I1138">
        <v>108</v>
      </c>
      <c r="J1138" s="2">
        <v>46079.727303240739</v>
      </c>
      <c r="K1138">
        <v>108</v>
      </c>
      <c r="L1138" s="2">
        <v>46079.804618055554</v>
      </c>
      <c r="M1138">
        <v>56</v>
      </c>
      <c r="N1138" s="2">
        <v>46080.390243055554</v>
      </c>
      <c r="O1138">
        <v>73</v>
      </c>
      <c r="P1138">
        <v>454</v>
      </c>
      <c r="Q1138">
        <v>461</v>
      </c>
    </row>
    <row r="1139" spans="1:17" x14ac:dyDescent="0.3">
      <c r="A1139">
        <v>46231</v>
      </c>
      <c r="B1139" t="s">
        <v>709</v>
      </c>
      <c r="C1139">
        <v>54078</v>
      </c>
      <c r="D1139">
        <v>41750</v>
      </c>
      <c r="E1139">
        <v>1098487</v>
      </c>
      <c r="F1139" t="s">
        <v>965</v>
      </c>
      <c r="G1139" t="s">
        <v>966</v>
      </c>
      <c r="H1139" s="2">
        <v>46078.436805555553</v>
      </c>
      <c r="I1139">
        <v>108</v>
      </c>
      <c r="J1139" s="2">
        <v>46079.797569444447</v>
      </c>
      <c r="K1139">
        <v>108</v>
      </c>
      <c r="L1139" s="2">
        <v>46080.354687500003</v>
      </c>
      <c r="M1139">
        <v>56</v>
      </c>
      <c r="N1139" s="2">
        <v>46080.367314814815</v>
      </c>
      <c r="O1139">
        <v>73</v>
      </c>
      <c r="P1139">
        <v>457</v>
      </c>
      <c r="Q1139">
        <v>461</v>
      </c>
    </row>
    <row r="1140" spans="1:17" x14ac:dyDescent="0.3">
      <c r="A1140">
        <v>46231</v>
      </c>
      <c r="B1140" t="s">
        <v>709</v>
      </c>
      <c r="C1140">
        <v>54078</v>
      </c>
      <c r="D1140">
        <v>41750</v>
      </c>
      <c r="E1140">
        <v>1098488</v>
      </c>
      <c r="F1140" t="s">
        <v>965</v>
      </c>
      <c r="G1140" t="s">
        <v>966</v>
      </c>
      <c r="H1140" s="2">
        <v>46078.436805555553</v>
      </c>
      <c r="I1140">
        <v>108</v>
      </c>
      <c r="J1140" s="2">
        <v>46079.797569444447</v>
      </c>
      <c r="K1140">
        <v>108</v>
      </c>
      <c r="L1140" s="2">
        <v>46080.354687500003</v>
      </c>
      <c r="M1140">
        <v>56</v>
      </c>
      <c r="N1140" s="2">
        <v>46080.367314814815</v>
      </c>
      <c r="O1140">
        <v>73</v>
      </c>
      <c r="P1140">
        <v>457</v>
      </c>
      <c r="Q1140">
        <v>461</v>
      </c>
    </row>
    <row r="1141" spans="1:17" x14ac:dyDescent="0.3">
      <c r="A1141">
        <v>46231</v>
      </c>
      <c r="B1141" t="s">
        <v>709</v>
      </c>
      <c r="C1141">
        <v>54078</v>
      </c>
      <c r="D1141">
        <v>41750</v>
      </c>
      <c r="E1141">
        <v>1098489</v>
      </c>
      <c r="F1141" t="s">
        <v>965</v>
      </c>
      <c r="G1141" t="s">
        <v>966</v>
      </c>
      <c r="H1141" s="2">
        <v>46078.436805555553</v>
      </c>
      <c r="I1141">
        <v>108</v>
      </c>
      <c r="J1141" s="2">
        <v>46079.797569444447</v>
      </c>
      <c r="K1141">
        <v>108</v>
      </c>
      <c r="L1141" s="2">
        <v>46080.354687500003</v>
      </c>
      <c r="M1141">
        <v>56</v>
      </c>
      <c r="N1141" s="2">
        <v>46080.367314814815</v>
      </c>
      <c r="O1141">
        <v>73</v>
      </c>
      <c r="P1141">
        <v>457</v>
      </c>
      <c r="Q1141">
        <v>461</v>
      </c>
    </row>
    <row r="1142" spans="1:17" x14ac:dyDescent="0.3">
      <c r="A1142">
        <v>46231</v>
      </c>
      <c r="B1142" t="s">
        <v>709</v>
      </c>
      <c r="C1142">
        <v>54078</v>
      </c>
      <c r="D1142">
        <v>41752</v>
      </c>
      <c r="E1142">
        <v>1098490</v>
      </c>
      <c r="F1142" t="s">
        <v>967</v>
      </c>
      <c r="G1142" t="s">
        <v>968</v>
      </c>
      <c r="H1142" s="2">
        <v>46078.436805555553</v>
      </c>
      <c r="I1142">
        <v>108</v>
      </c>
      <c r="J1142" s="2">
        <v>46079.808761574073</v>
      </c>
      <c r="K1142">
        <v>45</v>
      </c>
      <c r="L1142" s="2">
        <v>46080.355162037034</v>
      </c>
      <c r="M1142">
        <v>122</v>
      </c>
      <c r="N1142" s="2">
        <v>46080.590381944443</v>
      </c>
      <c r="O1142">
        <v>73</v>
      </c>
      <c r="P1142">
        <v>457</v>
      </c>
      <c r="Q1142">
        <v>461</v>
      </c>
    </row>
    <row r="1143" spans="1:17" x14ac:dyDescent="0.3">
      <c r="A1143">
        <v>46231</v>
      </c>
      <c r="B1143" t="s">
        <v>709</v>
      </c>
      <c r="C1143">
        <v>54078</v>
      </c>
      <c r="D1143">
        <v>41752</v>
      </c>
      <c r="E1143">
        <v>1098491</v>
      </c>
      <c r="F1143" t="s">
        <v>967</v>
      </c>
      <c r="G1143" t="s">
        <v>968</v>
      </c>
      <c r="H1143" s="2">
        <v>46078.436805555553</v>
      </c>
      <c r="I1143">
        <v>108</v>
      </c>
      <c r="J1143" s="2">
        <v>46079.808761574073</v>
      </c>
      <c r="K1143">
        <v>45</v>
      </c>
      <c r="L1143" s="2">
        <v>46080.355162037034</v>
      </c>
      <c r="M1143">
        <v>122</v>
      </c>
      <c r="N1143" s="2">
        <v>46080.590381944443</v>
      </c>
      <c r="O1143">
        <v>73</v>
      </c>
      <c r="P1143">
        <v>457</v>
      </c>
      <c r="Q1143">
        <v>461</v>
      </c>
    </row>
    <row r="1144" spans="1:17" x14ac:dyDescent="0.3">
      <c r="A1144">
        <v>46231</v>
      </c>
      <c r="B1144" t="s">
        <v>709</v>
      </c>
      <c r="C1144">
        <v>54078</v>
      </c>
      <c r="D1144">
        <v>41752</v>
      </c>
      <c r="E1144">
        <v>1098492</v>
      </c>
      <c r="F1144" t="s">
        <v>967</v>
      </c>
      <c r="G1144" t="s">
        <v>968</v>
      </c>
      <c r="H1144" s="2">
        <v>46078.436805555553</v>
      </c>
      <c r="I1144">
        <v>108</v>
      </c>
      <c r="J1144" s="2">
        <v>46079.808761574073</v>
      </c>
      <c r="K1144">
        <v>45</v>
      </c>
      <c r="L1144" s="2">
        <v>46080.355162037034</v>
      </c>
      <c r="M1144">
        <v>122</v>
      </c>
      <c r="N1144" s="2">
        <v>46080.590381944443</v>
      </c>
      <c r="O1144">
        <v>73</v>
      </c>
      <c r="P1144">
        <v>457</v>
      </c>
      <c r="Q1144">
        <v>461</v>
      </c>
    </row>
    <row r="1145" spans="1:17" x14ac:dyDescent="0.3">
      <c r="A1145">
        <v>46231</v>
      </c>
      <c r="B1145" t="s">
        <v>709</v>
      </c>
      <c r="C1145">
        <v>54078</v>
      </c>
      <c r="D1145">
        <v>41752</v>
      </c>
      <c r="E1145">
        <v>1098493</v>
      </c>
      <c r="F1145" t="s">
        <v>967</v>
      </c>
      <c r="G1145" t="s">
        <v>968</v>
      </c>
      <c r="H1145" s="2">
        <v>46078.436805555553</v>
      </c>
      <c r="I1145">
        <v>108</v>
      </c>
      <c r="J1145" s="2">
        <v>46079.808761574073</v>
      </c>
      <c r="K1145">
        <v>45</v>
      </c>
      <c r="L1145" s="2">
        <v>46080.355162037034</v>
      </c>
      <c r="M1145">
        <v>122</v>
      </c>
      <c r="N1145" s="2">
        <v>46080.590381944443</v>
      </c>
      <c r="O1145">
        <v>73</v>
      </c>
      <c r="P1145">
        <v>457</v>
      </c>
      <c r="Q1145">
        <v>461</v>
      </c>
    </row>
    <row r="1146" spans="1:17" x14ac:dyDescent="0.3">
      <c r="A1146">
        <v>46231</v>
      </c>
      <c r="B1146" t="s">
        <v>709</v>
      </c>
      <c r="C1146">
        <v>54078</v>
      </c>
      <c r="D1146">
        <v>41752</v>
      </c>
      <c r="E1146">
        <v>1098494</v>
      </c>
      <c r="F1146" t="s">
        <v>967</v>
      </c>
      <c r="G1146" t="s">
        <v>968</v>
      </c>
      <c r="H1146" s="2">
        <v>46078.436805555553</v>
      </c>
      <c r="I1146">
        <v>108</v>
      </c>
      <c r="J1146" s="2">
        <v>46079.808761574073</v>
      </c>
      <c r="K1146">
        <v>45</v>
      </c>
      <c r="L1146" s="2">
        <v>46080.355162037034</v>
      </c>
      <c r="M1146">
        <v>122</v>
      </c>
      <c r="N1146" s="2">
        <v>46080.590381944443</v>
      </c>
      <c r="O1146">
        <v>73</v>
      </c>
      <c r="P1146">
        <v>457</v>
      </c>
      <c r="Q1146">
        <v>461</v>
      </c>
    </row>
    <row r="1147" spans="1:17" x14ac:dyDescent="0.3">
      <c r="A1147">
        <v>46231</v>
      </c>
      <c r="B1147" t="s">
        <v>709</v>
      </c>
      <c r="C1147">
        <v>54078</v>
      </c>
      <c r="D1147">
        <v>41752</v>
      </c>
      <c r="E1147">
        <v>1098495</v>
      </c>
      <c r="F1147" t="s">
        <v>967</v>
      </c>
      <c r="G1147" t="s">
        <v>968</v>
      </c>
      <c r="H1147" s="2">
        <v>46078.436805555553</v>
      </c>
      <c r="I1147">
        <v>108</v>
      </c>
      <c r="J1147" s="2">
        <v>46079.808761574073</v>
      </c>
      <c r="K1147">
        <v>45</v>
      </c>
      <c r="L1147" s="2">
        <v>46080.355162037034</v>
      </c>
      <c r="M1147">
        <v>122</v>
      </c>
      <c r="N1147" s="2">
        <v>46080.590381944443</v>
      </c>
      <c r="O1147">
        <v>73</v>
      </c>
      <c r="P1147">
        <v>457</v>
      </c>
      <c r="Q1147">
        <v>461</v>
      </c>
    </row>
    <row r="1148" spans="1:17" x14ac:dyDescent="0.3">
      <c r="A1148">
        <v>46231</v>
      </c>
      <c r="B1148" t="s">
        <v>709</v>
      </c>
      <c r="C1148">
        <v>54078</v>
      </c>
      <c r="D1148">
        <v>41750</v>
      </c>
      <c r="E1148">
        <v>1098511</v>
      </c>
      <c r="F1148" t="s">
        <v>965</v>
      </c>
      <c r="G1148" t="s">
        <v>966</v>
      </c>
      <c r="H1148" s="2">
        <v>46078.436805555553</v>
      </c>
      <c r="I1148">
        <v>108</v>
      </c>
      <c r="J1148" s="2">
        <v>46079.797696759262</v>
      </c>
      <c r="K1148">
        <v>108</v>
      </c>
      <c r="L1148" s="2">
        <v>46080.357025462959</v>
      </c>
      <c r="M1148">
        <v>56</v>
      </c>
      <c r="N1148" s="2">
        <v>46080.367314814815</v>
      </c>
      <c r="O1148">
        <v>73</v>
      </c>
      <c r="P1148">
        <v>457</v>
      </c>
      <c r="Q1148">
        <v>461</v>
      </c>
    </row>
    <row r="1149" spans="1:17" x14ac:dyDescent="0.3">
      <c r="A1149">
        <v>46231</v>
      </c>
      <c r="B1149" t="s">
        <v>709</v>
      </c>
      <c r="C1149">
        <v>54078</v>
      </c>
      <c r="D1149">
        <v>41750</v>
      </c>
      <c r="E1149">
        <v>1098512</v>
      </c>
      <c r="F1149" t="s">
        <v>965</v>
      </c>
      <c r="G1149" t="s">
        <v>966</v>
      </c>
      <c r="H1149" s="2">
        <v>46078.436805555553</v>
      </c>
      <c r="I1149">
        <v>108</v>
      </c>
      <c r="J1149" s="2">
        <v>46079.797696759262</v>
      </c>
      <c r="K1149">
        <v>108</v>
      </c>
      <c r="L1149" s="2">
        <v>46080.357025462959</v>
      </c>
      <c r="M1149">
        <v>56</v>
      </c>
      <c r="N1149" s="2">
        <v>46080.367314814815</v>
      </c>
      <c r="O1149">
        <v>73</v>
      </c>
      <c r="P1149">
        <v>457</v>
      </c>
      <c r="Q1149">
        <v>461</v>
      </c>
    </row>
    <row r="1150" spans="1:17" x14ac:dyDescent="0.3">
      <c r="A1150">
        <v>46231</v>
      </c>
      <c r="B1150" t="s">
        <v>709</v>
      </c>
      <c r="C1150">
        <v>54078</v>
      </c>
      <c r="D1150">
        <v>41750</v>
      </c>
      <c r="E1150">
        <v>1098520</v>
      </c>
      <c r="F1150" t="s">
        <v>965</v>
      </c>
      <c r="G1150" t="s">
        <v>966</v>
      </c>
      <c r="H1150" s="2">
        <v>46078.436805555553</v>
      </c>
      <c r="I1150">
        <v>108</v>
      </c>
      <c r="J1150" s="2">
        <v>46079.797696759262</v>
      </c>
      <c r="K1150">
        <v>108</v>
      </c>
      <c r="L1150" s="2">
        <v>46080.358043981483</v>
      </c>
      <c r="M1150">
        <v>56</v>
      </c>
      <c r="N1150" s="2">
        <v>46080.477372685185</v>
      </c>
      <c r="O1150">
        <v>73</v>
      </c>
      <c r="P1150">
        <v>457</v>
      </c>
      <c r="Q1150">
        <v>461</v>
      </c>
    </row>
    <row r="1151" spans="1:17" x14ac:dyDescent="0.3">
      <c r="A1151">
        <v>46231</v>
      </c>
      <c r="B1151" t="s">
        <v>709</v>
      </c>
      <c r="C1151">
        <v>54078</v>
      </c>
      <c r="D1151">
        <v>41750</v>
      </c>
      <c r="E1151">
        <v>1098521</v>
      </c>
      <c r="F1151" t="s">
        <v>965</v>
      </c>
      <c r="G1151" t="s">
        <v>966</v>
      </c>
      <c r="H1151" s="2">
        <v>46078.436805555553</v>
      </c>
      <c r="I1151">
        <v>108</v>
      </c>
      <c r="J1151" s="2">
        <v>46079.797696759262</v>
      </c>
      <c r="K1151">
        <v>108</v>
      </c>
      <c r="L1151" s="2">
        <v>46080.358043981483</v>
      </c>
      <c r="M1151">
        <v>56</v>
      </c>
      <c r="N1151" s="2">
        <v>46080.477372685185</v>
      </c>
      <c r="O1151">
        <v>73</v>
      </c>
      <c r="P1151">
        <v>457</v>
      </c>
      <c r="Q1151">
        <v>461</v>
      </c>
    </row>
    <row r="1152" spans="1:17" x14ac:dyDescent="0.3">
      <c r="A1152">
        <v>46231</v>
      </c>
      <c r="B1152" t="s">
        <v>709</v>
      </c>
      <c r="C1152">
        <v>54078</v>
      </c>
      <c r="D1152">
        <v>41750</v>
      </c>
      <c r="E1152">
        <v>1098522</v>
      </c>
      <c r="F1152" t="s">
        <v>965</v>
      </c>
      <c r="G1152" t="s">
        <v>966</v>
      </c>
      <c r="H1152" s="2">
        <v>46078.436805555553</v>
      </c>
      <c r="I1152">
        <v>108</v>
      </c>
      <c r="J1152" s="2">
        <v>46079.797696759262</v>
      </c>
      <c r="K1152">
        <v>108</v>
      </c>
      <c r="L1152" s="2">
        <v>46080.358194444445</v>
      </c>
      <c r="M1152">
        <v>56</v>
      </c>
      <c r="N1152" s="2">
        <v>46080.478437500002</v>
      </c>
      <c r="O1152">
        <v>73</v>
      </c>
      <c r="P1152">
        <v>457</v>
      </c>
      <c r="Q1152">
        <v>461</v>
      </c>
    </row>
    <row r="1153" spans="1:17" x14ac:dyDescent="0.3">
      <c r="A1153">
        <v>46231</v>
      </c>
      <c r="B1153" t="s">
        <v>709</v>
      </c>
      <c r="C1153">
        <v>54078</v>
      </c>
      <c r="D1153">
        <v>41750</v>
      </c>
      <c r="E1153">
        <v>1098523</v>
      </c>
      <c r="F1153" t="s">
        <v>965</v>
      </c>
      <c r="G1153" t="s">
        <v>966</v>
      </c>
      <c r="H1153" s="2">
        <v>46078.436805555553</v>
      </c>
      <c r="I1153">
        <v>108</v>
      </c>
      <c r="J1153" s="2">
        <v>46079.797696759262</v>
      </c>
      <c r="K1153">
        <v>108</v>
      </c>
      <c r="L1153" s="2">
        <v>46080.358194444445</v>
      </c>
      <c r="M1153">
        <v>56</v>
      </c>
      <c r="N1153" s="2">
        <v>46080.478437500002</v>
      </c>
      <c r="O1153">
        <v>73</v>
      </c>
      <c r="P1153">
        <v>457</v>
      </c>
      <c r="Q1153">
        <v>461</v>
      </c>
    </row>
    <row r="1154" spans="1:17" x14ac:dyDescent="0.3">
      <c r="A1154">
        <v>46231</v>
      </c>
      <c r="B1154" t="s">
        <v>709</v>
      </c>
      <c r="C1154">
        <v>54078</v>
      </c>
      <c r="D1154">
        <v>41750</v>
      </c>
      <c r="E1154">
        <v>1098524</v>
      </c>
      <c r="F1154" t="s">
        <v>965</v>
      </c>
      <c r="G1154" t="s">
        <v>966</v>
      </c>
      <c r="H1154" s="2">
        <v>46078.436805555553</v>
      </c>
      <c r="I1154">
        <v>108</v>
      </c>
      <c r="J1154" s="2">
        <v>46079.797696759262</v>
      </c>
      <c r="K1154">
        <v>108</v>
      </c>
      <c r="L1154" s="2">
        <v>46080.358194444445</v>
      </c>
      <c r="M1154">
        <v>56</v>
      </c>
      <c r="N1154" s="2">
        <v>46080.478437500002</v>
      </c>
      <c r="O1154">
        <v>73</v>
      </c>
      <c r="P1154">
        <v>457</v>
      </c>
      <c r="Q1154">
        <v>461</v>
      </c>
    </row>
    <row r="1155" spans="1:17" x14ac:dyDescent="0.3">
      <c r="A1155">
        <v>46231</v>
      </c>
      <c r="B1155" t="s">
        <v>709</v>
      </c>
      <c r="C1155">
        <v>54078</v>
      </c>
      <c r="D1155">
        <v>41750</v>
      </c>
      <c r="E1155">
        <v>1098525</v>
      </c>
      <c r="F1155" t="s">
        <v>965</v>
      </c>
      <c r="G1155" t="s">
        <v>966</v>
      </c>
      <c r="H1155" s="2">
        <v>46078.436805555553</v>
      </c>
      <c r="I1155">
        <v>108</v>
      </c>
      <c r="J1155" s="2">
        <v>46079.797696759262</v>
      </c>
      <c r="K1155">
        <v>108</v>
      </c>
      <c r="L1155" s="2">
        <v>46080.358194444445</v>
      </c>
      <c r="M1155">
        <v>56</v>
      </c>
      <c r="N1155" s="2">
        <v>46080.478437500002</v>
      </c>
      <c r="O1155">
        <v>73</v>
      </c>
      <c r="P1155">
        <v>457</v>
      </c>
      <c r="Q1155">
        <v>461</v>
      </c>
    </row>
    <row r="1156" spans="1:17" x14ac:dyDescent="0.3">
      <c r="A1156">
        <v>46231</v>
      </c>
      <c r="B1156" t="s">
        <v>709</v>
      </c>
      <c r="C1156">
        <v>54078</v>
      </c>
      <c r="D1156">
        <v>41754</v>
      </c>
      <c r="E1156">
        <v>1098545</v>
      </c>
      <c r="F1156" t="s">
        <v>969</v>
      </c>
      <c r="G1156" t="s">
        <v>970</v>
      </c>
      <c r="H1156" s="2">
        <v>46078.436805555553</v>
      </c>
      <c r="I1156">
        <v>108</v>
      </c>
      <c r="J1156" s="2">
        <v>46079.575219907405</v>
      </c>
      <c r="K1156">
        <v>45</v>
      </c>
      <c r="L1156" s="2">
        <v>46080.363217592596</v>
      </c>
      <c r="M1156">
        <v>56</v>
      </c>
      <c r="N1156" s="2">
        <v>46080.367314814815</v>
      </c>
      <c r="O1156">
        <v>73</v>
      </c>
      <c r="P1156">
        <v>454</v>
      </c>
      <c r="Q1156">
        <v>461</v>
      </c>
    </row>
    <row r="1157" spans="1:17" x14ac:dyDescent="0.3">
      <c r="A1157">
        <v>46231</v>
      </c>
      <c r="B1157" t="s">
        <v>709</v>
      </c>
      <c r="C1157">
        <v>54078</v>
      </c>
      <c r="D1157">
        <v>41754</v>
      </c>
      <c r="E1157">
        <v>1098547</v>
      </c>
      <c r="F1157" t="s">
        <v>969</v>
      </c>
      <c r="G1157" t="s">
        <v>970</v>
      </c>
      <c r="H1157" s="2">
        <v>46078.436805555553</v>
      </c>
      <c r="I1157">
        <v>108</v>
      </c>
      <c r="J1157" s="2">
        <v>46079.575219907405</v>
      </c>
      <c r="K1157">
        <v>45</v>
      </c>
      <c r="L1157" s="2">
        <v>46080.363402777781</v>
      </c>
      <c r="M1157">
        <v>56</v>
      </c>
      <c r="N1157" s="2">
        <v>46080.367314814815</v>
      </c>
      <c r="O1157">
        <v>73</v>
      </c>
      <c r="P1157">
        <v>454</v>
      </c>
      <c r="Q1157">
        <v>461</v>
      </c>
    </row>
    <row r="1158" spans="1:17" x14ac:dyDescent="0.3">
      <c r="A1158">
        <v>46231</v>
      </c>
      <c r="B1158" t="s">
        <v>709</v>
      </c>
      <c r="C1158">
        <v>54078</v>
      </c>
      <c r="D1158">
        <v>41754</v>
      </c>
      <c r="E1158">
        <v>1098548</v>
      </c>
      <c r="F1158" t="s">
        <v>969</v>
      </c>
      <c r="G1158" t="s">
        <v>970</v>
      </c>
      <c r="H1158" s="2">
        <v>46078.436805555553</v>
      </c>
      <c r="I1158">
        <v>108</v>
      </c>
      <c r="J1158" s="2">
        <v>46079.575219907405</v>
      </c>
      <c r="K1158">
        <v>45</v>
      </c>
      <c r="L1158" s="2">
        <v>46080.363402777781</v>
      </c>
      <c r="M1158">
        <v>56</v>
      </c>
      <c r="N1158" s="2">
        <v>46080.367314814815</v>
      </c>
      <c r="O1158">
        <v>73</v>
      </c>
      <c r="P1158">
        <v>454</v>
      </c>
      <c r="Q1158">
        <v>461</v>
      </c>
    </row>
    <row r="1159" spans="1:17" x14ac:dyDescent="0.3">
      <c r="A1159">
        <v>46231</v>
      </c>
      <c r="B1159" t="s">
        <v>709</v>
      </c>
      <c r="C1159">
        <v>54078</v>
      </c>
      <c r="D1159">
        <v>41754</v>
      </c>
      <c r="E1159">
        <v>1098550</v>
      </c>
      <c r="F1159" t="s">
        <v>969</v>
      </c>
      <c r="G1159" t="s">
        <v>970</v>
      </c>
      <c r="H1159" s="2">
        <v>46078.436805555553</v>
      </c>
      <c r="I1159">
        <v>108</v>
      </c>
      <c r="J1159" s="2">
        <v>46079.575219907405</v>
      </c>
      <c r="K1159">
        <v>45</v>
      </c>
      <c r="L1159" s="2">
        <v>46080.363495370373</v>
      </c>
      <c r="M1159">
        <v>56</v>
      </c>
      <c r="N1159" s="2">
        <v>46080.367314814815</v>
      </c>
      <c r="O1159">
        <v>73</v>
      </c>
      <c r="P1159">
        <v>454</v>
      </c>
      <c r="Q1159">
        <v>461</v>
      </c>
    </row>
    <row r="1160" spans="1:17" x14ac:dyDescent="0.3">
      <c r="A1160">
        <v>46812</v>
      </c>
      <c r="B1160" t="s">
        <v>500</v>
      </c>
      <c r="C1160">
        <v>54140</v>
      </c>
      <c r="D1160">
        <v>41795</v>
      </c>
      <c r="E1160">
        <v>1098552</v>
      </c>
      <c r="F1160" t="s">
        <v>971</v>
      </c>
      <c r="G1160" t="s">
        <v>972</v>
      </c>
      <c r="H1160" s="2">
        <v>46079.603472222225</v>
      </c>
      <c r="I1160">
        <v>108</v>
      </c>
      <c r="J1160" s="2">
        <v>46079.648217592592</v>
      </c>
      <c r="K1160">
        <v>108</v>
      </c>
      <c r="L1160" s="2">
        <v>46080.363576388889</v>
      </c>
      <c r="M1160">
        <v>122</v>
      </c>
      <c r="N1160" s="2">
        <v>46080.46</v>
      </c>
      <c r="O1160">
        <v>73</v>
      </c>
      <c r="P1160">
        <v>454</v>
      </c>
      <c r="Q1160">
        <v>461</v>
      </c>
    </row>
    <row r="1161" spans="1:17" x14ac:dyDescent="0.3">
      <c r="A1161">
        <v>46812</v>
      </c>
      <c r="B1161" t="s">
        <v>500</v>
      </c>
      <c r="C1161">
        <v>54140</v>
      </c>
      <c r="D1161">
        <v>41795</v>
      </c>
      <c r="E1161">
        <v>1098553</v>
      </c>
      <c r="F1161" t="s">
        <v>971</v>
      </c>
      <c r="G1161" t="s">
        <v>972</v>
      </c>
      <c r="H1161" s="2">
        <v>46079.603472222225</v>
      </c>
      <c r="I1161">
        <v>108</v>
      </c>
      <c r="J1161" s="2">
        <v>46079.648217592592</v>
      </c>
      <c r="K1161">
        <v>108</v>
      </c>
      <c r="L1161" s="2">
        <v>46080.363819444443</v>
      </c>
      <c r="M1161">
        <v>122</v>
      </c>
      <c r="N1161" s="2">
        <v>46080.46</v>
      </c>
      <c r="O1161">
        <v>73</v>
      </c>
      <c r="P1161">
        <v>454</v>
      </c>
      <c r="Q1161">
        <v>461</v>
      </c>
    </row>
    <row r="1162" spans="1:17" x14ac:dyDescent="0.3">
      <c r="A1162">
        <v>46812</v>
      </c>
      <c r="B1162" t="s">
        <v>500</v>
      </c>
      <c r="C1162">
        <v>54140</v>
      </c>
      <c r="D1162">
        <v>41795</v>
      </c>
      <c r="E1162">
        <v>1098554</v>
      </c>
      <c r="F1162" t="s">
        <v>971</v>
      </c>
      <c r="G1162" t="s">
        <v>972</v>
      </c>
      <c r="H1162" s="2">
        <v>46079.603472222225</v>
      </c>
      <c r="I1162">
        <v>108</v>
      </c>
      <c r="J1162" s="2">
        <v>46079.648217592592</v>
      </c>
      <c r="K1162">
        <v>108</v>
      </c>
      <c r="L1162" s="2">
        <v>46080.364039351851</v>
      </c>
      <c r="M1162">
        <v>122</v>
      </c>
      <c r="N1162" s="2">
        <v>46080.590775462966</v>
      </c>
      <c r="O1162">
        <v>73</v>
      </c>
      <c r="P1162">
        <v>454</v>
      </c>
      <c r="Q1162">
        <v>461</v>
      </c>
    </row>
    <row r="1163" spans="1:17" x14ac:dyDescent="0.3">
      <c r="A1163">
        <v>46231</v>
      </c>
      <c r="B1163" t="s">
        <v>709</v>
      </c>
      <c r="C1163">
        <v>54078</v>
      </c>
      <c r="D1163">
        <v>41754</v>
      </c>
      <c r="E1163">
        <v>1098555</v>
      </c>
      <c r="F1163" t="s">
        <v>969</v>
      </c>
      <c r="G1163" t="s">
        <v>970</v>
      </c>
      <c r="H1163" s="2">
        <v>46078.436805555553</v>
      </c>
      <c r="I1163">
        <v>108</v>
      </c>
      <c r="J1163" s="2">
        <v>46079.575219907405</v>
      </c>
      <c r="K1163">
        <v>45</v>
      </c>
      <c r="L1163" s="2">
        <v>46080.364374999997</v>
      </c>
      <c r="M1163">
        <v>56</v>
      </c>
      <c r="N1163" s="2">
        <v>46080.476469907408</v>
      </c>
      <c r="O1163">
        <v>73</v>
      </c>
      <c r="P1163">
        <v>454</v>
      </c>
      <c r="Q1163">
        <v>461</v>
      </c>
    </row>
    <row r="1164" spans="1:17" x14ac:dyDescent="0.3">
      <c r="A1164">
        <v>46231</v>
      </c>
      <c r="B1164" t="s">
        <v>709</v>
      </c>
      <c r="C1164">
        <v>54078</v>
      </c>
      <c r="D1164">
        <v>41754</v>
      </c>
      <c r="E1164">
        <v>1098556</v>
      </c>
      <c r="F1164" t="s">
        <v>969</v>
      </c>
      <c r="G1164" t="s">
        <v>970</v>
      </c>
      <c r="H1164" s="2">
        <v>46078.436805555553</v>
      </c>
      <c r="I1164">
        <v>108</v>
      </c>
      <c r="J1164" s="2">
        <v>46079.575219907405</v>
      </c>
      <c r="K1164">
        <v>45</v>
      </c>
      <c r="L1164" s="2">
        <v>46080.364432870374</v>
      </c>
      <c r="M1164">
        <v>56</v>
      </c>
      <c r="N1164" s="2">
        <v>46080.476469907408</v>
      </c>
      <c r="O1164">
        <v>73</v>
      </c>
      <c r="P1164">
        <v>454</v>
      </c>
      <c r="Q1164">
        <v>461</v>
      </c>
    </row>
    <row r="1165" spans="1:17" x14ac:dyDescent="0.3">
      <c r="A1165">
        <v>46231</v>
      </c>
      <c r="B1165" t="s">
        <v>709</v>
      </c>
      <c r="C1165">
        <v>54078</v>
      </c>
      <c r="D1165">
        <v>41754</v>
      </c>
      <c r="E1165">
        <v>1098557</v>
      </c>
      <c r="F1165" t="s">
        <v>969</v>
      </c>
      <c r="G1165" t="s">
        <v>970</v>
      </c>
      <c r="H1165" s="2">
        <v>46078.436805555553</v>
      </c>
      <c r="I1165">
        <v>108</v>
      </c>
      <c r="J1165" s="2">
        <v>46079.575219907405</v>
      </c>
      <c r="K1165">
        <v>45</v>
      </c>
      <c r="L1165" s="2">
        <v>46080.364432870374</v>
      </c>
      <c r="M1165">
        <v>56</v>
      </c>
      <c r="N1165" s="2">
        <v>46080.476469907408</v>
      </c>
      <c r="O1165">
        <v>73</v>
      </c>
      <c r="P1165">
        <v>454</v>
      </c>
      <c r="Q1165">
        <v>461</v>
      </c>
    </row>
    <row r="1166" spans="1:17" x14ac:dyDescent="0.3">
      <c r="A1166">
        <v>46231</v>
      </c>
      <c r="B1166" t="s">
        <v>709</v>
      </c>
      <c r="C1166">
        <v>54078</v>
      </c>
      <c r="D1166">
        <v>41754</v>
      </c>
      <c r="E1166">
        <v>1098559</v>
      </c>
      <c r="F1166" t="s">
        <v>969</v>
      </c>
      <c r="G1166" t="s">
        <v>970</v>
      </c>
      <c r="H1166" s="2">
        <v>46078.436805555553</v>
      </c>
      <c r="I1166">
        <v>108</v>
      </c>
      <c r="J1166" s="2">
        <v>46079.575219907405</v>
      </c>
      <c r="K1166">
        <v>45</v>
      </c>
      <c r="L1166" s="2">
        <v>46080.364571759259</v>
      </c>
      <c r="M1166">
        <v>56</v>
      </c>
      <c r="N1166" s="2">
        <v>46080.476469907408</v>
      </c>
      <c r="O1166">
        <v>73</v>
      </c>
      <c r="P1166">
        <v>454</v>
      </c>
      <c r="Q1166">
        <v>461</v>
      </c>
    </row>
    <row r="1167" spans="1:17" x14ac:dyDescent="0.3">
      <c r="A1167">
        <v>46812</v>
      </c>
      <c r="B1167" t="s">
        <v>500</v>
      </c>
      <c r="C1167">
        <v>54140</v>
      </c>
      <c r="D1167">
        <v>41795</v>
      </c>
      <c r="E1167">
        <v>1098571</v>
      </c>
      <c r="F1167" t="s">
        <v>973</v>
      </c>
      <c r="G1167" t="s">
        <v>974</v>
      </c>
      <c r="H1167" s="2">
        <v>46079.603472222225</v>
      </c>
      <c r="I1167">
        <v>108</v>
      </c>
      <c r="J1167" s="2">
        <v>46079.6481712963</v>
      </c>
      <c r="K1167">
        <v>108</v>
      </c>
      <c r="L1167" s="2">
        <v>46080.367800925924</v>
      </c>
      <c r="M1167">
        <v>122</v>
      </c>
      <c r="N1167" s="2">
        <v>46080.46</v>
      </c>
      <c r="O1167">
        <v>73</v>
      </c>
      <c r="P1167">
        <v>454</v>
      </c>
      <c r="Q1167">
        <v>461</v>
      </c>
    </row>
    <row r="1168" spans="1:17" x14ac:dyDescent="0.3">
      <c r="A1168">
        <v>46812</v>
      </c>
      <c r="B1168" t="s">
        <v>500</v>
      </c>
      <c r="C1168">
        <v>54140</v>
      </c>
      <c r="D1168">
        <v>41795</v>
      </c>
      <c r="E1168">
        <v>1098574</v>
      </c>
      <c r="F1168" t="s">
        <v>973</v>
      </c>
      <c r="G1168" t="s">
        <v>974</v>
      </c>
      <c r="H1168" s="2">
        <v>46079.603472222225</v>
      </c>
      <c r="I1168">
        <v>108</v>
      </c>
      <c r="J1168" s="2">
        <v>46079.6481712963</v>
      </c>
      <c r="K1168">
        <v>108</v>
      </c>
      <c r="L1168" s="2">
        <v>46080.367939814816</v>
      </c>
      <c r="M1168">
        <v>122</v>
      </c>
      <c r="N1168" s="2">
        <v>46080.46</v>
      </c>
      <c r="O1168">
        <v>73</v>
      </c>
      <c r="P1168">
        <v>454</v>
      </c>
      <c r="Q1168">
        <v>461</v>
      </c>
    </row>
    <row r="1169" spans="1:17" x14ac:dyDescent="0.3">
      <c r="A1169">
        <v>46812</v>
      </c>
      <c r="B1169" t="s">
        <v>500</v>
      </c>
      <c r="C1169">
        <v>54140</v>
      </c>
      <c r="D1169">
        <v>41795</v>
      </c>
      <c r="E1169">
        <v>1098577</v>
      </c>
      <c r="F1169" t="s">
        <v>973</v>
      </c>
      <c r="G1169" t="s">
        <v>974</v>
      </c>
      <c r="H1169" s="2">
        <v>46079.603472222225</v>
      </c>
      <c r="I1169">
        <v>108</v>
      </c>
      <c r="J1169" s="2">
        <v>46079.6481712963</v>
      </c>
      <c r="K1169">
        <v>108</v>
      </c>
      <c r="L1169" s="2">
        <v>46080.36824074074</v>
      </c>
      <c r="M1169">
        <v>122</v>
      </c>
      <c r="N1169" s="2">
        <v>46080.597025462965</v>
      </c>
      <c r="O1169">
        <v>73</v>
      </c>
      <c r="P1169">
        <v>454</v>
      </c>
      <c r="Q1169">
        <v>461</v>
      </c>
    </row>
    <row r="1170" spans="1:17" x14ac:dyDescent="0.3">
      <c r="A1170">
        <v>46231</v>
      </c>
      <c r="B1170" t="s">
        <v>709</v>
      </c>
      <c r="C1170">
        <v>54078</v>
      </c>
      <c r="D1170">
        <v>41753</v>
      </c>
      <c r="E1170">
        <v>1098583</v>
      </c>
      <c r="F1170" t="s">
        <v>975</v>
      </c>
      <c r="G1170" t="s">
        <v>976</v>
      </c>
      <c r="H1170" s="2">
        <v>46078.436805555553</v>
      </c>
      <c r="I1170">
        <v>108</v>
      </c>
      <c r="J1170" s="2">
        <v>46079.694305555553</v>
      </c>
      <c r="K1170">
        <v>108</v>
      </c>
      <c r="L1170" s="2">
        <v>46080.369328703702</v>
      </c>
      <c r="M1170">
        <v>56</v>
      </c>
      <c r="N1170" s="2">
        <v>46080.42759259259</v>
      </c>
      <c r="O1170">
        <v>73</v>
      </c>
      <c r="P1170">
        <v>457</v>
      </c>
      <c r="Q1170">
        <v>461</v>
      </c>
    </row>
    <row r="1171" spans="1:17" x14ac:dyDescent="0.3">
      <c r="A1171">
        <v>46231</v>
      </c>
      <c r="B1171" t="s">
        <v>709</v>
      </c>
      <c r="C1171">
        <v>54078</v>
      </c>
      <c r="D1171">
        <v>41753</v>
      </c>
      <c r="E1171">
        <v>1098584</v>
      </c>
      <c r="F1171" t="s">
        <v>975</v>
      </c>
      <c r="G1171" t="s">
        <v>976</v>
      </c>
      <c r="H1171" s="2">
        <v>46078.436805555553</v>
      </c>
      <c r="I1171">
        <v>108</v>
      </c>
      <c r="J1171" s="2">
        <v>46079.694305555553</v>
      </c>
      <c r="K1171">
        <v>108</v>
      </c>
      <c r="L1171" s="2">
        <v>46080.369502314818</v>
      </c>
      <c r="M1171">
        <v>56</v>
      </c>
      <c r="N1171" s="2">
        <v>46080.428726851853</v>
      </c>
      <c r="O1171">
        <v>73</v>
      </c>
      <c r="P1171">
        <v>457</v>
      </c>
      <c r="Q1171">
        <v>461</v>
      </c>
    </row>
    <row r="1172" spans="1:17" x14ac:dyDescent="0.3">
      <c r="A1172">
        <v>46231</v>
      </c>
      <c r="B1172" t="s">
        <v>709</v>
      </c>
      <c r="C1172">
        <v>54078</v>
      </c>
      <c r="D1172">
        <v>41753</v>
      </c>
      <c r="E1172">
        <v>1098586</v>
      </c>
      <c r="F1172" t="s">
        <v>975</v>
      </c>
      <c r="G1172" t="s">
        <v>976</v>
      </c>
      <c r="H1172" s="2">
        <v>46078.436805555553</v>
      </c>
      <c r="I1172">
        <v>108</v>
      </c>
      <c r="J1172" s="2">
        <v>46079.694305555553</v>
      </c>
      <c r="K1172">
        <v>108</v>
      </c>
      <c r="L1172" s="2">
        <v>46080.369687500002</v>
      </c>
      <c r="M1172">
        <v>56</v>
      </c>
      <c r="N1172" s="2">
        <v>46080.43341435185</v>
      </c>
      <c r="O1172">
        <v>73</v>
      </c>
      <c r="P1172">
        <v>457</v>
      </c>
      <c r="Q1172">
        <v>461</v>
      </c>
    </row>
    <row r="1173" spans="1:17" x14ac:dyDescent="0.3">
      <c r="A1173">
        <v>46231</v>
      </c>
      <c r="B1173" t="s">
        <v>709</v>
      </c>
      <c r="C1173">
        <v>54078</v>
      </c>
      <c r="D1173">
        <v>41753</v>
      </c>
      <c r="E1173">
        <v>1098587</v>
      </c>
      <c r="F1173" t="s">
        <v>975</v>
      </c>
      <c r="G1173" t="s">
        <v>976</v>
      </c>
      <c r="H1173" s="2">
        <v>46078.436805555553</v>
      </c>
      <c r="I1173">
        <v>108</v>
      </c>
      <c r="J1173" s="2">
        <v>46079.694305555553</v>
      </c>
      <c r="K1173">
        <v>108</v>
      </c>
      <c r="L1173" s="2">
        <v>46080.370243055557</v>
      </c>
      <c r="M1173">
        <v>56</v>
      </c>
      <c r="N1173" s="2">
        <v>46080.47519675926</v>
      </c>
      <c r="O1173">
        <v>73</v>
      </c>
      <c r="P1173">
        <v>457</v>
      </c>
      <c r="Q1173">
        <v>461</v>
      </c>
    </row>
    <row r="1174" spans="1:17" x14ac:dyDescent="0.3">
      <c r="A1174">
        <v>46231</v>
      </c>
      <c r="B1174" t="s">
        <v>709</v>
      </c>
      <c r="C1174">
        <v>54078</v>
      </c>
      <c r="D1174">
        <v>41753</v>
      </c>
      <c r="E1174">
        <v>1098588</v>
      </c>
      <c r="F1174" t="s">
        <v>975</v>
      </c>
      <c r="G1174" t="s">
        <v>976</v>
      </c>
      <c r="H1174" s="2">
        <v>46078.436805555553</v>
      </c>
      <c r="I1174">
        <v>108</v>
      </c>
      <c r="J1174" s="2">
        <v>46079.694305555553</v>
      </c>
      <c r="K1174">
        <v>108</v>
      </c>
      <c r="L1174" s="2">
        <v>46080.370243055557</v>
      </c>
      <c r="M1174">
        <v>56</v>
      </c>
      <c r="N1174" s="2">
        <v>46080.47519675926</v>
      </c>
      <c r="O1174">
        <v>73</v>
      </c>
      <c r="P1174">
        <v>457</v>
      </c>
      <c r="Q1174">
        <v>461</v>
      </c>
    </row>
    <row r="1175" spans="1:17" x14ac:dyDescent="0.3">
      <c r="A1175">
        <v>46231</v>
      </c>
      <c r="B1175" t="s">
        <v>709</v>
      </c>
      <c r="C1175">
        <v>54078</v>
      </c>
      <c r="D1175">
        <v>41753</v>
      </c>
      <c r="E1175">
        <v>1098589</v>
      </c>
      <c r="F1175" t="s">
        <v>975</v>
      </c>
      <c r="G1175" t="s">
        <v>976</v>
      </c>
      <c r="H1175" s="2">
        <v>46078.436805555553</v>
      </c>
      <c r="I1175">
        <v>108</v>
      </c>
      <c r="J1175" s="2">
        <v>46079.694305555553</v>
      </c>
      <c r="K1175">
        <v>108</v>
      </c>
      <c r="L1175" s="2">
        <v>46080.370243055557</v>
      </c>
      <c r="M1175">
        <v>56</v>
      </c>
      <c r="N1175" s="2">
        <v>46080.47519675926</v>
      </c>
      <c r="O1175">
        <v>73</v>
      </c>
      <c r="P1175">
        <v>457</v>
      </c>
      <c r="Q1175">
        <v>461</v>
      </c>
    </row>
    <row r="1176" spans="1:17" x14ac:dyDescent="0.3">
      <c r="A1176">
        <v>46231</v>
      </c>
      <c r="B1176" t="s">
        <v>709</v>
      </c>
      <c r="C1176">
        <v>54078</v>
      </c>
      <c r="D1176">
        <v>41753</v>
      </c>
      <c r="E1176">
        <v>1098590</v>
      </c>
      <c r="F1176" t="s">
        <v>975</v>
      </c>
      <c r="G1176" t="s">
        <v>976</v>
      </c>
      <c r="H1176" s="2">
        <v>46078.436805555553</v>
      </c>
      <c r="I1176">
        <v>108</v>
      </c>
      <c r="J1176" s="2">
        <v>46079.694305555553</v>
      </c>
      <c r="K1176">
        <v>108</v>
      </c>
      <c r="L1176" s="2">
        <v>46080.370243055557</v>
      </c>
      <c r="M1176">
        <v>56</v>
      </c>
      <c r="N1176" s="2">
        <v>46080.47519675926</v>
      </c>
      <c r="O1176">
        <v>73</v>
      </c>
      <c r="P1176">
        <v>457</v>
      </c>
      <c r="Q1176">
        <v>461</v>
      </c>
    </row>
    <row r="1177" spans="1:17" x14ac:dyDescent="0.3">
      <c r="A1177">
        <v>46231</v>
      </c>
      <c r="B1177" t="s">
        <v>709</v>
      </c>
      <c r="C1177">
        <v>54078</v>
      </c>
      <c r="D1177">
        <v>41753</v>
      </c>
      <c r="E1177">
        <v>1098591</v>
      </c>
      <c r="F1177" t="s">
        <v>975</v>
      </c>
      <c r="G1177" t="s">
        <v>976</v>
      </c>
      <c r="H1177" s="2">
        <v>46078.436805555553</v>
      </c>
      <c r="I1177">
        <v>108</v>
      </c>
      <c r="J1177" s="2">
        <v>46079.694305555553</v>
      </c>
      <c r="K1177">
        <v>108</v>
      </c>
      <c r="L1177" s="2">
        <v>46080.370243055557</v>
      </c>
      <c r="M1177">
        <v>56</v>
      </c>
      <c r="N1177" s="2">
        <v>46080.47519675926</v>
      </c>
      <c r="O1177">
        <v>73</v>
      </c>
      <c r="P1177">
        <v>457</v>
      </c>
      <c r="Q1177">
        <v>461</v>
      </c>
    </row>
    <row r="1178" spans="1:17" x14ac:dyDescent="0.3">
      <c r="A1178">
        <v>46231</v>
      </c>
      <c r="B1178" t="s">
        <v>709</v>
      </c>
      <c r="C1178">
        <v>54078</v>
      </c>
      <c r="D1178">
        <v>41753</v>
      </c>
      <c r="E1178">
        <v>1098592</v>
      </c>
      <c r="F1178" t="s">
        <v>975</v>
      </c>
      <c r="G1178" t="s">
        <v>976</v>
      </c>
      <c r="H1178" s="2">
        <v>46078.436805555553</v>
      </c>
      <c r="I1178">
        <v>108</v>
      </c>
      <c r="J1178" s="2">
        <v>46079.694305555553</v>
      </c>
      <c r="K1178">
        <v>108</v>
      </c>
      <c r="L1178" s="2">
        <v>46080.370243055557</v>
      </c>
      <c r="M1178">
        <v>56</v>
      </c>
      <c r="N1178" s="2">
        <v>46080.47519675926</v>
      </c>
      <c r="O1178">
        <v>73</v>
      </c>
      <c r="P1178">
        <v>457</v>
      </c>
      <c r="Q1178">
        <v>461</v>
      </c>
    </row>
    <row r="1179" spans="1:17" x14ac:dyDescent="0.3">
      <c r="A1179">
        <v>46231</v>
      </c>
      <c r="B1179" t="s">
        <v>709</v>
      </c>
      <c r="C1179">
        <v>54078</v>
      </c>
      <c r="D1179">
        <v>41753</v>
      </c>
      <c r="E1179">
        <v>1098593</v>
      </c>
      <c r="F1179" t="s">
        <v>975</v>
      </c>
      <c r="G1179" t="s">
        <v>976</v>
      </c>
      <c r="H1179" s="2">
        <v>46078.436805555553</v>
      </c>
      <c r="I1179">
        <v>108</v>
      </c>
      <c r="J1179" s="2">
        <v>46079.694305555553</v>
      </c>
      <c r="K1179">
        <v>108</v>
      </c>
      <c r="L1179" s="2">
        <v>46080.370243055557</v>
      </c>
      <c r="M1179">
        <v>56</v>
      </c>
      <c r="N1179" s="2">
        <v>46080.47519675926</v>
      </c>
      <c r="O1179">
        <v>73</v>
      </c>
      <c r="P1179">
        <v>457</v>
      </c>
      <c r="Q1179">
        <v>461</v>
      </c>
    </row>
    <row r="1180" spans="1:17" x14ac:dyDescent="0.3">
      <c r="A1180">
        <v>46231</v>
      </c>
      <c r="B1180" t="s">
        <v>709</v>
      </c>
      <c r="C1180">
        <v>54078</v>
      </c>
      <c r="D1180">
        <v>41753</v>
      </c>
      <c r="E1180">
        <v>1098594</v>
      </c>
      <c r="F1180" t="s">
        <v>975</v>
      </c>
      <c r="G1180" t="s">
        <v>976</v>
      </c>
      <c r="H1180" s="2">
        <v>46078.436805555553</v>
      </c>
      <c r="I1180">
        <v>108</v>
      </c>
      <c r="J1180" s="2">
        <v>46079.694305555553</v>
      </c>
      <c r="K1180">
        <v>108</v>
      </c>
      <c r="L1180" s="2">
        <v>46080.370243055557</v>
      </c>
      <c r="M1180">
        <v>56</v>
      </c>
      <c r="N1180" s="2">
        <v>46080.47519675926</v>
      </c>
      <c r="O1180">
        <v>73</v>
      </c>
      <c r="P1180">
        <v>457</v>
      </c>
      <c r="Q1180">
        <v>461</v>
      </c>
    </row>
    <row r="1181" spans="1:17" x14ac:dyDescent="0.3">
      <c r="A1181">
        <v>46231</v>
      </c>
      <c r="B1181" t="s">
        <v>709</v>
      </c>
      <c r="C1181">
        <v>54078</v>
      </c>
      <c r="D1181">
        <v>41753</v>
      </c>
      <c r="E1181">
        <v>1098596</v>
      </c>
      <c r="F1181" t="s">
        <v>975</v>
      </c>
      <c r="G1181" t="s">
        <v>976</v>
      </c>
      <c r="H1181" s="2">
        <v>46078.436805555553</v>
      </c>
      <c r="I1181">
        <v>108</v>
      </c>
      <c r="J1181" s="2">
        <v>46079.694305555553</v>
      </c>
      <c r="K1181">
        <v>108</v>
      </c>
      <c r="L1181" s="2">
        <v>46080.370428240742</v>
      </c>
      <c r="M1181">
        <v>56</v>
      </c>
      <c r="N1181" s="2">
        <v>46080.47519675926</v>
      </c>
      <c r="O1181">
        <v>73</v>
      </c>
      <c r="P1181">
        <v>457</v>
      </c>
      <c r="Q1181">
        <v>461</v>
      </c>
    </row>
    <row r="1182" spans="1:17" x14ac:dyDescent="0.3">
      <c r="A1182">
        <v>46812</v>
      </c>
      <c r="B1182" t="s">
        <v>500</v>
      </c>
      <c r="C1182">
        <v>54140</v>
      </c>
      <c r="D1182">
        <v>41795</v>
      </c>
      <c r="E1182">
        <v>1098605</v>
      </c>
      <c r="F1182" t="s">
        <v>977</v>
      </c>
      <c r="G1182" t="s">
        <v>978</v>
      </c>
      <c r="H1182" s="2">
        <v>46079.603472222225</v>
      </c>
      <c r="I1182">
        <v>108</v>
      </c>
      <c r="J1182" s="2">
        <v>46079.648275462961</v>
      </c>
      <c r="K1182">
        <v>108</v>
      </c>
      <c r="L1182" s="2">
        <v>46080.372430555559</v>
      </c>
      <c r="M1182">
        <v>122</v>
      </c>
      <c r="N1182" s="2">
        <v>46080.463587962964</v>
      </c>
      <c r="O1182">
        <v>73</v>
      </c>
      <c r="P1182">
        <v>454</v>
      </c>
      <c r="Q1182">
        <v>461</v>
      </c>
    </row>
    <row r="1183" spans="1:17" x14ac:dyDescent="0.3">
      <c r="A1183">
        <v>46624</v>
      </c>
      <c r="B1183" t="s">
        <v>500</v>
      </c>
      <c r="C1183">
        <v>54138</v>
      </c>
      <c r="D1183">
        <v>41793</v>
      </c>
      <c r="E1183">
        <v>1098607</v>
      </c>
      <c r="F1183" t="s">
        <v>977</v>
      </c>
      <c r="G1183" t="s">
        <v>978</v>
      </c>
      <c r="H1183" s="2">
        <v>46079.601388888892</v>
      </c>
      <c r="I1183">
        <v>108</v>
      </c>
      <c r="J1183" s="2">
        <v>46079.646238425928</v>
      </c>
      <c r="K1183">
        <v>108</v>
      </c>
      <c r="L1183" s="2">
        <v>46080.37263888889</v>
      </c>
      <c r="M1183">
        <v>122</v>
      </c>
      <c r="N1183" s="2">
        <v>46080.463587962964</v>
      </c>
      <c r="O1183">
        <v>73</v>
      </c>
      <c r="P1183">
        <v>454</v>
      </c>
      <c r="Q1183">
        <v>461</v>
      </c>
    </row>
    <row r="1184" spans="1:17" x14ac:dyDescent="0.3">
      <c r="A1184">
        <v>46231</v>
      </c>
      <c r="B1184" t="s">
        <v>709</v>
      </c>
      <c r="C1184">
        <v>54078</v>
      </c>
      <c r="D1184">
        <v>41754</v>
      </c>
      <c r="E1184">
        <v>1098612</v>
      </c>
      <c r="F1184" t="s">
        <v>979</v>
      </c>
      <c r="G1184" t="s">
        <v>980</v>
      </c>
      <c r="H1184" s="2">
        <v>46078.436805555553</v>
      </c>
      <c r="I1184">
        <v>108</v>
      </c>
      <c r="J1184" s="2">
        <v>46079.595104166663</v>
      </c>
      <c r="K1184">
        <v>45</v>
      </c>
      <c r="L1184" s="2">
        <v>46080.375590277778</v>
      </c>
      <c r="M1184">
        <v>122</v>
      </c>
      <c r="N1184" s="2">
        <v>46080.467280092591</v>
      </c>
      <c r="O1184">
        <v>73</v>
      </c>
      <c r="P1184">
        <v>454</v>
      </c>
      <c r="Q1184">
        <v>461</v>
      </c>
    </row>
    <row r="1185" spans="1:17" x14ac:dyDescent="0.3">
      <c r="A1185">
        <v>46231</v>
      </c>
      <c r="B1185" t="s">
        <v>709</v>
      </c>
      <c r="C1185">
        <v>54078</v>
      </c>
      <c r="D1185">
        <v>41754</v>
      </c>
      <c r="E1185">
        <v>1098620</v>
      </c>
      <c r="F1185" t="s">
        <v>979</v>
      </c>
      <c r="G1185" t="s">
        <v>980</v>
      </c>
      <c r="H1185" s="2">
        <v>46078.436805555553</v>
      </c>
      <c r="I1185">
        <v>108</v>
      </c>
      <c r="J1185" s="2">
        <v>46079.595104166663</v>
      </c>
      <c r="K1185">
        <v>45</v>
      </c>
      <c r="L1185" s="2">
        <v>46080.376736111109</v>
      </c>
      <c r="M1185">
        <v>122</v>
      </c>
      <c r="N1185" s="2">
        <v>46080.468368055554</v>
      </c>
      <c r="O1185">
        <v>73</v>
      </c>
      <c r="P1185">
        <v>454</v>
      </c>
      <c r="Q1185">
        <v>461</v>
      </c>
    </row>
    <row r="1186" spans="1:17" x14ac:dyDescent="0.3">
      <c r="A1186">
        <v>46231</v>
      </c>
      <c r="B1186" t="s">
        <v>709</v>
      </c>
      <c r="C1186">
        <v>54078</v>
      </c>
      <c r="D1186">
        <v>41754</v>
      </c>
      <c r="E1186">
        <v>1098622</v>
      </c>
      <c r="F1186" t="s">
        <v>979</v>
      </c>
      <c r="G1186" t="s">
        <v>980</v>
      </c>
      <c r="H1186" s="2">
        <v>46078.436805555553</v>
      </c>
      <c r="I1186">
        <v>108</v>
      </c>
      <c r="J1186" s="2">
        <v>46079.595104166663</v>
      </c>
      <c r="K1186">
        <v>45</v>
      </c>
      <c r="L1186" s="2">
        <v>46080.376967592594</v>
      </c>
      <c r="M1186">
        <v>122</v>
      </c>
      <c r="N1186" s="2">
        <v>46080.593136574076</v>
      </c>
      <c r="O1186">
        <v>73</v>
      </c>
      <c r="P1186">
        <v>454</v>
      </c>
      <c r="Q1186">
        <v>461</v>
      </c>
    </row>
    <row r="1187" spans="1:17" x14ac:dyDescent="0.3">
      <c r="A1187">
        <v>46231</v>
      </c>
      <c r="B1187" t="s">
        <v>709</v>
      </c>
      <c r="C1187">
        <v>54078</v>
      </c>
      <c r="D1187">
        <v>41754</v>
      </c>
      <c r="E1187">
        <v>1098623</v>
      </c>
      <c r="F1187" t="s">
        <v>979</v>
      </c>
      <c r="G1187" t="s">
        <v>980</v>
      </c>
      <c r="H1187" s="2">
        <v>46078.436805555553</v>
      </c>
      <c r="I1187">
        <v>108</v>
      </c>
      <c r="J1187" s="2">
        <v>46079.595104166663</v>
      </c>
      <c r="K1187">
        <v>45</v>
      </c>
      <c r="L1187" s="2">
        <v>46080.377164351848</v>
      </c>
      <c r="M1187">
        <v>122</v>
      </c>
      <c r="N1187" s="2">
        <v>46080.593136574076</v>
      </c>
      <c r="O1187">
        <v>73</v>
      </c>
      <c r="P1187">
        <v>454</v>
      </c>
      <c r="Q1187">
        <v>461</v>
      </c>
    </row>
    <row r="1188" spans="1:17" x14ac:dyDescent="0.3">
      <c r="A1188">
        <v>46231</v>
      </c>
      <c r="B1188" t="s">
        <v>709</v>
      </c>
      <c r="C1188">
        <v>54078</v>
      </c>
      <c r="D1188">
        <v>41754</v>
      </c>
      <c r="E1188">
        <v>1098624</v>
      </c>
      <c r="F1188" t="s">
        <v>979</v>
      </c>
      <c r="G1188" t="s">
        <v>980</v>
      </c>
      <c r="H1188" s="2">
        <v>46078.436805555553</v>
      </c>
      <c r="I1188">
        <v>108</v>
      </c>
      <c r="J1188" s="2">
        <v>46079.595104166663</v>
      </c>
      <c r="K1188">
        <v>45</v>
      </c>
      <c r="L1188" s="2">
        <v>46080.377164351848</v>
      </c>
      <c r="M1188">
        <v>122</v>
      </c>
      <c r="N1188" s="2">
        <v>46080.593136574076</v>
      </c>
      <c r="O1188">
        <v>73</v>
      </c>
      <c r="P1188">
        <v>454</v>
      </c>
      <c r="Q1188">
        <v>461</v>
      </c>
    </row>
    <row r="1189" spans="1:17" x14ac:dyDescent="0.3">
      <c r="A1189">
        <v>46231</v>
      </c>
      <c r="B1189" t="s">
        <v>709</v>
      </c>
      <c r="C1189">
        <v>54078</v>
      </c>
      <c r="D1189">
        <v>41754</v>
      </c>
      <c r="E1189">
        <v>1098625</v>
      </c>
      <c r="F1189" t="s">
        <v>979</v>
      </c>
      <c r="G1189" t="s">
        <v>980</v>
      </c>
      <c r="H1189" s="2">
        <v>46078.436805555553</v>
      </c>
      <c r="I1189">
        <v>108</v>
      </c>
      <c r="J1189" s="2">
        <v>46079.595104166663</v>
      </c>
      <c r="K1189">
        <v>45</v>
      </c>
      <c r="L1189" s="2">
        <v>46080.377164351848</v>
      </c>
      <c r="M1189">
        <v>122</v>
      </c>
      <c r="N1189" s="2">
        <v>46080.593136574076</v>
      </c>
      <c r="O1189">
        <v>73</v>
      </c>
      <c r="P1189">
        <v>454</v>
      </c>
      <c r="Q1189">
        <v>461</v>
      </c>
    </row>
    <row r="1190" spans="1:17" x14ac:dyDescent="0.3">
      <c r="A1190">
        <v>46231</v>
      </c>
      <c r="B1190" t="s">
        <v>709</v>
      </c>
      <c r="C1190">
        <v>54078</v>
      </c>
      <c r="D1190">
        <v>41754</v>
      </c>
      <c r="E1190">
        <v>1098626</v>
      </c>
      <c r="F1190" t="s">
        <v>979</v>
      </c>
      <c r="G1190" t="s">
        <v>980</v>
      </c>
      <c r="H1190" s="2">
        <v>46078.436805555553</v>
      </c>
      <c r="I1190">
        <v>108</v>
      </c>
      <c r="J1190" s="2">
        <v>46079.595104166663</v>
      </c>
      <c r="K1190">
        <v>45</v>
      </c>
      <c r="L1190" s="2">
        <v>46080.377164351848</v>
      </c>
      <c r="M1190">
        <v>122</v>
      </c>
      <c r="N1190" s="2">
        <v>46080.593136574076</v>
      </c>
      <c r="O1190">
        <v>73</v>
      </c>
      <c r="P1190">
        <v>454</v>
      </c>
      <c r="Q1190">
        <v>461</v>
      </c>
    </row>
    <row r="1191" spans="1:17" x14ac:dyDescent="0.3">
      <c r="A1191">
        <v>46231</v>
      </c>
      <c r="B1191" t="s">
        <v>709</v>
      </c>
      <c r="C1191">
        <v>54078</v>
      </c>
      <c r="D1191">
        <v>41754</v>
      </c>
      <c r="E1191">
        <v>1098627</v>
      </c>
      <c r="F1191" t="s">
        <v>979</v>
      </c>
      <c r="G1191" t="s">
        <v>980</v>
      </c>
      <c r="H1191" s="2">
        <v>46078.436805555553</v>
      </c>
      <c r="I1191">
        <v>108</v>
      </c>
      <c r="J1191" s="2">
        <v>46079.595104166663</v>
      </c>
      <c r="K1191">
        <v>45</v>
      </c>
      <c r="L1191" s="2">
        <v>46080.377164351848</v>
      </c>
      <c r="M1191">
        <v>122</v>
      </c>
      <c r="N1191" s="2">
        <v>46080.593136574076</v>
      </c>
      <c r="O1191">
        <v>73</v>
      </c>
      <c r="P1191">
        <v>454</v>
      </c>
      <c r="Q1191">
        <v>461</v>
      </c>
    </row>
    <row r="1192" spans="1:17" x14ac:dyDescent="0.3">
      <c r="A1192">
        <v>46231</v>
      </c>
      <c r="B1192" t="s">
        <v>709</v>
      </c>
      <c r="C1192">
        <v>54078</v>
      </c>
      <c r="D1192">
        <v>41754</v>
      </c>
      <c r="E1192">
        <v>1098628</v>
      </c>
      <c r="F1192" t="s">
        <v>979</v>
      </c>
      <c r="G1192" t="s">
        <v>980</v>
      </c>
      <c r="H1192" s="2">
        <v>46078.436805555553</v>
      </c>
      <c r="I1192">
        <v>108</v>
      </c>
      <c r="J1192" s="2">
        <v>46079.595104166663</v>
      </c>
      <c r="K1192">
        <v>45</v>
      </c>
      <c r="L1192" s="2">
        <v>46080.377164351848</v>
      </c>
      <c r="M1192">
        <v>122</v>
      </c>
      <c r="N1192" s="2">
        <v>46080.593136574076</v>
      </c>
      <c r="O1192">
        <v>73</v>
      </c>
      <c r="P1192">
        <v>454</v>
      </c>
      <c r="Q1192">
        <v>461</v>
      </c>
    </row>
    <row r="1193" spans="1:17" x14ac:dyDescent="0.3">
      <c r="A1193">
        <v>46231</v>
      </c>
      <c r="B1193" t="s">
        <v>709</v>
      </c>
      <c r="C1193">
        <v>54078</v>
      </c>
      <c r="D1193">
        <v>41754</v>
      </c>
      <c r="E1193">
        <v>1098629</v>
      </c>
      <c r="F1193" t="s">
        <v>979</v>
      </c>
      <c r="G1193" t="s">
        <v>980</v>
      </c>
      <c r="H1193" s="2">
        <v>46078.436805555553</v>
      </c>
      <c r="I1193">
        <v>108</v>
      </c>
      <c r="J1193" s="2">
        <v>46079.595104166663</v>
      </c>
      <c r="K1193">
        <v>45</v>
      </c>
      <c r="L1193" s="2">
        <v>46080.377164351848</v>
      </c>
      <c r="M1193">
        <v>122</v>
      </c>
      <c r="N1193" s="2">
        <v>46080.593148148146</v>
      </c>
      <c r="O1193">
        <v>73</v>
      </c>
      <c r="P1193">
        <v>454</v>
      </c>
      <c r="Q1193">
        <v>461</v>
      </c>
    </row>
    <row r="1194" spans="1:17" x14ac:dyDescent="0.3">
      <c r="A1194">
        <v>46231</v>
      </c>
      <c r="B1194" t="s">
        <v>709</v>
      </c>
      <c r="C1194">
        <v>54078</v>
      </c>
      <c r="D1194">
        <v>41754</v>
      </c>
      <c r="E1194">
        <v>1098630</v>
      </c>
      <c r="F1194" t="s">
        <v>979</v>
      </c>
      <c r="G1194" t="s">
        <v>980</v>
      </c>
      <c r="H1194" s="2">
        <v>46078.436805555553</v>
      </c>
      <c r="I1194">
        <v>108</v>
      </c>
      <c r="J1194" s="2">
        <v>46079.595104166663</v>
      </c>
      <c r="K1194">
        <v>45</v>
      </c>
      <c r="L1194" s="2">
        <v>46080.377164351848</v>
      </c>
      <c r="M1194">
        <v>122</v>
      </c>
      <c r="N1194" s="2">
        <v>46080.593148148146</v>
      </c>
      <c r="O1194">
        <v>73</v>
      </c>
      <c r="P1194">
        <v>454</v>
      </c>
      <c r="Q1194">
        <v>461</v>
      </c>
    </row>
    <row r="1195" spans="1:17" x14ac:dyDescent="0.3">
      <c r="A1195">
        <v>46231</v>
      </c>
      <c r="B1195" t="s">
        <v>709</v>
      </c>
      <c r="C1195">
        <v>54078</v>
      </c>
      <c r="D1195">
        <v>41754</v>
      </c>
      <c r="E1195">
        <v>1098631</v>
      </c>
      <c r="F1195" t="s">
        <v>979</v>
      </c>
      <c r="G1195" t="s">
        <v>980</v>
      </c>
      <c r="H1195" s="2">
        <v>46078.436805555553</v>
      </c>
      <c r="I1195">
        <v>108</v>
      </c>
      <c r="J1195" s="2">
        <v>46079.595104166663</v>
      </c>
      <c r="K1195">
        <v>45</v>
      </c>
      <c r="L1195" s="2">
        <v>46080.377164351848</v>
      </c>
      <c r="M1195">
        <v>122</v>
      </c>
      <c r="N1195" s="2">
        <v>46080.593148148146</v>
      </c>
      <c r="O1195">
        <v>73</v>
      </c>
      <c r="P1195">
        <v>454</v>
      </c>
      <c r="Q1195">
        <v>461</v>
      </c>
    </row>
    <row r="1196" spans="1:17" x14ac:dyDescent="0.3">
      <c r="A1196">
        <v>46231</v>
      </c>
      <c r="B1196" t="s">
        <v>709</v>
      </c>
      <c r="C1196">
        <v>54078</v>
      </c>
      <c r="D1196">
        <v>41754</v>
      </c>
      <c r="E1196">
        <v>1098632</v>
      </c>
      <c r="F1196" t="s">
        <v>979</v>
      </c>
      <c r="G1196" t="s">
        <v>980</v>
      </c>
      <c r="H1196" s="2">
        <v>46078.436805555553</v>
      </c>
      <c r="I1196">
        <v>108</v>
      </c>
      <c r="J1196" s="2">
        <v>46079.595104166663</v>
      </c>
      <c r="K1196">
        <v>45</v>
      </c>
      <c r="L1196" s="2">
        <v>46080.377164351848</v>
      </c>
      <c r="M1196">
        <v>122</v>
      </c>
      <c r="N1196" s="2">
        <v>46080.593148148146</v>
      </c>
      <c r="O1196">
        <v>73</v>
      </c>
      <c r="P1196">
        <v>454</v>
      </c>
      <c r="Q1196">
        <v>461</v>
      </c>
    </row>
    <row r="1197" spans="1:17" x14ac:dyDescent="0.3">
      <c r="A1197">
        <v>46231</v>
      </c>
      <c r="B1197" t="s">
        <v>709</v>
      </c>
      <c r="C1197">
        <v>54078</v>
      </c>
      <c r="D1197">
        <v>41754</v>
      </c>
      <c r="E1197">
        <v>1098645</v>
      </c>
      <c r="F1197" t="s">
        <v>762</v>
      </c>
      <c r="G1197" t="s">
        <v>763</v>
      </c>
      <c r="H1197" s="2">
        <v>46078.436805555553</v>
      </c>
      <c r="I1197">
        <v>108</v>
      </c>
      <c r="J1197" s="2">
        <v>46079.575416666667</v>
      </c>
      <c r="K1197">
        <v>45</v>
      </c>
      <c r="L1197" s="2">
        <v>46080.380266203705</v>
      </c>
      <c r="M1197">
        <v>56</v>
      </c>
      <c r="N1197" s="2">
        <v>46080.413865740738</v>
      </c>
      <c r="O1197">
        <v>73</v>
      </c>
      <c r="P1197">
        <v>454</v>
      </c>
      <c r="Q1197">
        <v>461</v>
      </c>
    </row>
    <row r="1198" spans="1:17" x14ac:dyDescent="0.3">
      <c r="A1198">
        <v>46231</v>
      </c>
      <c r="B1198" t="s">
        <v>709</v>
      </c>
      <c r="C1198">
        <v>54078</v>
      </c>
      <c r="D1198">
        <v>41754</v>
      </c>
      <c r="E1198">
        <v>1098647</v>
      </c>
      <c r="F1198" t="s">
        <v>762</v>
      </c>
      <c r="G1198" t="s">
        <v>763</v>
      </c>
      <c r="H1198" s="2">
        <v>46078.436805555553</v>
      </c>
      <c r="I1198">
        <v>108</v>
      </c>
      <c r="J1198" s="2">
        <v>46079.575416666667</v>
      </c>
      <c r="K1198">
        <v>45</v>
      </c>
      <c r="L1198" s="2">
        <v>46080.380856481483</v>
      </c>
      <c r="M1198">
        <v>56</v>
      </c>
      <c r="N1198" s="2">
        <v>46080.415046296293</v>
      </c>
      <c r="O1198">
        <v>73</v>
      </c>
      <c r="P1198">
        <v>454</v>
      </c>
      <c r="Q1198">
        <v>461</v>
      </c>
    </row>
    <row r="1199" spans="1:17" x14ac:dyDescent="0.3">
      <c r="A1199">
        <v>46231</v>
      </c>
      <c r="B1199" t="s">
        <v>709</v>
      </c>
      <c r="C1199">
        <v>54078</v>
      </c>
      <c r="D1199">
        <v>41754</v>
      </c>
      <c r="E1199">
        <v>1098648</v>
      </c>
      <c r="F1199" t="s">
        <v>762</v>
      </c>
      <c r="G1199" t="s">
        <v>763</v>
      </c>
      <c r="H1199" s="2">
        <v>46078.436805555553</v>
      </c>
      <c r="I1199">
        <v>108</v>
      </c>
      <c r="J1199" s="2">
        <v>46079.575416666667</v>
      </c>
      <c r="K1199">
        <v>45</v>
      </c>
      <c r="L1199" s="2">
        <v>46080.381006944444</v>
      </c>
      <c r="M1199">
        <v>56</v>
      </c>
      <c r="N1199" s="2">
        <v>46080.428726851853</v>
      </c>
      <c r="O1199">
        <v>73</v>
      </c>
      <c r="P1199">
        <v>454</v>
      </c>
      <c r="Q1199">
        <v>461</v>
      </c>
    </row>
    <row r="1200" spans="1:17" x14ac:dyDescent="0.3">
      <c r="A1200">
        <v>46231</v>
      </c>
      <c r="B1200" t="s">
        <v>709</v>
      </c>
      <c r="C1200">
        <v>54078</v>
      </c>
      <c r="D1200">
        <v>41754</v>
      </c>
      <c r="E1200">
        <v>1098654</v>
      </c>
      <c r="F1200" t="s">
        <v>762</v>
      </c>
      <c r="G1200" t="s">
        <v>763</v>
      </c>
      <c r="H1200" s="2">
        <v>46078.436805555553</v>
      </c>
      <c r="I1200">
        <v>108</v>
      </c>
      <c r="J1200" s="2">
        <v>46079.575416666667</v>
      </c>
      <c r="K1200">
        <v>45</v>
      </c>
      <c r="L1200" s="2">
        <v>46080.383368055554</v>
      </c>
      <c r="M1200">
        <v>56</v>
      </c>
      <c r="N1200" s="2">
        <v>46080.42759259259</v>
      </c>
      <c r="O1200">
        <v>73</v>
      </c>
      <c r="P1200">
        <v>454</v>
      </c>
      <c r="Q1200">
        <v>461</v>
      </c>
    </row>
    <row r="1201" spans="1:17" x14ac:dyDescent="0.3">
      <c r="A1201">
        <v>46231</v>
      </c>
      <c r="B1201" t="s">
        <v>709</v>
      </c>
      <c r="C1201">
        <v>54078</v>
      </c>
      <c r="D1201">
        <v>41754</v>
      </c>
      <c r="E1201">
        <v>1098655</v>
      </c>
      <c r="F1201" t="s">
        <v>762</v>
      </c>
      <c r="G1201" t="s">
        <v>763</v>
      </c>
      <c r="H1201" s="2">
        <v>46078.436805555553</v>
      </c>
      <c r="I1201">
        <v>108</v>
      </c>
      <c r="J1201" s="2">
        <v>46079.575416666667</v>
      </c>
      <c r="K1201">
        <v>45</v>
      </c>
      <c r="L1201" s="2">
        <v>46080.38354166667</v>
      </c>
      <c r="M1201">
        <v>56</v>
      </c>
      <c r="N1201" s="2">
        <v>46080.4297337963</v>
      </c>
      <c r="O1201">
        <v>73</v>
      </c>
      <c r="P1201">
        <v>454</v>
      </c>
      <c r="Q1201">
        <v>461</v>
      </c>
    </row>
    <row r="1202" spans="1:17" x14ac:dyDescent="0.3">
      <c r="A1202">
        <v>46231</v>
      </c>
      <c r="B1202" t="s">
        <v>709</v>
      </c>
      <c r="C1202">
        <v>54078</v>
      </c>
      <c r="D1202">
        <v>41754</v>
      </c>
      <c r="E1202">
        <v>1098656</v>
      </c>
      <c r="F1202" t="s">
        <v>762</v>
      </c>
      <c r="G1202" t="s">
        <v>763</v>
      </c>
      <c r="H1202" s="2">
        <v>46078.436805555553</v>
      </c>
      <c r="I1202">
        <v>108</v>
      </c>
      <c r="J1202" s="2">
        <v>46079.575416666667</v>
      </c>
      <c r="K1202">
        <v>45</v>
      </c>
      <c r="L1202" s="2">
        <v>46080.383738425924</v>
      </c>
      <c r="M1202">
        <v>56</v>
      </c>
      <c r="N1202" s="2">
        <v>46080.430833333332</v>
      </c>
      <c r="O1202">
        <v>73</v>
      </c>
      <c r="P1202">
        <v>454</v>
      </c>
      <c r="Q1202">
        <v>461</v>
      </c>
    </row>
    <row r="1203" spans="1:17" x14ac:dyDescent="0.3">
      <c r="A1203">
        <v>46231</v>
      </c>
      <c r="B1203" t="s">
        <v>709</v>
      </c>
      <c r="C1203">
        <v>54078</v>
      </c>
      <c r="D1203">
        <v>41754</v>
      </c>
      <c r="E1203">
        <v>1098672</v>
      </c>
      <c r="F1203" t="s">
        <v>762</v>
      </c>
      <c r="G1203" t="s">
        <v>763</v>
      </c>
      <c r="H1203" s="2">
        <v>46078.436805555553</v>
      </c>
      <c r="I1203">
        <v>108</v>
      </c>
      <c r="J1203" s="2">
        <v>46079.575416666667</v>
      </c>
      <c r="K1203">
        <v>45</v>
      </c>
      <c r="L1203" s="2">
        <v>46080.387083333335</v>
      </c>
      <c r="M1203">
        <v>56</v>
      </c>
      <c r="N1203" s="2">
        <v>46080.411608796298</v>
      </c>
      <c r="O1203">
        <v>73</v>
      </c>
      <c r="P1203">
        <v>454</v>
      </c>
      <c r="Q1203">
        <v>461</v>
      </c>
    </row>
    <row r="1204" spans="1:17" x14ac:dyDescent="0.3">
      <c r="A1204">
        <v>46231</v>
      </c>
      <c r="B1204" t="s">
        <v>709</v>
      </c>
      <c r="C1204">
        <v>54078</v>
      </c>
      <c r="D1204">
        <v>41754</v>
      </c>
      <c r="E1204">
        <v>1098673</v>
      </c>
      <c r="F1204" t="s">
        <v>762</v>
      </c>
      <c r="G1204" t="s">
        <v>763</v>
      </c>
      <c r="H1204" s="2">
        <v>46078.436805555553</v>
      </c>
      <c r="I1204">
        <v>108</v>
      </c>
      <c r="J1204" s="2">
        <v>46079.575416666667</v>
      </c>
      <c r="K1204">
        <v>45</v>
      </c>
      <c r="L1204" s="2">
        <v>46080.38722222222</v>
      </c>
      <c r="M1204">
        <v>56</v>
      </c>
      <c r="N1204" s="2">
        <v>46080.411608796298</v>
      </c>
      <c r="O1204">
        <v>73</v>
      </c>
      <c r="P1204">
        <v>454</v>
      </c>
      <c r="Q1204">
        <v>461</v>
      </c>
    </row>
    <row r="1205" spans="1:17" x14ac:dyDescent="0.3">
      <c r="A1205">
        <v>46231</v>
      </c>
      <c r="B1205" t="s">
        <v>709</v>
      </c>
      <c r="C1205">
        <v>54078</v>
      </c>
      <c r="D1205">
        <v>41754</v>
      </c>
      <c r="E1205">
        <v>1098676</v>
      </c>
      <c r="F1205" t="s">
        <v>762</v>
      </c>
      <c r="G1205" t="s">
        <v>763</v>
      </c>
      <c r="H1205" s="2">
        <v>46078.436805555553</v>
      </c>
      <c r="I1205">
        <v>108</v>
      </c>
      <c r="J1205" s="2">
        <v>46079.575416666667</v>
      </c>
      <c r="K1205">
        <v>45</v>
      </c>
      <c r="L1205" s="2">
        <v>46080.387719907405</v>
      </c>
      <c r="M1205">
        <v>56</v>
      </c>
      <c r="N1205" s="2">
        <v>46080.432060185187</v>
      </c>
      <c r="O1205">
        <v>73</v>
      </c>
      <c r="P1205">
        <v>454</v>
      </c>
      <c r="Q1205">
        <v>461</v>
      </c>
    </row>
    <row r="1206" spans="1:17" x14ac:dyDescent="0.3">
      <c r="A1206">
        <v>46231</v>
      </c>
      <c r="B1206" t="s">
        <v>709</v>
      </c>
      <c r="C1206">
        <v>54078</v>
      </c>
      <c r="D1206">
        <v>41754</v>
      </c>
      <c r="E1206">
        <v>1098677</v>
      </c>
      <c r="F1206" t="s">
        <v>762</v>
      </c>
      <c r="G1206" t="s">
        <v>763</v>
      </c>
      <c r="H1206" s="2">
        <v>46078.436805555553</v>
      </c>
      <c r="I1206">
        <v>108</v>
      </c>
      <c r="J1206" s="2">
        <v>46079.575416666667</v>
      </c>
      <c r="K1206">
        <v>45</v>
      </c>
      <c r="L1206" s="2">
        <v>46080.38790509259</v>
      </c>
      <c r="M1206">
        <v>56</v>
      </c>
      <c r="N1206" s="2">
        <v>46080.434305555558</v>
      </c>
      <c r="O1206">
        <v>73</v>
      </c>
      <c r="P1206">
        <v>454</v>
      </c>
      <c r="Q1206">
        <v>461</v>
      </c>
    </row>
    <row r="1207" spans="1:17" x14ac:dyDescent="0.3">
      <c r="A1207">
        <v>46231</v>
      </c>
      <c r="B1207" t="s">
        <v>709</v>
      </c>
      <c r="C1207">
        <v>54078</v>
      </c>
      <c r="D1207">
        <v>41754</v>
      </c>
      <c r="E1207">
        <v>1098678</v>
      </c>
      <c r="F1207" t="s">
        <v>762</v>
      </c>
      <c r="G1207" t="s">
        <v>763</v>
      </c>
      <c r="H1207" s="2">
        <v>46078.436805555553</v>
      </c>
      <c r="I1207">
        <v>108</v>
      </c>
      <c r="J1207" s="2">
        <v>46079.575416666667</v>
      </c>
      <c r="K1207">
        <v>45</v>
      </c>
      <c r="L1207" s="2">
        <v>46080.387986111113</v>
      </c>
      <c r="M1207">
        <v>56</v>
      </c>
      <c r="N1207" s="2">
        <v>46080.435416666667</v>
      </c>
      <c r="O1207">
        <v>73</v>
      </c>
      <c r="P1207">
        <v>454</v>
      </c>
      <c r="Q1207">
        <v>461</v>
      </c>
    </row>
    <row r="1208" spans="1:17" x14ac:dyDescent="0.3">
      <c r="A1208">
        <v>46231</v>
      </c>
      <c r="B1208" t="s">
        <v>709</v>
      </c>
      <c r="C1208">
        <v>54078</v>
      </c>
      <c r="D1208">
        <v>41754</v>
      </c>
      <c r="E1208">
        <v>1098680</v>
      </c>
      <c r="F1208" t="s">
        <v>762</v>
      </c>
      <c r="G1208" t="s">
        <v>763</v>
      </c>
      <c r="H1208" s="2">
        <v>46078.436805555553</v>
      </c>
      <c r="I1208">
        <v>108</v>
      </c>
      <c r="J1208" s="2">
        <v>46079.575416666667</v>
      </c>
      <c r="K1208">
        <v>45</v>
      </c>
      <c r="L1208" s="2">
        <v>46080.388368055559</v>
      </c>
      <c r="M1208">
        <v>56</v>
      </c>
      <c r="N1208" s="2">
        <v>46080.436886574076</v>
      </c>
      <c r="O1208">
        <v>73</v>
      </c>
      <c r="P1208">
        <v>454</v>
      </c>
      <c r="Q1208">
        <v>461</v>
      </c>
    </row>
    <row r="1209" spans="1:17" x14ac:dyDescent="0.3">
      <c r="A1209">
        <v>46231</v>
      </c>
      <c r="B1209" t="s">
        <v>709</v>
      </c>
      <c r="C1209">
        <v>54078</v>
      </c>
      <c r="D1209">
        <v>41754</v>
      </c>
      <c r="E1209">
        <v>1098682</v>
      </c>
      <c r="F1209" t="s">
        <v>981</v>
      </c>
      <c r="G1209" t="s">
        <v>982</v>
      </c>
      <c r="H1209" s="2">
        <v>46078.436805555553</v>
      </c>
      <c r="I1209">
        <v>108</v>
      </c>
      <c r="J1209" s="2">
        <v>46079.595034722224</v>
      </c>
      <c r="K1209">
        <v>45</v>
      </c>
      <c r="L1209" s="2">
        <v>46080.389699074076</v>
      </c>
      <c r="M1209">
        <v>122</v>
      </c>
      <c r="N1209" s="2">
        <v>46080.58966435185</v>
      </c>
      <c r="O1209">
        <v>73</v>
      </c>
      <c r="P1209">
        <v>454</v>
      </c>
      <c r="Q1209">
        <v>461</v>
      </c>
    </row>
    <row r="1210" spans="1:17" x14ac:dyDescent="0.3">
      <c r="A1210">
        <v>46231</v>
      </c>
      <c r="B1210" t="s">
        <v>709</v>
      </c>
      <c r="C1210">
        <v>54078</v>
      </c>
      <c r="D1210">
        <v>41754</v>
      </c>
      <c r="E1210">
        <v>1098683</v>
      </c>
      <c r="F1210" t="s">
        <v>981</v>
      </c>
      <c r="G1210" t="s">
        <v>982</v>
      </c>
      <c r="H1210" s="2">
        <v>46078.436805555553</v>
      </c>
      <c r="I1210">
        <v>108</v>
      </c>
      <c r="J1210" s="2">
        <v>46079.595034722224</v>
      </c>
      <c r="K1210">
        <v>45</v>
      </c>
      <c r="L1210" s="2">
        <v>46080.389699074076</v>
      </c>
      <c r="M1210">
        <v>122</v>
      </c>
      <c r="N1210" s="2">
        <v>46080.58966435185</v>
      </c>
      <c r="O1210">
        <v>73</v>
      </c>
      <c r="P1210">
        <v>454</v>
      </c>
      <c r="Q1210">
        <v>461</v>
      </c>
    </row>
    <row r="1211" spans="1:17" x14ac:dyDescent="0.3">
      <c r="A1211">
        <v>46231</v>
      </c>
      <c r="B1211" t="s">
        <v>709</v>
      </c>
      <c r="C1211">
        <v>54078</v>
      </c>
      <c r="D1211">
        <v>41754</v>
      </c>
      <c r="E1211">
        <v>1098684</v>
      </c>
      <c r="F1211" t="s">
        <v>981</v>
      </c>
      <c r="G1211" t="s">
        <v>982</v>
      </c>
      <c r="H1211" s="2">
        <v>46078.436805555553</v>
      </c>
      <c r="I1211">
        <v>108</v>
      </c>
      <c r="J1211" s="2">
        <v>46079.595034722224</v>
      </c>
      <c r="K1211">
        <v>45</v>
      </c>
      <c r="L1211" s="2">
        <v>46080.389699074076</v>
      </c>
      <c r="M1211">
        <v>122</v>
      </c>
      <c r="N1211" s="2">
        <v>46080.58966435185</v>
      </c>
      <c r="O1211">
        <v>73</v>
      </c>
      <c r="P1211">
        <v>454</v>
      </c>
      <c r="Q1211">
        <v>461</v>
      </c>
    </row>
    <row r="1212" spans="1:17" x14ac:dyDescent="0.3">
      <c r="A1212">
        <v>46231</v>
      </c>
      <c r="B1212" t="s">
        <v>709</v>
      </c>
      <c r="C1212">
        <v>54078</v>
      </c>
      <c r="D1212">
        <v>41754</v>
      </c>
      <c r="E1212">
        <v>1098685</v>
      </c>
      <c r="F1212" t="s">
        <v>981</v>
      </c>
      <c r="G1212" t="s">
        <v>982</v>
      </c>
      <c r="H1212" s="2">
        <v>46078.436805555553</v>
      </c>
      <c r="I1212">
        <v>108</v>
      </c>
      <c r="J1212" s="2">
        <v>46079.595034722224</v>
      </c>
      <c r="K1212">
        <v>45</v>
      </c>
      <c r="L1212" s="2">
        <v>46080.389699074076</v>
      </c>
      <c r="M1212">
        <v>122</v>
      </c>
      <c r="N1212" s="2">
        <v>46080.58966435185</v>
      </c>
      <c r="O1212">
        <v>73</v>
      </c>
      <c r="P1212">
        <v>454</v>
      </c>
      <c r="Q1212">
        <v>461</v>
      </c>
    </row>
    <row r="1213" spans="1:17" x14ac:dyDescent="0.3">
      <c r="A1213">
        <v>46231</v>
      </c>
      <c r="B1213" t="s">
        <v>709</v>
      </c>
      <c r="C1213">
        <v>54078</v>
      </c>
      <c r="D1213">
        <v>41754</v>
      </c>
      <c r="E1213">
        <v>1098686</v>
      </c>
      <c r="F1213" t="s">
        <v>981</v>
      </c>
      <c r="G1213" t="s">
        <v>982</v>
      </c>
      <c r="H1213" s="2">
        <v>46078.436805555553</v>
      </c>
      <c r="I1213">
        <v>108</v>
      </c>
      <c r="J1213" s="2">
        <v>46079.595034722224</v>
      </c>
      <c r="K1213">
        <v>45</v>
      </c>
      <c r="L1213" s="2">
        <v>46080.389699074076</v>
      </c>
      <c r="M1213">
        <v>122</v>
      </c>
      <c r="N1213" s="2">
        <v>46080.58966435185</v>
      </c>
      <c r="O1213">
        <v>73</v>
      </c>
      <c r="P1213">
        <v>454</v>
      </c>
      <c r="Q1213">
        <v>461</v>
      </c>
    </row>
    <row r="1214" spans="1:17" x14ac:dyDescent="0.3">
      <c r="A1214">
        <v>46231</v>
      </c>
      <c r="B1214" t="s">
        <v>709</v>
      </c>
      <c r="C1214">
        <v>54078</v>
      </c>
      <c r="D1214">
        <v>41754</v>
      </c>
      <c r="E1214">
        <v>1098687</v>
      </c>
      <c r="F1214" t="s">
        <v>981</v>
      </c>
      <c r="G1214" t="s">
        <v>982</v>
      </c>
      <c r="H1214" s="2">
        <v>46078.436805555553</v>
      </c>
      <c r="I1214">
        <v>108</v>
      </c>
      <c r="J1214" s="2">
        <v>46079.595034722224</v>
      </c>
      <c r="K1214">
        <v>45</v>
      </c>
      <c r="L1214" s="2">
        <v>46080.389699074076</v>
      </c>
      <c r="M1214">
        <v>122</v>
      </c>
      <c r="N1214" s="2">
        <v>46080.58966435185</v>
      </c>
      <c r="O1214">
        <v>73</v>
      </c>
      <c r="P1214">
        <v>454</v>
      </c>
      <c r="Q1214">
        <v>461</v>
      </c>
    </row>
    <row r="1215" spans="1:17" x14ac:dyDescent="0.3">
      <c r="A1215">
        <v>46231</v>
      </c>
      <c r="B1215" t="s">
        <v>709</v>
      </c>
      <c r="C1215">
        <v>54078</v>
      </c>
      <c r="D1215">
        <v>41754</v>
      </c>
      <c r="E1215">
        <v>1098688</v>
      </c>
      <c r="F1215" t="s">
        <v>981</v>
      </c>
      <c r="G1215" t="s">
        <v>982</v>
      </c>
      <c r="H1215" s="2">
        <v>46078.436805555553</v>
      </c>
      <c r="I1215">
        <v>108</v>
      </c>
      <c r="J1215" s="2">
        <v>46079.595034722224</v>
      </c>
      <c r="K1215">
        <v>45</v>
      </c>
      <c r="L1215" s="2">
        <v>46080.389699074076</v>
      </c>
      <c r="M1215">
        <v>122</v>
      </c>
      <c r="N1215" s="2">
        <v>46080.58966435185</v>
      </c>
      <c r="O1215">
        <v>73</v>
      </c>
      <c r="P1215">
        <v>454</v>
      </c>
      <c r="Q1215">
        <v>461</v>
      </c>
    </row>
    <row r="1216" spans="1:17" x14ac:dyDescent="0.3">
      <c r="A1216">
        <v>46231</v>
      </c>
      <c r="B1216" t="s">
        <v>709</v>
      </c>
      <c r="C1216">
        <v>54078</v>
      </c>
      <c r="D1216">
        <v>41754</v>
      </c>
      <c r="E1216">
        <v>1098689</v>
      </c>
      <c r="F1216" t="s">
        <v>981</v>
      </c>
      <c r="G1216" t="s">
        <v>982</v>
      </c>
      <c r="H1216" s="2">
        <v>46078.436805555553</v>
      </c>
      <c r="I1216">
        <v>108</v>
      </c>
      <c r="J1216" s="2">
        <v>46079.595034722224</v>
      </c>
      <c r="K1216">
        <v>45</v>
      </c>
      <c r="L1216" s="2">
        <v>46080.389699074076</v>
      </c>
      <c r="M1216">
        <v>122</v>
      </c>
      <c r="N1216" s="2">
        <v>46080.58966435185</v>
      </c>
      <c r="O1216">
        <v>73</v>
      </c>
      <c r="P1216">
        <v>454</v>
      </c>
      <c r="Q1216">
        <v>461</v>
      </c>
    </row>
    <row r="1217" spans="1:17" x14ac:dyDescent="0.3">
      <c r="A1217">
        <v>46231</v>
      </c>
      <c r="B1217" t="s">
        <v>709</v>
      </c>
      <c r="C1217">
        <v>54078</v>
      </c>
      <c r="D1217">
        <v>41754</v>
      </c>
      <c r="E1217">
        <v>1098690</v>
      </c>
      <c r="F1217" t="s">
        <v>981</v>
      </c>
      <c r="G1217" t="s">
        <v>982</v>
      </c>
      <c r="H1217" s="2">
        <v>46078.436805555553</v>
      </c>
      <c r="I1217">
        <v>108</v>
      </c>
      <c r="J1217" s="2">
        <v>46079.595034722224</v>
      </c>
      <c r="K1217">
        <v>45</v>
      </c>
      <c r="L1217" s="2">
        <v>46080.389699074076</v>
      </c>
      <c r="M1217">
        <v>122</v>
      </c>
      <c r="N1217" s="2">
        <v>46080.58966435185</v>
      </c>
      <c r="O1217">
        <v>73</v>
      </c>
      <c r="P1217">
        <v>454</v>
      </c>
      <c r="Q1217">
        <v>461</v>
      </c>
    </row>
    <row r="1218" spans="1:17" x14ac:dyDescent="0.3">
      <c r="A1218">
        <v>46231</v>
      </c>
      <c r="B1218" t="s">
        <v>709</v>
      </c>
      <c r="C1218">
        <v>54078</v>
      </c>
      <c r="D1218">
        <v>41754</v>
      </c>
      <c r="E1218">
        <v>1098691</v>
      </c>
      <c r="F1218" t="s">
        <v>981</v>
      </c>
      <c r="G1218" t="s">
        <v>982</v>
      </c>
      <c r="H1218" s="2">
        <v>46078.436805555553</v>
      </c>
      <c r="I1218">
        <v>108</v>
      </c>
      <c r="J1218" s="2">
        <v>46079.595034722224</v>
      </c>
      <c r="K1218">
        <v>45</v>
      </c>
      <c r="L1218" s="2">
        <v>46080.389699074076</v>
      </c>
      <c r="M1218">
        <v>122</v>
      </c>
      <c r="N1218" s="2">
        <v>46080.58966435185</v>
      </c>
      <c r="O1218">
        <v>73</v>
      </c>
      <c r="P1218">
        <v>454</v>
      </c>
      <c r="Q1218">
        <v>461</v>
      </c>
    </row>
    <row r="1219" spans="1:17" x14ac:dyDescent="0.3">
      <c r="A1219">
        <v>46231</v>
      </c>
      <c r="B1219" t="s">
        <v>709</v>
      </c>
      <c r="C1219">
        <v>54078</v>
      </c>
      <c r="D1219">
        <v>41754</v>
      </c>
      <c r="E1219">
        <v>1098705</v>
      </c>
      <c r="F1219" t="s">
        <v>981</v>
      </c>
      <c r="G1219" t="s">
        <v>982</v>
      </c>
      <c r="H1219" s="2">
        <v>46078.436805555553</v>
      </c>
      <c r="I1219">
        <v>108</v>
      </c>
      <c r="J1219" s="2">
        <v>46079.595034722224</v>
      </c>
      <c r="K1219">
        <v>45</v>
      </c>
      <c r="L1219" s="2">
        <v>46080.392870370371</v>
      </c>
      <c r="M1219">
        <v>122</v>
      </c>
      <c r="N1219" s="2">
        <v>46083.579189814816</v>
      </c>
      <c r="O1219">
        <v>73</v>
      </c>
      <c r="P1219">
        <v>454</v>
      </c>
      <c r="Q1219">
        <v>461</v>
      </c>
    </row>
    <row r="1220" spans="1:17" x14ac:dyDescent="0.3">
      <c r="A1220">
        <v>46231</v>
      </c>
      <c r="B1220" t="s">
        <v>709</v>
      </c>
      <c r="C1220">
        <v>54078</v>
      </c>
      <c r="D1220">
        <v>41754</v>
      </c>
      <c r="E1220">
        <v>1098706</v>
      </c>
      <c r="F1220" t="s">
        <v>762</v>
      </c>
      <c r="G1220" t="s">
        <v>763</v>
      </c>
      <c r="H1220" s="2">
        <v>46078.436805555553</v>
      </c>
      <c r="I1220">
        <v>108</v>
      </c>
      <c r="J1220" s="2">
        <v>46079.575416666667</v>
      </c>
      <c r="K1220">
        <v>45</v>
      </c>
      <c r="L1220" s="2">
        <v>46080.392905092594</v>
      </c>
      <c r="M1220">
        <v>56</v>
      </c>
      <c r="N1220" s="2">
        <v>46080.4377662037</v>
      </c>
      <c r="O1220">
        <v>73</v>
      </c>
      <c r="P1220">
        <v>454</v>
      </c>
      <c r="Q1220">
        <v>461</v>
      </c>
    </row>
    <row r="1221" spans="1:17" x14ac:dyDescent="0.3">
      <c r="A1221">
        <v>46231</v>
      </c>
      <c r="B1221" t="s">
        <v>709</v>
      </c>
      <c r="C1221">
        <v>54078</v>
      </c>
      <c r="D1221">
        <v>41754</v>
      </c>
      <c r="E1221">
        <v>1098707</v>
      </c>
      <c r="F1221" t="s">
        <v>762</v>
      </c>
      <c r="G1221" t="s">
        <v>763</v>
      </c>
      <c r="H1221" s="2">
        <v>46078.436805555553</v>
      </c>
      <c r="I1221">
        <v>108</v>
      </c>
      <c r="J1221" s="2">
        <v>46079.575416666667</v>
      </c>
      <c r="K1221">
        <v>45</v>
      </c>
      <c r="L1221" s="2">
        <v>46080.393055555556</v>
      </c>
      <c r="M1221">
        <v>56</v>
      </c>
      <c r="N1221" s="2">
        <v>46080.438750000001</v>
      </c>
      <c r="O1221">
        <v>73</v>
      </c>
      <c r="P1221">
        <v>454</v>
      </c>
      <c r="Q1221">
        <v>461</v>
      </c>
    </row>
    <row r="1222" spans="1:17" x14ac:dyDescent="0.3">
      <c r="A1222">
        <v>46231</v>
      </c>
      <c r="B1222" t="s">
        <v>709</v>
      </c>
      <c r="C1222">
        <v>54078</v>
      </c>
      <c r="D1222">
        <v>41754</v>
      </c>
      <c r="E1222">
        <v>1098708</v>
      </c>
      <c r="F1222" t="s">
        <v>762</v>
      </c>
      <c r="G1222" t="s">
        <v>763</v>
      </c>
      <c r="H1222" s="2">
        <v>46078.436805555553</v>
      </c>
      <c r="I1222">
        <v>108</v>
      </c>
      <c r="J1222" s="2">
        <v>46079.575416666667</v>
      </c>
      <c r="K1222">
        <v>45</v>
      </c>
      <c r="L1222" s="2">
        <v>46080.393136574072</v>
      </c>
      <c r="M1222">
        <v>56</v>
      </c>
      <c r="N1222" s="2">
        <v>46080.408877314818</v>
      </c>
      <c r="O1222">
        <v>73</v>
      </c>
      <c r="P1222">
        <v>454</v>
      </c>
      <c r="Q1222">
        <v>461</v>
      </c>
    </row>
    <row r="1223" spans="1:17" x14ac:dyDescent="0.3">
      <c r="A1223">
        <v>46231</v>
      </c>
      <c r="B1223" t="s">
        <v>709</v>
      </c>
      <c r="C1223">
        <v>54078</v>
      </c>
      <c r="D1223">
        <v>41754</v>
      </c>
      <c r="E1223">
        <v>1098709</v>
      </c>
      <c r="F1223" t="s">
        <v>762</v>
      </c>
      <c r="G1223" t="s">
        <v>763</v>
      </c>
      <c r="H1223" s="2">
        <v>46078.436805555553</v>
      </c>
      <c r="I1223">
        <v>108</v>
      </c>
      <c r="J1223" s="2">
        <v>46079.575416666667</v>
      </c>
      <c r="K1223">
        <v>45</v>
      </c>
      <c r="L1223" s="2">
        <v>46080.393206018518</v>
      </c>
      <c r="M1223">
        <v>56</v>
      </c>
      <c r="N1223" s="2">
        <v>46080.408877314818</v>
      </c>
      <c r="O1223">
        <v>73</v>
      </c>
      <c r="P1223">
        <v>454</v>
      </c>
      <c r="Q1223">
        <v>461</v>
      </c>
    </row>
    <row r="1224" spans="1:17" x14ac:dyDescent="0.3">
      <c r="A1224">
        <v>46231</v>
      </c>
      <c r="B1224" t="s">
        <v>709</v>
      </c>
      <c r="C1224">
        <v>54078</v>
      </c>
      <c r="D1224">
        <v>41754</v>
      </c>
      <c r="E1224">
        <v>1098710</v>
      </c>
      <c r="F1224" t="s">
        <v>762</v>
      </c>
      <c r="G1224" t="s">
        <v>763</v>
      </c>
      <c r="H1224" s="2">
        <v>46078.436805555553</v>
      </c>
      <c r="I1224">
        <v>108</v>
      </c>
      <c r="J1224" s="2">
        <v>46079.575416666667</v>
      </c>
      <c r="K1224">
        <v>45</v>
      </c>
      <c r="L1224" s="2">
        <v>46080.393275462964</v>
      </c>
      <c r="M1224">
        <v>56</v>
      </c>
      <c r="N1224" s="2">
        <v>46080.408877314818</v>
      </c>
      <c r="O1224">
        <v>73</v>
      </c>
      <c r="P1224">
        <v>454</v>
      </c>
      <c r="Q1224">
        <v>461</v>
      </c>
    </row>
    <row r="1225" spans="1:17" x14ac:dyDescent="0.3">
      <c r="A1225">
        <v>46231</v>
      </c>
      <c r="B1225" t="s">
        <v>709</v>
      </c>
      <c r="C1225">
        <v>54078</v>
      </c>
      <c r="D1225">
        <v>41754</v>
      </c>
      <c r="E1225">
        <v>1098721</v>
      </c>
      <c r="F1225" t="s">
        <v>762</v>
      </c>
      <c r="G1225" t="s">
        <v>763</v>
      </c>
      <c r="H1225" s="2">
        <v>46078.436805555553</v>
      </c>
      <c r="I1225">
        <v>108</v>
      </c>
      <c r="J1225" s="2">
        <v>46079.575416666667</v>
      </c>
      <c r="K1225">
        <v>45</v>
      </c>
      <c r="L1225" s="2">
        <v>46080.39744212963</v>
      </c>
      <c r="M1225">
        <v>56</v>
      </c>
      <c r="N1225" s="2">
        <v>46080.40315972222</v>
      </c>
      <c r="O1225">
        <v>73</v>
      </c>
      <c r="P1225">
        <v>454</v>
      </c>
      <c r="Q1225">
        <v>461</v>
      </c>
    </row>
    <row r="1226" spans="1:17" x14ac:dyDescent="0.3">
      <c r="A1226">
        <v>46231</v>
      </c>
      <c r="B1226" t="s">
        <v>709</v>
      </c>
      <c r="C1226">
        <v>54078</v>
      </c>
      <c r="D1226">
        <v>41754</v>
      </c>
      <c r="E1226">
        <v>1098722</v>
      </c>
      <c r="F1226" t="s">
        <v>762</v>
      </c>
      <c r="G1226" t="s">
        <v>763</v>
      </c>
      <c r="H1226" s="2">
        <v>46078.436805555553</v>
      </c>
      <c r="I1226">
        <v>108</v>
      </c>
      <c r="J1226" s="2">
        <v>46079.575416666667</v>
      </c>
      <c r="K1226">
        <v>45</v>
      </c>
      <c r="L1226" s="2">
        <v>46080.39744212963</v>
      </c>
      <c r="M1226">
        <v>56</v>
      </c>
      <c r="N1226" s="2">
        <v>46080.40315972222</v>
      </c>
      <c r="O1226">
        <v>73</v>
      </c>
      <c r="P1226">
        <v>454</v>
      </c>
      <c r="Q1226">
        <v>461</v>
      </c>
    </row>
    <row r="1227" spans="1:17" x14ac:dyDescent="0.3">
      <c r="A1227">
        <v>46231</v>
      </c>
      <c r="B1227" t="s">
        <v>709</v>
      </c>
      <c r="C1227">
        <v>54078</v>
      </c>
      <c r="D1227">
        <v>41754</v>
      </c>
      <c r="E1227">
        <v>1098723</v>
      </c>
      <c r="F1227" t="s">
        <v>762</v>
      </c>
      <c r="G1227" t="s">
        <v>763</v>
      </c>
      <c r="H1227" s="2">
        <v>46078.436805555553</v>
      </c>
      <c r="I1227">
        <v>108</v>
      </c>
      <c r="J1227" s="2">
        <v>46079.575416666667</v>
      </c>
      <c r="K1227">
        <v>45</v>
      </c>
      <c r="L1227" s="2">
        <v>46080.39744212963</v>
      </c>
      <c r="M1227">
        <v>56</v>
      </c>
      <c r="N1227" s="2">
        <v>46080.40315972222</v>
      </c>
      <c r="O1227">
        <v>73</v>
      </c>
      <c r="P1227">
        <v>454</v>
      </c>
      <c r="Q1227">
        <v>461</v>
      </c>
    </row>
    <row r="1228" spans="1:17" x14ac:dyDescent="0.3">
      <c r="A1228">
        <v>46231</v>
      </c>
      <c r="B1228" t="s">
        <v>709</v>
      </c>
      <c r="C1228">
        <v>54078</v>
      </c>
      <c r="D1228">
        <v>41754</v>
      </c>
      <c r="E1228">
        <v>1098724</v>
      </c>
      <c r="F1228" t="s">
        <v>762</v>
      </c>
      <c r="G1228" t="s">
        <v>763</v>
      </c>
      <c r="H1228" s="2">
        <v>46078.436805555553</v>
      </c>
      <c r="I1228">
        <v>108</v>
      </c>
      <c r="J1228" s="2">
        <v>46079.575416666667</v>
      </c>
      <c r="K1228">
        <v>45</v>
      </c>
      <c r="L1228" s="2">
        <v>46080.39744212963</v>
      </c>
      <c r="M1228">
        <v>56</v>
      </c>
      <c r="N1228" s="2">
        <v>46080.40315972222</v>
      </c>
      <c r="O1228">
        <v>73</v>
      </c>
      <c r="P1228">
        <v>454</v>
      </c>
      <c r="Q1228">
        <v>461</v>
      </c>
    </row>
    <row r="1229" spans="1:17" x14ac:dyDescent="0.3">
      <c r="A1229">
        <v>46231</v>
      </c>
      <c r="B1229" t="s">
        <v>709</v>
      </c>
      <c r="C1229">
        <v>54078</v>
      </c>
      <c r="D1229">
        <v>41754</v>
      </c>
      <c r="E1229">
        <v>1098725</v>
      </c>
      <c r="F1229" t="s">
        <v>762</v>
      </c>
      <c r="G1229" t="s">
        <v>763</v>
      </c>
      <c r="H1229" s="2">
        <v>46078.436805555553</v>
      </c>
      <c r="I1229">
        <v>108</v>
      </c>
      <c r="J1229" s="2">
        <v>46079.575416666667</v>
      </c>
      <c r="K1229">
        <v>45</v>
      </c>
      <c r="L1229" s="2">
        <v>46080.39744212963</v>
      </c>
      <c r="M1229">
        <v>56</v>
      </c>
      <c r="N1229" s="2">
        <v>46080.40315972222</v>
      </c>
      <c r="O1229">
        <v>73</v>
      </c>
      <c r="P1229">
        <v>454</v>
      </c>
      <c r="Q1229">
        <v>461</v>
      </c>
    </row>
    <row r="1230" spans="1:17" x14ac:dyDescent="0.3">
      <c r="A1230">
        <v>46231</v>
      </c>
      <c r="B1230" t="s">
        <v>709</v>
      </c>
      <c r="C1230">
        <v>54078</v>
      </c>
      <c r="D1230">
        <v>41754</v>
      </c>
      <c r="E1230">
        <v>1098726</v>
      </c>
      <c r="F1230" t="s">
        <v>762</v>
      </c>
      <c r="G1230" t="s">
        <v>763</v>
      </c>
      <c r="H1230" s="2">
        <v>46078.436805555553</v>
      </c>
      <c r="I1230">
        <v>108</v>
      </c>
      <c r="J1230" s="2">
        <v>46079.575416666667</v>
      </c>
      <c r="K1230">
        <v>45</v>
      </c>
      <c r="L1230" s="2">
        <v>46080.39744212963</v>
      </c>
      <c r="M1230">
        <v>56</v>
      </c>
      <c r="N1230" s="2">
        <v>46080.40315972222</v>
      </c>
      <c r="O1230">
        <v>73</v>
      </c>
      <c r="P1230">
        <v>454</v>
      </c>
      <c r="Q1230">
        <v>461</v>
      </c>
    </row>
    <row r="1231" spans="1:17" x14ac:dyDescent="0.3">
      <c r="A1231">
        <v>46231</v>
      </c>
      <c r="B1231" t="s">
        <v>709</v>
      </c>
      <c r="C1231">
        <v>54078</v>
      </c>
      <c r="D1231">
        <v>41754</v>
      </c>
      <c r="E1231">
        <v>1098727</v>
      </c>
      <c r="F1231" t="s">
        <v>762</v>
      </c>
      <c r="G1231" t="s">
        <v>763</v>
      </c>
      <c r="H1231" s="2">
        <v>46078.436805555553</v>
      </c>
      <c r="I1231">
        <v>108</v>
      </c>
      <c r="J1231" s="2">
        <v>46079.575416666667</v>
      </c>
      <c r="K1231">
        <v>45</v>
      </c>
      <c r="L1231" s="2">
        <v>46080.39744212963</v>
      </c>
      <c r="M1231">
        <v>56</v>
      </c>
      <c r="N1231" s="2">
        <v>46080.40315972222</v>
      </c>
      <c r="O1231">
        <v>73</v>
      </c>
      <c r="P1231">
        <v>454</v>
      </c>
      <c r="Q1231">
        <v>461</v>
      </c>
    </row>
    <row r="1232" spans="1:17" x14ac:dyDescent="0.3">
      <c r="A1232">
        <v>46231</v>
      </c>
      <c r="B1232" t="s">
        <v>709</v>
      </c>
      <c r="C1232">
        <v>54078</v>
      </c>
      <c r="D1232">
        <v>41754</v>
      </c>
      <c r="E1232">
        <v>1098728</v>
      </c>
      <c r="F1232" t="s">
        <v>762</v>
      </c>
      <c r="G1232" t="s">
        <v>763</v>
      </c>
      <c r="H1232" s="2">
        <v>46078.436805555553</v>
      </c>
      <c r="I1232">
        <v>108</v>
      </c>
      <c r="J1232" s="2">
        <v>46079.575416666667</v>
      </c>
      <c r="K1232">
        <v>45</v>
      </c>
      <c r="L1232" s="2">
        <v>46080.39744212963</v>
      </c>
      <c r="M1232">
        <v>56</v>
      </c>
      <c r="N1232" s="2">
        <v>46080.40315972222</v>
      </c>
      <c r="O1232">
        <v>73</v>
      </c>
      <c r="P1232">
        <v>454</v>
      </c>
      <c r="Q1232">
        <v>461</v>
      </c>
    </row>
    <row r="1233" spans="1:17" x14ac:dyDescent="0.3">
      <c r="A1233">
        <v>46231</v>
      </c>
      <c r="B1233" t="s">
        <v>709</v>
      </c>
      <c r="C1233">
        <v>54078</v>
      </c>
      <c r="D1233">
        <v>41754</v>
      </c>
      <c r="E1233">
        <v>1098729</v>
      </c>
      <c r="F1233" t="s">
        <v>762</v>
      </c>
      <c r="G1233" t="s">
        <v>763</v>
      </c>
      <c r="H1233" s="2">
        <v>46078.436805555553</v>
      </c>
      <c r="I1233">
        <v>108</v>
      </c>
      <c r="J1233" s="2">
        <v>46079.575416666667</v>
      </c>
      <c r="K1233">
        <v>45</v>
      </c>
      <c r="L1233" s="2">
        <v>46080.39744212963</v>
      </c>
      <c r="M1233">
        <v>56</v>
      </c>
      <c r="N1233" s="2">
        <v>46080.40315972222</v>
      </c>
      <c r="O1233">
        <v>73</v>
      </c>
      <c r="P1233">
        <v>454</v>
      </c>
      <c r="Q1233">
        <v>461</v>
      </c>
    </row>
    <row r="1234" spans="1:17" x14ac:dyDescent="0.3">
      <c r="A1234">
        <v>46231</v>
      </c>
      <c r="B1234" t="s">
        <v>709</v>
      </c>
      <c r="C1234">
        <v>54078</v>
      </c>
      <c r="D1234">
        <v>41754</v>
      </c>
      <c r="E1234">
        <v>1098730</v>
      </c>
      <c r="F1234" t="s">
        <v>762</v>
      </c>
      <c r="G1234" t="s">
        <v>763</v>
      </c>
      <c r="H1234" s="2">
        <v>46078.436805555553</v>
      </c>
      <c r="I1234">
        <v>108</v>
      </c>
      <c r="J1234" s="2">
        <v>46079.575416666667</v>
      </c>
      <c r="K1234">
        <v>45</v>
      </c>
      <c r="L1234" s="2">
        <v>46080.39744212963</v>
      </c>
      <c r="M1234">
        <v>56</v>
      </c>
      <c r="N1234" s="2">
        <v>46080.40315972222</v>
      </c>
      <c r="O1234">
        <v>73</v>
      </c>
      <c r="P1234">
        <v>454</v>
      </c>
      <c r="Q1234">
        <v>461</v>
      </c>
    </row>
    <row r="1235" spans="1:17" x14ac:dyDescent="0.3">
      <c r="A1235">
        <v>46231</v>
      </c>
      <c r="B1235" t="s">
        <v>709</v>
      </c>
      <c r="C1235">
        <v>54078</v>
      </c>
      <c r="D1235">
        <v>41754</v>
      </c>
      <c r="E1235">
        <v>1098731</v>
      </c>
      <c r="F1235" t="s">
        <v>762</v>
      </c>
      <c r="G1235" t="s">
        <v>763</v>
      </c>
      <c r="H1235" s="2">
        <v>46078.436805555553</v>
      </c>
      <c r="I1235">
        <v>108</v>
      </c>
      <c r="J1235" s="2">
        <v>46079.575416666667</v>
      </c>
      <c r="K1235">
        <v>45</v>
      </c>
      <c r="L1235" s="2">
        <v>46080.39744212963</v>
      </c>
      <c r="M1235">
        <v>56</v>
      </c>
      <c r="N1235" s="2">
        <v>46080.40315972222</v>
      </c>
      <c r="O1235">
        <v>73</v>
      </c>
      <c r="P1235">
        <v>454</v>
      </c>
      <c r="Q1235">
        <v>461</v>
      </c>
    </row>
    <row r="1236" spans="1:17" x14ac:dyDescent="0.3">
      <c r="A1236">
        <v>46231</v>
      </c>
      <c r="B1236" t="s">
        <v>709</v>
      </c>
      <c r="C1236">
        <v>54078</v>
      </c>
      <c r="D1236">
        <v>41754</v>
      </c>
      <c r="E1236">
        <v>1098732</v>
      </c>
      <c r="F1236" t="s">
        <v>762</v>
      </c>
      <c r="G1236" t="s">
        <v>763</v>
      </c>
      <c r="H1236" s="2">
        <v>46078.436805555553</v>
      </c>
      <c r="I1236">
        <v>108</v>
      </c>
      <c r="J1236" s="2">
        <v>46079.575416666667</v>
      </c>
      <c r="K1236">
        <v>45</v>
      </c>
      <c r="L1236" s="2">
        <v>46080.39744212963</v>
      </c>
      <c r="M1236">
        <v>56</v>
      </c>
      <c r="N1236" s="2">
        <v>46080.40315972222</v>
      </c>
      <c r="O1236">
        <v>73</v>
      </c>
      <c r="P1236">
        <v>454</v>
      </c>
      <c r="Q1236">
        <v>461</v>
      </c>
    </row>
    <row r="1237" spans="1:17" x14ac:dyDescent="0.3">
      <c r="A1237">
        <v>46231</v>
      </c>
      <c r="B1237" t="s">
        <v>709</v>
      </c>
      <c r="C1237">
        <v>54078</v>
      </c>
      <c r="D1237">
        <v>41754</v>
      </c>
      <c r="E1237">
        <v>1098733</v>
      </c>
      <c r="F1237" t="s">
        <v>762</v>
      </c>
      <c r="G1237" t="s">
        <v>763</v>
      </c>
      <c r="H1237" s="2">
        <v>46078.436805555553</v>
      </c>
      <c r="I1237">
        <v>108</v>
      </c>
      <c r="J1237" s="2">
        <v>46079.575416666667</v>
      </c>
      <c r="K1237">
        <v>45</v>
      </c>
      <c r="L1237" s="2">
        <v>46080.39744212963</v>
      </c>
      <c r="M1237">
        <v>56</v>
      </c>
      <c r="N1237" s="2">
        <v>46080.40315972222</v>
      </c>
      <c r="O1237">
        <v>73</v>
      </c>
      <c r="P1237">
        <v>454</v>
      </c>
      <c r="Q1237">
        <v>461</v>
      </c>
    </row>
    <row r="1238" spans="1:17" x14ac:dyDescent="0.3">
      <c r="A1238">
        <v>46231</v>
      </c>
      <c r="B1238" t="s">
        <v>709</v>
      </c>
      <c r="C1238">
        <v>54078</v>
      </c>
      <c r="D1238">
        <v>41754</v>
      </c>
      <c r="E1238">
        <v>1098734</v>
      </c>
      <c r="F1238" t="s">
        <v>762</v>
      </c>
      <c r="G1238" t="s">
        <v>763</v>
      </c>
      <c r="H1238" s="2">
        <v>46078.436805555553</v>
      </c>
      <c r="I1238">
        <v>108</v>
      </c>
      <c r="J1238" s="2">
        <v>46079.575416666667</v>
      </c>
      <c r="K1238">
        <v>45</v>
      </c>
      <c r="L1238" s="2">
        <v>46080.39744212963</v>
      </c>
      <c r="M1238">
        <v>56</v>
      </c>
      <c r="N1238" s="2">
        <v>46080.40315972222</v>
      </c>
      <c r="O1238">
        <v>73</v>
      </c>
      <c r="P1238">
        <v>454</v>
      </c>
      <c r="Q1238">
        <v>461</v>
      </c>
    </row>
    <row r="1239" spans="1:17" x14ac:dyDescent="0.3">
      <c r="A1239">
        <v>46231</v>
      </c>
      <c r="B1239" t="s">
        <v>709</v>
      </c>
      <c r="C1239">
        <v>54078</v>
      </c>
      <c r="D1239">
        <v>41754</v>
      </c>
      <c r="E1239">
        <v>1098735</v>
      </c>
      <c r="F1239" t="s">
        <v>762</v>
      </c>
      <c r="G1239" t="s">
        <v>763</v>
      </c>
      <c r="H1239" s="2">
        <v>46078.436805555553</v>
      </c>
      <c r="I1239">
        <v>108</v>
      </c>
      <c r="J1239" s="2">
        <v>46079.575416666667</v>
      </c>
      <c r="K1239">
        <v>45</v>
      </c>
      <c r="L1239" s="2">
        <v>46080.39744212963</v>
      </c>
      <c r="M1239">
        <v>56</v>
      </c>
      <c r="N1239" s="2">
        <v>46080.40315972222</v>
      </c>
      <c r="O1239">
        <v>73</v>
      </c>
      <c r="P1239">
        <v>454</v>
      </c>
      <c r="Q1239">
        <v>461</v>
      </c>
    </row>
    <row r="1240" spans="1:17" x14ac:dyDescent="0.3">
      <c r="A1240">
        <v>46231</v>
      </c>
      <c r="B1240" t="s">
        <v>709</v>
      </c>
      <c r="C1240">
        <v>54078</v>
      </c>
      <c r="D1240">
        <v>41754</v>
      </c>
      <c r="E1240">
        <v>1098736</v>
      </c>
      <c r="F1240" t="s">
        <v>762</v>
      </c>
      <c r="G1240" t="s">
        <v>763</v>
      </c>
      <c r="H1240" s="2">
        <v>46078.436805555553</v>
      </c>
      <c r="I1240">
        <v>108</v>
      </c>
      <c r="J1240" s="2">
        <v>46079.575416666667</v>
      </c>
      <c r="K1240">
        <v>45</v>
      </c>
      <c r="L1240" s="2">
        <v>46080.39744212963</v>
      </c>
      <c r="M1240">
        <v>56</v>
      </c>
      <c r="N1240" s="2">
        <v>46080.40315972222</v>
      </c>
      <c r="O1240">
        <v>73</v>
      </c>
      <c r="P1240">
        <v>454</v>
      </c>
      <c r="Q1240">
        <v>461</v>
      </c>
    </row>
    <row r="1241" spans="1:17" x14ac:dyDescent="0.3">
      <c r="A1241">
        <v>46231</v>
      </c>
      <c r="B1241" t="s">
        <v>709</v>
      </c>
      <c r="C1241">
        <v>54078</v>
      </c>
      <c r="D1241">
        <v>41754</v>
      </c>
      <c r="E1241">
        <v>1098737</v>
      </c>
      <c r="F1241" t="s">
        <v>762</v>
      </c>
      <c r="G1241" t="s">
        <v>763</v>
      </c>
      <c r="H1241" s="2">
        <v>46078.436805555553</v>
      </c>
      <c r="I1241">
        <v>108</v>
      </c>
      <c r="J1241" s="2">
        <v>46079.575416666667</v>
      </c>
      <c r="K1241">
        <v>45</v>
      </c>
      <c r="L1241" s="2">
        <v>46080.39744212963</v>
      </c>
      <c r="M1241">
        <v>56</v>
      </c>
      <c r="N1241" s="2">
        <v>46080.40315972222</v>
      </c>
      <c r="O1241">
        <v>73</v>
      </c>
      <c r="P1241">
        <v>454</v>
      </c>
      <c r="Q1241">
        <v>461</v>
      </c>
    </row>
    <row r="1242" spans="1:17" x14ac:dyDescent="0.3">
      <c r="A1242">
        <v>46231</v>
      </c>
      <c r="B1242" t="s">
        <v>709</v>
      </c>
      <c r="C1242">
        <v>54078</v>
      </c>
      <c r="D1242">
        <v>41754</v>
      </c>
      <c r="E1242">
        <v>1098738</v>
      </c>
      <c r="F1242" t="s">
        <v>762</v>
      </c>
      <c r="G1242" t="s">
        <v>763</v>
      </c>
      <c r="H1242" s="2">
        <v>46078.436805555553</v>
      </c>
      <c r="I1242">
        <v>108</v>
      </c>
      <c r="J1242" s="2">
        <v>46079.575416666667</v>
      </c>
      <c r="K1242">
        <v>45</v>
      </c>
      <c r="L1242" s="2">
        <v>46080.39744212963</v>
      </c>
      <c r="M1242">
        <v>56</v>
      </c>
      <c r="N1242" s="2">
        <v>46080.40315972222</v>
      </c>
      <c r="O1242">
        <v>73</v>
      </c>
      <c r="P1242">
        <v>454</v>
      </c>
      <c r="Q1242">
        <v>461</v>
      </c>
    </row>
    <row r="1243" spans="1:17" x14ac:dyDescent="0.3">
      <c r="A1243">
        <v>46231</v>
      </c>
      <c r="B1243" t="s">
        <v>709</v>
      </c>
      <c r="C1243">
        <v>54078</v>
      </c>
      <c r="D1243">
        <v>41754</v>
      </c>
      <c r="E1243">
        <v>1098739</v>
      </c>
      <c r="F1243" t="s">
        <v>762</v>
      </c>
      <c r="G1243" t="s">
        <v>763</v>
      </c>
      <c r="H1243" s="2">
        <v>46078.436805555553</v>
      </c>
      <c r="I1243">
        <v>108</v>
      </c>
      <c r="J1243" s="2">
        <v>46079.575416666667</v>
      </c>
      <c r="K1243">
        <v>45</v>
      </c>
      <c r="L1243" s="2">
        <v>46080.39744212963</v>
      </c>
      <c r="M1243">
        <v>56</v>
      </c>
      <c r="N1243" s="2">
        <v>46080.40315972222</v>
      </c>
      <c r="O1243">
        <v>73</v>
      </c>
      <c r="P1243">
        <v>454</v>
      </c>
      <c r="Q1243">
        <v>461</v>
      </c>
    </row>
    <row r="1244" spans="1:17" x14ac:dyDescent="0.3">
      <c r="A1244">
        <v>46231</v>
      </c>
      <c r="B1244" t="s">
        <v>709</v>
      </c>
      <c r="C1244">
        <v>54078</v>
      </c>
      <c r="D1244">
        <v>41754</v>
      </c>
      <c r="E1244">
        <v>1098740</v>
      </c>
      <c r="F1244" t="s">
        <v>762</v>
      </c>
      <c r="G1244" t="s">
        <v>763</v>
      </c>
      <c r="H1244" s="2">
        <v>46078.436805555553</v>
      </c>
      <c r="I1244">
        <v>108</v>
      </c>
      <c r="J1244" s="2">
        <v>46079.575416666667</v>
      </c>
      <c r="K1244">
        <v>45</v>
      </c>
      <c r="L1244" s="2">
        <v>46080.39744212963</v>
      </c>
      <c r="M1244">
        <v>56</v>
      </c>
      <c r="N1244" s="2">
        <v>46080.40315972222</v>
      </c>
      <c r="O1244">
        <v>73</v>
      </c>
      <c r="P1244">
        <v>454</v>
      </c>
      <c r="Q1244">
        <v>461</v>
      </c>
    </row>
    <row r="1245" spans="1:17" x14ac:dyDescent="0.3">
      <c r="A1245">
        <v>46231</v>
      </c>
      <c r="B1245" t="s">
        <v>709</v>
      </c>
      <c r="C1245">
        <v>54078</v>
      </c>
      <c r="D1245">
        <v>41754</v>
      </c>
      <c r="E1245">
        <v>1098741</v>
      </c>
      <c r="F1245" t="s">
        <v>762</v>
      </c>
      <c r="G1245" t="s">
        <v>763</v>
      </c>
      <c r="H1245" s="2">
        <v>46078.436805555553</v>
      </c>
      <c r="I1245">
        <v>108</v>
      </c>
      <c r="J1245" s="2">
        <v>46079.575416666667</v>
      </c>
      <c r="K1245">
        <v>45</v>
      </c>
      <c r="L1245" s="2">
        <v>46080.39744212963</v>
      </c>
      <c r="M1245">
        <v>56</v>
      </c>
      <c r="N1245" s="2">
        <v>46080.40315972222</v>
      </c>
      <c r="O1245">
        <v>73</v>
      </c>
      <c r="P1245">
        <v>454</v>
      </c>
      <c r="Q1245">
        <v>461</v>
      </c>
    </row>
    <row r="1246" spans="1:17" x14ac:dyDescent="0.3">
      <c r="A1246">
        <v>46231</v>
      </c>
      <c r="B1246" t="s">
        <v>709</v>
      </c>
      <c r="C1246">
        <v>54078</v>
      </c>
      <c r="D1246">
        <v>41754</v>
      </c>
      <c r="E1246">
        <v>1098742</v>
      </c>
      <c r="F1246" t="s">
        <v>762</v>
      </c>
      <c r="G1246" t="s">
        <v>763</v>
      </c>
      <c r="H1246" s="2">
        <v>46078.436805555553</v>
      </c>
      <c r="I1246">
        <v>108</v>
      </c>
      <c r="J1246" s="2">
        <v>46079.575416666667</v>
      </c>
      <c r="K1246">
        <v>45</v>
      </c>
      <c r="L1246" s="2">
        <v>46080.39744212963</v>
      </c>
      <c r="M1246">
        <v>56</v>
      </c>
      <c r="N1246" s="2">
        <v>46080.40315972222</v>
      </c>
      <c r="O1246">
        <v>73</v>
      </c>
      <c r="P1246">
        <v>454</v>
      </c>
      <c r="Q1246">
        <v>461</v>
      </c>
    </row>
    <row r="1247" spans="1:17" x14ac:dyDescent="0.3">
      <c r="A1247">
        <v>46231</v>
      </c>
      <c r="B1247" t="s">
        <v>709</v>
      </c>
      <c r="C1247">
        <v>54078</v>
      </c>
      <c r="D1247">
        <v>41754</v>
      </c>
      <c r="E1247">
        <v>1098743</v>
      </c>
      <c r="F1247" t="s">
        <v>762</v>
      </c>
      <c r="G1247" t="s">
        <v>763</v>
      </c>
      <c r="H1247" s="2">
        <v>46078.436805555553</v>
      </c>
      <c r="I1247">
        <v>108</v>
      </c>
      <c r="J1247" s="2">
        <v>46079.575416666667</v>
      </c>
      <c r="K1247">
        <v>45</v>
      </c>
      <c r="L1247" s="2">
        <v>46080.39744212963</v>
      </c>
      <c r="M1247">
        <v>56</v>
      </c>
      <c r="N1247" s="2">
        <v>46080.40315972222</v>
      </c>
      <c r="O1247">
        <v>73</v>
      </c>
      <c r="P1247">
        <v>454</v>
      </c>
      <c r="Q1247">
        <v>461</v>
      </c>
    </row>
    <row r="1248" spans="1:17" x14ac:dyDescent="0.3">
      <c r="A1248">
        <v>46231</v>
      </c>
      <c r="B1248" t="s">
        <v>709</v>
      </c>
      <c r="C1248">
        <v>54078</v>
      </c>
      <c r="D1248">
        <v>41754</v>
      </c>
      <c r="E1248">
        <v>1098744</v>
      </c>
      <c r="F1248" t="s">
        <v>762</v>
      </c>
      <c r="G1248" t="s">
        <v>763</v>
      </c>
      <c r="H1248" s="2">
        <v>46078.436805555553</v>
      </c>
      <c r="I1248">
        <v>108</v>
      </c>
      <c r="J1248" s="2">
        <v>46079.575416666667</v>
      </c>
      <c r="K1248">
        <v>45</v>
      </c>
      <c r="L1248" s="2">
        <v>46080.39744212963</v>
      </c>
      <c r="M1248">
        <v>56</v>
      </c>
      <c r="N1248" s="2">
        <v>46080.40315972222</v>
      </c>
      <c r="O1248">
        <v>73</v>
      </c>
      <c r="P1248">
        <v>454</v>
      </c>
      <c r="Q1248">
        <v>461</v>
      </c>
    </row>
    <row r="1249" spans="1:17" x14ac:dyDescent="0.3">
      <c r="A1249">
        <v>46231</v>
      </c>
      <c r="B1249" t="s">
        <v>709</v>
      </c>
      <c r="C1249">
        <v>54078</v>
      </c>
      <c r="D1249">
        <v>41754</v>
      </c>
      <c r="E1249">
        <v>1098745</v>
      </c>
      <c r="F1249" t="s">
        <v>762</v>
      </c>
      <c r="G1249" t="s">
        <v>763</v>
      </c>
      <c r="H1249" s="2">
        <v>46078.436805555553</v>
      </c>
      <c r="I1249">
        <v>108</v>
      </c>
      <c r="J1249" s="2">
        <v>46079.575416666667</v>
      </c>
      <c r="K1249">
        <v>45</v>
      </c>
      <c r="L1249" s="2">
        <v>46080.39744212963</v>
      </c>
      <c r="M1249">
        <v>56</v>
      </c>
      <c r="N1249" s="2">
        <v>46080.40315972222</v>
      </c>
      <c r="O1249">
        <v>73</v>
      </c>
      <c r="P1249">
        <v>454</v>
      </c>
      <c r="Q1249">
        <v>461</v>
      </c>
    </row>
    <row r="1250" spans="1:17" x14ac:dyDescent="0.3">
      <c r="A1250">
        <v>46231</v>
      </c>
      <c r="B1250" t="s">
        <v>709</v>
      </c>
      <c r="C1250">
        <v>54078</v>
      </c>
      <c r="D1250">
        <v>41754</v>
      </c>
      <c r="E1250">
        <v>1098746</v>
      </c>
      <c r="F1250" t="s">
        <v>762</v>
      </c>
      <c r="G1250" t="s">
        <v>763</v>
      </c>
      <c r="H1250" s="2">
        <v>46078.436805555553</v>
      </c>
      <c r="I1250">
        <v>108</v>
      </c>
      <c r="J1250" s="2">
        <v>46079.575416666667</v>
      </c>
      <c r="K1250">
        <v>45</v>
      </c>
      <c r="L1250" s="2">
        <v>46080.39744212963</v>
      </c>
      <c r="M1250">
        <v>56</v>
      </c>
      <c r="N1250" s="2">
        <v>46080.40315972222</v>
      </c>
      <c r="O1250">
        <v>73</v>
      </c>
      <c r="P1250">
        <v>454</v>
      </c>
      <c r="Q1250">
        <v>461</v>
      </c>
    </row>
    <row r="1251" spans="1:17" x14ac:dyDescent="0.3">
      <c r="A1251">
        <v>46231</v>
      </c>
      <c r="B1251" t="s">
        <v>709</v>
      </c>
      <c r="C1251">
        <v>54078</v>
      </c>
      <c r="D1251">
        <v>41754</v>
      </c>
      <c r="E1251">
        <v>1098747</v>
      </c>
      <c r="F1251" t="s">
        <v>762</v>
      </c>
      <c r="G1251" t="s">
        <v>763</v>
      </c>
      <c r="H1251" s="2">
        <v>46078.436805555553</v>
      </c>
      <c r="I1251">
        <v>108</v>
      </c>
      <c r="J1251" s="2">
        <v>46079.575416666667</v>
      </c>
      <c r="K1251">
        <v>45</v>
      </c>
      <c r="L1251" s="2">
        <v>46080.39744212963</v>
      </c>
      <c r="M1251">
        <v>56</v>
      </c>
      <c r="N1251" s="2">
        <v>46080.40315972222</v>
      </c>
      <c r="O1251">
        <v>73</v>
      </c>
      <c r="P1251">
        <v>454</v>
      </c>
      <c r="Q1251">
        <v>461</v>
      </c>
    </row>
    <row r="1252" spans="1:17" x14ac:dyDescent="0.3">
      <c r="A1252">
        <v>46231</v>
      </c>
      <c r="B1252" t="s">
        <v>709</v>
      </c>
      <c r="C1252">
        <v>54078</v>
      </c>
      <c r="D1252">
        <v>41754</v>
      </c>
      <c r="E1252">
        <v>1098748</v>
      </c>
      <c r="F1252" t="s">
        <v>762</v>
      </c>
      <c r="G1252" t="s">
        <v>763</v>
      </c>
      <c r="H1252" s="2">
        <v>46078.436805555553</v>
      </c>
      <c r="I1252">
        <v>108</v>
      </c>
      <c r="J1252" s="2">
        <v>46079.575416666667</v>
      </c>
      <c r="K1252">
        <v>45</v>
      </c>
      <c r="L1252" s="2">
        <v>46080.39744212963</v>
      </c>
      <c r="M1252">
        <v>56</v>
      </c>
      <c r="N1252" s="2">
        <v>46080.40315972222</v>
      </c>
      <c r="O1252">
        <v>73</v>
      </c>
      <c r="P1252">
        <v>454</v>
      </c>
      <c r="Q1252">
        <v>461</v>
      </c>
    </row>
    <row r="1253" spans="1:17" x14ac:dyDescent="0.3">
      <c r="A1253">
        <v>46231</v>
      </c>
      <c r="B1253" t="s">
        <v>709</v>
      </c>
      <c r="C1253">
        <v>54078</v>
      </c>
      <c r="D1253">
        <v>41754</v>
      </c>
      <c r="E1253">
        <v>1098749</v>
      </c>
      <c r="F1253" t="s">
        <v>762</v>
      </c>
      <c r="G1253" t="s">
        <v>763</v>
      </c>
      <c r="H1253" s="2">
        <v>46078.436805555553</v>
      </c>
      <c r="I1253">
        <v>108</v>
      </c>
      <c r="J1253" s="2">
        <v>46079.575416666667</v>
      </c>
      <c r="K1253">
        <v>45</v>
      </c>
      <c r="L1253" s="2">
        <v>46080.39744212963</v>
      </c>
      <c r="M1253">
        <v>56</v>
      </c>
      <c r="N1253" s="2">
        <v>46080.40315972222</v>
      </c>
      <c r="O1253">
        <v>73</v>
      </c>
      <c r="P1253">
        <v>454</v>
      </c>
      <c r="Q1253">
        <v>461</v>
      </c>
    </row>
    <row r="1254" spans="1:17" x14ac:dyDescent="0.3">
      <c r="A1254">
        <v>46231</v>
      </c>
      <c r="B1254" t="s">
        <v>709</v>
      </c>
      <c r="C1254">
        <v>54078</v>
      </c>
      <c r="D1254">
        <v>41754</v>
      </c>
      <c r="E1254">
        <v>1098750</v>
      </c>
      <c r="F1254" t="s">
        <v>762</v>
      </c>
      <c r="G1254" t="s">
        <v>763</v>
      </c>
      <c r="H1254" s="2">
        <v>46078.436805555553</v>
      </c>
      <c r="I1254">
        <v>108</v>
      </c>
      <c r="J1254" s="2">
        <v>46079.575416666667</v>
      </c>
      <c r="K1254">
        <v>45</v>
      </c>
      <c r="L1254" s="2">
        <v>46080.39744212963</v>
      </c>
      <c r="M1254">
        <v>56</v>
      </c>
      <c r="N1254" s="2">
        <v>46080.40315972222</v>
      </c>
      <c r="O1254">
        <v>73</v>
      </c>
      <c r="P1254">
        <v>454</v>
      </c>
      <c r="Q1254">
        <v>461</v>
      </c>
    </row>
    <row r="1255" spans="1:17" x14ac:dyDescent="0.3">
      <c r="A1255">
        <v>46231</v>
      </c>
      <c r="B1255" t="s">
        <v>709</v>
      </c>
      <c r="C1255">
        <v>54078</v>
      </c>
      <c r="D1255">
        <v>41754</v>
      </c>
      <c r="E1255">
        <v>1098751</v>
      </c>
      <c r="F1255" t="s">
        <v>762</v>
      </c>
      <c r="G1255" t="s">
        <v>763</v>
      </c>
      <c r="H1255" s="2">
        <v>46078.436805555553</v>
      </c>
      <c r="I1255">
        <v>108</v>
      </c>
      <c r="J1255" s="2">
        <v>46079.575416666667</v>
      </c>
      <c r="K1255">
        <v>45</v>
      </c>
      <c r="L1255" s="2">
        <v>46080.39744212963</v>
      </c>
      <c r="M1255">
        <v>56</v>
      </c>
      <c r="N1255" s="2">
        <v>46080.40315972222</v>
      </c>
      <c r="O1255">
        <v>73</v>
      </c>
      <c r="P1255">
        <v>454</v>
      </c>
      <c r="Q1255">
        <v>461</v>
      </c>
    </row>
    <row r="1256" spans="1:17" x14ac:dyDescent="0.3">
      <c r="A1256">
        <v>46231</v>
      </c>
      <c r="B1256" t="s">
        <v>709</v>
      </c>
      <c r="C1256">
        <v>54078</v>
      </c>
      <c r="D1256">
        <v>41754</v>
      </c>
      <c r="E1256">
        <v>1098752</v>
      </c>
      <c r="F1256" t="s">
        <v>762</v>
      </c>
      <c r="G1256" t="s">
        <v>763</v>
      </c>
      <c r="H1256" s="2">
        <v>46078.436805555553</v>
      </c>
      <c r="I1256">
        <v>108</v>
      </c>
      <c r="J1256" s="2">
        <v>46079.575416666667</v>
      </c>
      <c r="K1256">
        <v>45</v>
      </c>
      <c r="L1256" s="2">
        <v>46080.39744212963</v>
      </c>
      <c r="M1256">
        <v>56</v>
      </c>
      <c r="N1256" s="2">
        <v>46080.40315972222</v>
      </c>
      <c r="O1256">
        <v>73</v>
      </c>
      <c r="P1256">
        <v>454</v>
      </c>
      <c r="Q1256">
        <v>461</v>
      </c>
    </row>
    <row r="1257" spans="1:17" x14ac:dyDescent="0.3">
      <c r="A1257">
        <v>46231</v>
      </c>
      <c r="B1257" t="s">
        <v>709</v>
      </c>
      <c r="C1257">
        <v>54078</v>
      </c>
      <c r="D1257">
        <v>41754</v>
      </c>
      <c r="E1257">
        <v>1098753</v>
      </c>
      <c r="F1257" t="s">
        <v>762</v>
      </c>
      <c r="G1257" t="s">
        <v>763</v>
      </c>
      <c r="H1257" s="2">
        <v>46078.436805555553</v>
      </c>
      <c r="I1257">
        <v>108</v>
      </c>
      <c r="J1257" s="2">
        <v>46079.575416666667</v>
      </c>
      <c r="K1257">
        <v>45</v>
      </c>
      <c r="L1257" s="2">
        <v>46080.39744212963</v>
      </c>
      <c r="M1257">
        <v>56</v>
      </c>
      <c r="N1257" s="2">
        <v>46080.40315972222</v>
      </c>
      <c r="O1257">
        <v>73</v>
      </c>
      <c r="P1257">
        <v>454</v>
      </c>
      <c r="Q1257">
        <v>461</v>
      </c>
    </row>
    <row r="1258" spans="1:17" x14ac:dyDescent="0.3">
      <c r="A1258">
        <v>46231</v>
      </c>
      <c r="B1258" t="s">
        <v>709</v>
      </c>
      <c r="C1258">
        <v>54078</v>
      </c>
      <c r="D1258">
        <v>41754</v>
      </c>
      <c r="E1258">
        <v>1098754</v>
      </c>
      <c r="F1258" t="s">
        <v>762</v>
      </c>
      <c r="G1258" t="s">
        <v>763</v>
      </c>
      <c r="H1258" s="2">
        <v>46078.436805555553</v>
      </c>
      <c r="I1258">
        <v>108</v>
      </c>
      <c r="J1258" s="2">
        <v>46079.575416666667</v>
      </c>
      <c r="K1258">
        <v>45</v>
      </c>
      <c r="L1258" s="2">
        <v>46080.39744212963</v>
      </c>
      <c r="M1258">
        <v>56</v>
      </c>
      <c r="N1258" s="2">
        <v>46080.40315972222</v>
      </c>
      <c r="O1258">
        <v>73</v>
      </c>
      <c r="P1258">
        <v>454</v>
      </c>
      <c r="Q1258">
        <v>461</v>
      </c>
    </row>
    <row r="1259" spans="1:17" x14ac:dyDescent="0.3">
      <c r="A1259">
        <v>46231</v>
      </c>
      <c r="B1259" t="s">
        <v>709</v>
      </c>
      <c r="C1259">
        <v>54078</v>
      </c>
      <c r="D1259">
        <v>41754</v>
      </c>
      <c r="E1259">
        <v>1098755</v>
      </c>
      <c r="F1259" t="s">
        <v>762</v>
      </c>
      <c r="G1259" t="s">
        <v>763</v>
      </c>
      <c r="H1259" s="2">
        <v>46078.436805555553</v>
      </c>
      <c r="I1259">
        <v>108</v>
      </c>
      <c r="J1259" s="2">
        <v>46079.575416666667</v>
      </c>
      <c r="K1259">
        <v>45</v>
      </c>
      <c r="L1259" s="2">
        <v>46080.39744212963</v>
      </c>
      <c r="M1259">
        <v>56</v>
      </c>
      <c r="N1259" s="2">
        <v>46080.40315972222</v>
      </c>
      <c r="O1259">
        <v>73</v>
      </c>
      <c r="P1259">
        <v>454</v>
      </c>
      <c r="Q1259">
        <v>461</v>
      </c>
    </row>
    <row r="1260" spans="1:17" x14ac:dyDescent="0.3">
      <c r="A1260">
        <v>46231</v>
      </c>
      <c r="B1260" t="s">
        <v>709</v>
      </c>
      <c r="C1260">
        <v>54078</v>
      </c>
      <c r="D1260">
        <v>41754</v>
      </c>
      <c r="E1260">
        <v>1098756</v>
      </c>
      <c r="F1260" t="s">
        <v>762</v>
      </c>
      <c r="G1260" t="s">
        <v>763</v>
      </c>
      <c r="H1260" s="2">
        <v>46078.436805555553</v>
      </c>
      <c r="I1260">
        <v>108</v>
      </c>
      <c r="J1260" s="2">
        <v>46079.575416666667</v>
      </c>
      <c r="K1260">
        <v>45</v>
      </c>
      <c r="L1260" s="2">
        <v>46080.39744212963</v>
      </c>
      <c r="M1260">
        <v>56</v>
      </c>
      <c r="N1260" s="2">
        <v>46080.40315972222</v>
      </c>
      <c r="O1260">
        <v>73</v>
      </c>
      <c r="P1260">
        <v>454</v>
      </c>
      <c r="Q1260">
        <v>461</v>
      </c>
    </row>
    <row r="1261" spans="1:17" x14ac:dyDescent="0.3">
      <c r="A1261">
        <v>46231</v>
      </c>
      <c r="B1261" t="s">
        <v>709</v>
      </c>
      <c r="C1261">
        <v>54078</v>
      </c>
      <c r="D1261">
        <v>41754</v>
      </c>
      <c r="E1261">
        <v>1098757</v>
      </c>
      <c r="F1261" t="s">
        <v>762</v>
      </c>
      <c r="G1261" t="s">
        <v>763</v>
      </c>
      <c r="H1261" s="2">
        <v>46078.436805555553</v>
      </c>
      <c r="I1261">
        <v>108</v>
      </c>
      <c r="J1261" s="2">
        <v>46079.575416666667</v>
      </c>
      <c r="K1261">
        <v>45</v>
      </c>
      <c r="L1261" s="2">
        <v>46080.39744212963</v>
      </c>
      <c r="M1261">
        <v>56</v>
      </c>
      <c r="N1261" s="2">
        <v>46080.40315972222</v>
      </c>
      <c r="O1261">
        <v>73</v>
      </c>
      <c r="P1261">
        <v>454</v>
      </c>
      <c r="Q1261">
        <v>461</v>
      </c>
    </row>
    <row r="1262" spans="1:17" x14ac:dyDescent="0.3">
      <c r="A1262">
        <v>46231</v>
      </c>
      <c r="B1262" t="s">
        <v>709</v>
      </c>
      <c r="C1262">
        <v>54078</v>
      </c>
      <c r="D1262">
        <v>41754</v>
      </c>
      <c r="E1262">
        <v>1098758</v>
      </c>
      <c r="F1262" t="s">
        <v>762</v>
      </c>
      <c r="G1262" t="s">
        <v>763</v>
      </c>
      <c r="H1262" s="2">
        <v>46078.436805555553</v>
      </c>
      <c r="I1262">
        <v>108</v>
      </c>
      <c r="J1262" s="2">
        <v>46079.575416666667</v>
      </c>
      <c r="K1262">
        <v>45</v>
      </c>
      <c r="L1262" s="2">
        <v>46080.39744212963</v>
      </c>
      <c r="M1262">
        <v>56</v>
      </c>
      <c r="N1262" s="2">
        <v>46080.40315972222</v>
      </c>
      <c r="O1262">
        <v>73</v>
      </c>
      <c r="P1262">
        <v>454</v>
      </c>
      <c r="Q1262">
        <v>461</v>
      </c>
    </row>
    <row r="1263" spans="1:17" x14ac:dyDescent="0.3">
      <c r="A1263">
        <v>46231</v>
      </c>
      <c r="B1263" t="s">
        <v>709</v>
      </c>
      <c r="C1263">
        <v>54078</v>
      </c>
      <c r="D1263">
        <v>41754</v>
      </c>
      <c r="E1263">
        <v>1098759</v>
      </c>
      <c r="F1263" t="s">
        <v>762</v>
      </c>
      <c r="G1263" t="s">
        <v>763</v>
      </c>
      <c r="H1263" s="2">
        <v>46078.436805555553</v>
      </c>
      <c r="I1263">
        <v>108</v>
      </c>
      <c r="J1263" s="2">
        <v>46079.575416666667</v>
      </c>
      <c r="K1263">
        <v>45</v>
      </c>
      <c r="L1263" s="2">
        <v>46080.39744212963</v>
      </c>
      <c r="M1263">
        <v>56</v>
      </c>
      <c r="N1263" s="2">
        <v>46080.40315972222</v>
      </c>
      <c r="O1263">
        <v>73</v>
      </c>
      <c r="P1263">
        <v>454</v>
      </c>
      <c r="Q1263">
        <v>461</v>
      </c>
    </row>
    <row r="1264" spans="1:17" x14ac:dyDescent="0.3">
      <c r="A1264">
        <v>46231</v>
      </c>
      <c r="B1264" t="s">
        <v>709</v>
      </c>
      <c r="C1264">
        <v>54078</v>
      </c>
      <c r="D1264">
        <v>41754</v>
      </c>
      <c r="E1264">
        <v>1098760</v>
      </c>
      <c r="F1264" t="s">
        <v>762</v>
      </c>
      <c r="G1264" t="s">
        <v>763</v>
      </c>
      <c r="H1264" s="2">
        <v>46078.436805555553</v>
      </c>
      <c r="I1264">
        <v>108</v>
      </c>
      <c r="J1264" s="2">
        <v>46079.575416666667</v>
      </c>
      <c r="K1264">
        <v>45</v>
      </c>
      <c r="L1264" s="2">
        <v>46080.39744212963</v>
      </c>
      <c r="M1264">
        <v>56</v>
      </c>
      <c r="N1264" s="2">
        <v>46080.40315972222</v>
      </c>
      <c r="O1264">
        <v>73</v>
      </c>
      <c r="P1264">
        <v>454</v>
      </c>
      <c r="Q1264">
        <v>461</v>
      </c>
    </row>
    <row r="1265" spans="1:17" x14ac:dyDescent="0.3">
      <c r="A1265">
        <v>46231</v>
      </c>
      <c r="B1265" t="s">
        <v>709</v>
      </c>
      <c r="C1265">
        <v>54078</v>
      </c>
      <c r="D1265">
        <v>41754</v>
      </c>
      <c r="E1265">
        <v>1098761</v>
      </c>
      <c r="F1265" t="s">
        <v>762</v>
      </c>
      <c r="G1265" t="s">
        <v>763</v>
      </c>
      <c r="H1265" s="2">
        <v>46078.436805555553</v>
      </c>
      <c r="I1265">
        <v>108</v>
      </c>
      <c r="J1265" s="2">
        <v>46079.575416666667</v>
      </c>
      <c r="K1265">
        <v>45</v>
      </c>
      <c r="L1265" s="2">
        <v>46080.39744212963</v>
      </c>
      <c r="M1265">
        <v>56</v>
      </c>
      <c r="N1265" s="2">
        <v>46080.40315972222</v>
      </c>
      <c r="O1265">
        <v>73</v>
      </c>
      <c r="P1265">
        <v>454</v>
      </c>
      <c r="Q1265">
        <v>461</v>
      </c>
    </row>
    <row r="1266" spans="1:17" x14ac:dyDescent="0.3">
      <c r="A1266">
        <v>46231</v>
      </c>
      <c r="B1266" t="s">
        <v>709</v>
      </c>
      <c r="C1266">
        <v>54078</v>
      </c>
      <c r="D1266">
        <v>41754</v>
      </c>
      <c r="E1266">
        <v>1098762</v>
      </c>
      <c r="F1266" t="s">
        <v>762</v>
      </c>
      <c r="G1266" t="s">
        <v>763</v>
      </c>
      <c r="H1266" s="2">
        <v>46078.436805555553</v>
      </c>
      <c r="I1266">
        <v>108</v>
      </c>
      <c r="J1266" s="2">
        <v>46079.575416666667</v>
      </c>
      <c r="K1266">
        <v>45</v>
      </c>
      <c r="L1266" s="2">
        <v>46080.39744212963</v>
      </c>
      <c r="M1266">
        <v>56</v>
      </c>
      <c r="N1266" s="2">
        <v>46080.40315972222</v>
      </c>
      <c r="O1266">
        <v>73</v>
      </c>
      <c r="P1266">
        <v>454</v>
      </c>
      <c r="Q1266">
        <v>461</v>
      </c>
    </row>
    <row r="1267" spans="1:17" x14ac:dyDescent="0.3">
      <c r="A1267">
        <v>46231</v>
      </c>
      <c r="B1267" t="s">
        <v>709</v>
      </c>
      <c r="C1267">
        <v>54078</v>
      </c>
      <c r="D1267">
        <v>41754</v>
      </c>
      <c r="E1267">
        <v>1098763</v>
      </c>
      <c r="F1267" t="s">
        <v>762</v>
      </c>
      <c r="G1267" t="s">
        <v>763</v>
      </c>
      <c r="H1267" s="2">
        <v>46078.436805555553</v>
      </c>
      <c r="I1267">
        <v>108</v>
      </c>
      <c r="J1267" s="2">
        <v>46079.575416666667</v>
      </c>
      <c r="K1267">
        <v>45</v>
      </c>
      <c r="L1267" s="2">
        <v>46080.39744212963</v>
      </c>
      <c r="M1267">
        <v>56</v>
      </c>
      <c r="N1267" s="2">
        <v>46080.40315972222</v>
      </c>
      <c r="O1267">
        <v>73</v>
      </c>
      <c r="P1267">
        <v>454</v>
      </c>
      <c r="Q1267">
        <v>461</v>
      </c>
    </row>
    <row r="1268" spans="1:17" x14ac:dyDescent="0.3">
      <c r="A1268">
        <v>46231</v>
      </c>
      <c r="B1268" t="s">
        <v>709</v>
      </c>
      <c r="C1268">
        <v>54078</v>
      </c>
      <c r="D1268">
        <v>41754</v>
      </c>
      <c r="E1268">
        <v>1098764</v>
      </c>
      <c r="F1268" t="s">
        <v>762</v>
      </c>
      <c r="G1268" t="s">
        <v>763</v>
      </c>
      <c r="H1268" s="2">
        <v>46078.436805555553</v>
      </c>
      <c r="I1268">
        <v>108</v>
      </c>
      <c r="J1268" s="2">
        <v>46079.575416666667</v>
      </c>
      <c r="K1268">
        <v>45</v>
      </c>
      <c r="L1268" s="2">
        <v>46080.39744212963</v>
      </c>
      <c r="M1268">
        <v>56</v>
      </c>
      <c r="N1268" s="2">
        <v>46080.40315972222</v>
      </c>
      <c r="O1268">
        <v>73</v>
      </c>
      <c r="P1268">
        <v>454</v>
      </c>
      <c r="Q1268">
        <v>461</v>
      </c>
    </row>
    <row r="1269" spans="1:17" x14ac:dyDescent="0.3">
      <c r="A1269">
        <v>46231</v>
      </c>
      <c r="B1269" t="s">
        <v>709</v>
      </c>
      <c r="C1269">
        <v>54078</v>
      </c>
      <c r="D1269">
        <v>41754</v>
      </c>
      <c r="E1269">
        <v>1098765</v>
      </c>
      <c r="F1269" t="s">
        <v>762</v>
      </c>
      <c r="G1269" t="s">
        <v>763</v>
      </c>
      <c r="H1269" s="2">
        <v>46078.436805555553</v>
      </c>
      <c r="I1269">
        <v>108</v>
      </c>
      <c r="J1269" s="2">
        <v>46079.575416666667</v>
      </c>
      <c r="K1269">
        <v>45</v>
      </c>
      <c r="L1269" s="2">
        <v>46080.39744212963</v>
      </c>
      <c r="M1269">
        <v>56</v>
      </c>
      <c r="N1269" s="2">
        <v>46080.40315972222</v>
      </c>
      <c r="O1269">
        <v>73</v>
      </c>
      <c r="P1269">
        <v>454</v>
      </c>
      <c r="Q1269">
        <v>461</v>
      </c>
    </row>
    <row r="1270" spans="1:17" x14ac:dyDescent="0.3">
      <c r="A1270">
        <v>46231</v>
      </c>
      <c r="B1270" t="s">
        <v>709</v>
      </c>
      <c r="C1270">
        <v>54078</v>
      </c>
      <c r="D1270">
        <v>41754</v>
      </c>
      <c r="E1270">
        <v>1098766</v>
      </c>
      <c r="F1270" t="s">
        <v>762</v>
      </c>
      <c r="G1270" t="s">
        <v>763</v>
      </c>
      <c r="H1270" s="2">
        <v>46078.436805555553</v>
      </c>
      <c r="I1270">
        <v>108</v>
      </c>
      <c r="J1270" s="2">
        <v>46079.575416666667</v>
      </c>
      <c r="K1270">
        <v>45</v>
      </c>
      <c r="L1270" s="2">
        <v>46080.39744212963</v>
      </c>
      <c r="M1270">
        <v>56</v>
      </c>
      <c r="N1270" s="2">
        <v>46080.40315972222</v>
      </c>
      <c r="O1270">
        <v>73</v>
      </c>
      <c r="P1270">
        <v>454</v>
      </c>
      <c r="Q1270">
        <v>461</v>
      </c>
    </row>
    <row r="1271" spans="1:17" x14ac:dyDescent="0.3">
      <c r="A1271">
        <v>46231</v>
      </c>
      <c r="B1271" t="s">
        <v>709</v>
      </c>
      <c r="C1271">
        <v>54078</v>
      </c>
      <c r="D1271">
        <v>41754</v>
      </c>
      <c r="E1271">
        <v>1098767</v>
      </c>
      <c r="F1271" t="s">
        <v>762</v>
      </c>
      <c r="G1271" t="s">
        <v>763</v>
      </c>
      <c r="H1271" s="2">
        <v>46078.436805555553</v>
      </c>
      <c r="I1271">
        <v>108</v>
      </c>
      <c r="J1271" s="2">
        <v>46079.575416666667</v>
      </c>
      <c r="K1271">
        <v>45</v>
      </c>
      <c r="L1271" s="2">
        <v>46080.39744212963</v>
      </c>
      <c r="M1271">
        <v>56</v>
      </c>
      <c r="N1271" s="2">
        <v>46080.40315972222</v>
      </c>
      <c r="O1271">
        <v>73</v>
      </c>
      <c r="P1271">
        <v>454</v>
      </c>
      <c r="Q1271">
        <v>461</v>
      </c>
    </row>
    <row r="1272" spans="1:17" x14ac:dyDescent="0.3">
      <c r="A1272">
        <v>46231</v>
      </c>
      <c r="B1272" t="s">
        <v>709</v>
      </c>
      <c r="C1272">
        <v>54078</v>
      </c>
      <c r="D1272">
        <v>41754</v>
      </c>
      <c r="E1272">
        <v>1098768</v>
      </c>
      <c r="F1272" t="s">
        <v>762</v>
      </c>
      <c r="G1272" t="s">
        <v>763</v>
      </c>
      <c r="H1272" s="2">
        <v>46078.436805555553</v>
      </c>
      <c r="I1272">
        <v>108</v>
      </c>
      <c r="J1272" s="2">
        <v>46079.575416666667</v>
      </c>
      <c r="K1272">
        <v>45</v>
      </c>
      <c r="L1272" s="2">
        <v>46080.39744212963</v>
      </c>
      <c r="M1272">
        <v>56</v>
      </c>
      <c r="N1272" s="2">
        <v>46080.40315972222</v>
      </c>
      <c r="O1272">
        <v>73</v>
      </c>
      <c r="P1272">
        <v>454</v>
      </c>
      <c r="Q1272">
        <v>461</v>
      </c>
    </row>
    <row r="1273" spans="1:17" x14ac:dyDescent="0.3">
      <c r="A1273">
        <v>46231</v>
      </c>
      <c r="B1273" t="s">
        <v>709</v>
      </c>
      <c r="C1273">
        <v>54078</v>
      </c>
      <c r="D1273">
        <v>41754</v>
      </c>
      <c r="E1273">
        <v>1098769</v>
      </c>
      <c r="F1273" t="s">
        <v>762</v>
      </c>
      <c r="G1273" t="s">
        <v>763</v>
      </c>
      <c r="H1273" s="2">
        <v>46078.436805555553</v>
      </c>
      <c r="I1273">
        <v>108</v>
      </c>
      <c r="J1273" s="2">
        <v>46079.575416666667</v>
      </c>
      <c r="K1273">
        <v>45</v>
      </c>
      <c r="L1273" s="2">
        <v>46080.39744212963</v>
      </c>
      <c r="M1273">
        <v>56</v>
      </c>
      <c r="N1273" s="2">
        <v>46080.40315972222</v>
      </c>
      <c r="O1273">
        <v>73</v>
      </c>
      <c r="P1273">
        <v>454</v>
      </c>
      <c r="Q1273">
        <v>461</v>
      </c>
    </row>
    <row r="1274" spans="1:17" x14ac:dyDescent="0.3">
      <c r="A1274">
        <v>46231</v>
      </c>
      <c r="B1274" t="s">
        <v>709</v>
      </c>
      <c r="C1274">
        <v>54078</v>
      </c>
      <c r="D1274">
        <v>41754</v>
      </c>
      <c r="E1274">
        <v>1098770</v>
      </c>
      <c r="F1274" t="s">
        <v>762</v>
      </c>
      <c r="G1274" t="s">
        <v>763</v>
      </c>
      <c r="H1274" s="2">
        <v>46078.436805555553</v>
      </c>
      <c r="I1274">
        <v>108</v>
      </c>
      <c r="J1274" s="2">
        <v>46079.575416666667</v>
      </c>
      <c r="K1274">
        <v>45</v>
      </c>
      <c r="L1274" s="2">
        <v>46080.39744212963</v>
      </c>
      <c r="M1274">
        <v>56</v>
      </c>
      <c r="N1274" s="2">
        <v>46080.40315972222</v>
      </c>
      <c r="O1274">
        <v>73</v>
      </c>
      <c r="P1274">
        <v>454</v>
      </c>
      <c r="Q1274">
        <v>461</v>
      </c>
    </row>
    <row r="1275" spans="1:17" x14ac:dyDescent="0.3">
      <c r="A1275">
        <v>46231</v>
      </c>
      <c r="B1275" t="s">
        <v>709</v>
      </c>
      <c r="C1275">
        <v>54078</v>
      </c>
      <c r="D1275">
        <v>41754</v>
      </c>
      <c r="E1275">
        <v>1098771</v>
      </c>
      <c r="F1275" t="s">
        <v>762</v>
      </c>
      <c r="G1275" t="s">
        <v>763</v>
      </c>
      <c r="H1275" s="2">
        <v>46078.436805555553</v>
      </c>
      <c r="I1275">
        <v>108</v>
      </c>
      <c r="J1275" s="2">
        <v>46079.575416666667</v>
      </c>
      <c r="K1275">
        <v>45</v>
      </c>
      <c r="L1275" s="2">
        <v>46080.39744212963</v>
      </c>
      <c r="M1275">
        <v>56</v>
      </c>
      <c r="N1275" s="2">
        <v>46080.40315972222</v>
      </c>
      <c r="O1275">
        <v>73</v>
      </c>
      <c r="P1275">
        <v>454</v>
      </c>
      <c r="Q1275">
        <v>461</v>
      </c>
    </row>
    <row r="1276" spans="1:17" x14ac:dyDescent="0.3">
      <c r="A1276">
        <v>46231</v>
      </c>
      <c r="B1276" t="s">
        <v>709</v>
      </c>
      <c r="C1276">
        <v>54078</v>
      </c>
      <c r="D1276">
        <v>41754</v>
      </c>
      <c r="E1276">
        <v>1098772</v>
      </c>
      <c r="F1276" t="s">
        <v>762</v>
      </c>
      <c r="G1276" t="s">
        <v>763</v>
      </c>
      <c r="H1276" s="2">
        <v>46078.436805555553</v>
      </c>
      <c r="I1276">
        <v>108</v>
      </c>
      <c r="J1276" s="2">
        <v>46079.575416666667</v>
      </c>
      <c r="K1276">
        <v>45</v>
      </c>
      <c r="L1276" s="2">
        <v>46080.39744212963</v>
      </c>
      <c r="M1276">
        <v>56</v>
      </c>
      <c r="N1276" s="2">
        <v>46080.40315972222</v>
      </c>
      <c r="O1276">
        <v>73</v>
      </c>
      <c r="P1276">
        <v>454</v>
      </c>
      <c r="Q1276">
        <v>461</v>
      </c>
    </row>
    <row r="1277" spans="1:17" x14ac:dyDescent="0.3">
      <c r="A1277">
        <v>46231</v>
      </c>
      <c r="B1277" t="s">
        <v>709</v>
      </c>
      <c r="C1277">
        <v>54078</v>
      </c>
      <c r="D1277">
        <v>41754</v>
      </c>
      <c r="E1277">
        <v>1098773</v>
      </c>
      <c r="F1277" t="s">
        <v>762</v>
      </c>
      <c r="G1277" t="s">
        <v>763</v>
      </c>
      <c r="H1277" s="2">
        <v>46078.436805555553</v>
      </c>
      <c r="I1277">
        <v>108</v>
      </c>
      <c r="J1277" s="2">
        <v>46079.575416666667</v>
      </c>
      <c r="K1277">
        <v>45</v>
      </c>
      <c r="L1277" s="2">
        <v>46080.39744212963</v>
      </c>
      <c r="M1277">
        <v>56</v>
      </c>
      <c r="N1277" s="2">
        <v>46080.40315972222</v>
      </c>
      <c r="O1277">
        <v>73</v>
      </c>
      <c r="P1277">
        <v>454</v>
      </c>
      <c r="Q1277">
        <v>461</v>
      </c>
    </row>
    <row r="1278" spans="1:17" x14ac:dyDescent="0.3">
      <c r="A1278">
        <v>46231</v>
      </c>
      <c r="B1278" t="s">
        <v>709</v>
      </c>
      <c r="C1278">
        <v>54078</v>
      </c>
      <c r="D1278">
        <v>41754</v>
      </c>
      <c r="E1278">
        <v>1098774</v>
      </c>
      <c r="F1278" t="s">
        <v>762</v>
      </c>
      <c r="G1278" t="s">
        <v>763</v>
      </c>
      <c r="H1278" s="2">
        <v>46078.436805555553</v>
      </c>
      <c r="I1278">
        <v>108</v>
      </c>
      <c r="J1278" s="2">
        <v>46079.575416666667</v>
      </c>
      <c r="K1278">
        <v>45</v>
      </c>
      <c r="L1278" s="2">
        <v>46080.39744212963</v>
      </c>
      <c r="M1278">
        <v>56</v>
      </c>
      <c r="N1278" s="2">
        <v>46080.40315972222</v>
      </c>
      <c r="O1278">
        <v>73</v>
      </c>
      <c r="P1278">
        <v>454</v>
      </c>
      <c r="Q1278">
        <v>461</v>
      </c>
    </row>
    <row r="1279" spans="1:17" x14ac:dyDescent="0.3">
      <c r="A1279">
        <v>46231</v>
      </c>
      <c r="B1279" t="s">
        <v>709</v>
      </c>
      <c r="C1279">
        <v>54078</v>
      </c>
      <c r="D1279">
        <v>41754</v>
      </c>
      <c r="E1279">
        <v>1098775</v>
      </c>
      <c r="F1279" t="s">
        <v>762</v>
      </c>
      <c r="G1279" t="s">
        <v>763</v>
      </c>
      <c r="H1279" s="2">
        <v>46078.436805555553</v>
      </c>
      <c r="I1279">
        <v>108</v>
      </c>
      <c r="J1279" s="2">
        <v>46079.575416666667</v>
      </c>
      <c r="K1279">
        <v>45</v>
      </c>
      <c r="L1279" s="2">
        <v>46080.39744212963</v>
      </c>
      <c r="M1279">
        <v>56</v>
      </c>
      <c r="N1279" s="2">
        <v>46080.40315972222</v>
      </c>
      <c r="O1279">
        <v>73</v>
      </c>
      <c r="P1279">
        <v>454</v>
      </c>
      <c r="Q1279">
        <v>461</v>
      </c>
    </row>
    <row r="1280" spans="1:17" x14ac:dyDescent="0.3">
      <c r="A1280">
        <v>46231</v>
      </c>
      <c r="B1280" t="s">
        <v>709</v>
      </c>
      <c r="C1280">
        <v>54078</v>
      </c>
      <c r="D1280">
        <v>41754</v>
      </c>
      <c r="E1280">
        <v>1098776</v>
      </c>
      <c r="F1280" t="s">
        <v>762</v>
      </c>
      <c r="G1280" t="s">
        <v>763</v>
      </c>
      <c r="H1280" s="2">
        <v>46078.436805555553</v>
      </c>
      <c r="I1280">
        <v>108</v>
      </c>
      <c r="J1280" s="2">
        <v>46079.575416666667</v>
      </c>
      <c r="K1280">
        <v>45</v>
      </c>
      <c r="L1280" s="2">
        <v>46080.39744212963</v>
      </c>
      <c r="M1280">
        <v>56</v>
      </c>
      <c r="N1280" s="2">
        <v>46080.40315972222</v>
      </c>
      <c r="O1280">
        <v>73</v>
      </c>
      <c r="P1280">
        <v>454</v>
      </c>
      <c r="Q1280">
        <v>461</v>
      </c>
    </row>
    <row r="1281" spans="1:17" x14ac:dyDescent="0.3">
      <c r="A1281">
        <v>46231</v>
      </c>
      <c r="B1281" t="s">
        <v>709</v>
      </c>
      <c r="C1281">
        <v>54078</v>
      </c>
      <c r="D1281">
        <v>41754</v>
      </c>
      <c r="E1281">
        <v>1098777</v>
      </c>
      <c r="F1281" t="s">
        <v>762</v>
      </c>
      <c r="G1281" t="s">
        <v>763</v>
      </c>
      <c r="H1281" s="2">
        <v>46078.436805555553</v>
      </c>
      <c r="I1281">
        <v>108</v>
      </c>
      <c r="J1281" s="2">
        <v>46079.575416666667</v>
      </c>
      <c r="K1281">
        <v>45</v>
      </c>
      <c r="L1281" s="2">
        <v>46080.39744212963</v>
      </c>
      <c r="M1281">
        <v>56</v>
      </c>
      <c r="N1281" s="2">
        <v>46080.40315972222</v>
      </c>
      <c r="O1281">
        <v>73</v>
      </c>
      <c r="P1281">
        <v>454</v>
      </c>
      <c r="Q1281">
        <v>461</v>
      </c>
    </row>
    <row r="1282" spans="1:17" x14ac:dyDescent="0.3">
      <c r="A1282">
        <v>46231</v>
      </c>
      <c r="B1282" t="s">
        <v>709</v>
      </c>
      <c r="C1282">
        <v>54078</v>
      </c>
      <c r="D1282">
        <v>41754</v>
      </c>
      <c r="E1282">
        <v>1098778</v>
      </c>
      <c r="F1282" t="s">
        <v>762</v>
      </c>
      <c r="G1282" t="s">
        <v>763</v>
      </c>
      <c r="H1282" s="2">
        <v>46078.436805555553</v>
      </c>
      <c r="I1282">
        <v>108</v>
      </c>
      <c r="J1282" s="2">
        <v>46079.575416666667</v>
      </c>
      <c r="K1282">
        <v>45</v>
      </c>
      <c r="L1282" s="2">
        <v>46080.39744212963</v>
      </c>
      <c r="M1282">
        <v>56</v>
      </c>
      <c r="N1282" s="2">
        <v>46080.40315972222</v>
      </c>
      <c r="O1282">
        <v>73</v>
      </c>
      <c r="P1282">
        <v>454</v>
      </c>
      <c r="Q1282">
        <v>461</v>
      </c>
    </row>
    <row r="1283" spans="1:17" x14ac:dyDescent="0.3">
      <c r="A1283">
        <v>46231</v>
      </c>
      <c r="B1283" t="s">
        <v>709</v>
      </c>
      <c r="C1283">
        <v>54078</v>
      </c>
      <c r="D1283">
        <v>41754</v>
      </c>
      <c r="E1283">
        <v>1098779</v>
      </c>
      <c r="F1283" t="s">
        <v>762</v>
      </c>
      <c r="G1283" t="s">
        <v>763</v>
      </c>
      <c r="H1283" s="2">
        <v>46078.436805555553</v>
      </c>
      <c r="I1283">
        <v>108</v>
      </c>
      <c r="J1283" s="2">
        <v>46079.575416666667</v>
      </c>
      <c r="K1283">
        <v>45</v>
      </c>
      <c r="L1283" s="2">
        <v>46080.39744212963</v>
      </c>
      <c r="M1283">
        <v>56</v>
      </c>
      <c r="N1283" s="2">
        <v>46080.40315972222</v>
      </c>
      <c r="O1283">
        <v>73</v>
      </c>
      <c r="P1283">
        <v>454</v>
      </c>
      <c r="Q1283">
        <v>461</v>
      </c>
    </row>
    <row r="1284" spans="1:17" x14ac:dyDescent="0.3">
      <c r="A1284">
        <v>46231</v>
      </c>
      <c r="B1284" t="s">
        <v>709</v>
      </c>
      <c r="C1284">
        <v>54078</v>
      </c>
      <c r="D1284">
        <v>41754</v>
      </c>
      <c r="E1284">
        <v>1098780</v>
      </c>
      <c r="F1284" t="s">
        <v>762</v>
      </c>
      <c r="G1284" t="s">
        <v>763</v>
      </c>
      <c r="H1284" s="2">
        <v>46078.436805555553</v>
      </c>
      <c r="I1284">
        <v>108</v>
      </c>
      <c r="J1284" s="2">
        <v>46079.575416666667</v>
      </c>
      <c r="K1284">
        <v>45</v>
      </c>
      <c r="L1284" s="2">
        <v>46080.39744212963</v>
      </c>
      <c r="M1284">
        <v>56</v>
      </c>
      <c r="N1284" s="2">
        <v>46080.40315972222</v>
      </c>
      <c r="O1284">
        <v>73</v>
      </c>
      <c r="P1284">
        <v>454</v>
      </c>
      <c r="Q1284">
        <v>461</v>
      </c>
    </row>
    <row r="1285" spans="1:17" x14ac:dyDescent="0.3">
      <c r="A1285">
        <v>46231</v>
      </c>
      <c r="B1285" t="s">
        <v>709</v>
      </c>
      <c r="C1285">
        <v>54078</v>
      </c>
      <c r="D1285">
        <v>41754</v>
      </c>
      <c r="E1285">
        <v>1098781</v>
      </c>
      <c r="F1285" t="s">
        <v>762</v>
      </c>
      <c r="G1285" t="s">
        <v>763</v>
      </c>
      <c r="H1285" s="2">
        <v>46078.436805555553</v>
      </c>
      <c r="I1285">
        <v>108</v>
      </c>
      <c r="J1285" s="2">
        <v>46079.575416666667</v>
      </c>
      <c r="K1285">
        <v>45</v>
      </c>
      <c r="L1285" s="2">
        <v>46080.39744212963</v>
      </c>
      <c r="M1285">
        <v>56</v>
      </c>
      <c r="N1285" s="2">
        <v>46080.40315972222</v>
      </c>
      <c r="O1285">
        <v>73</v>
      </c>
      <c r="P1285">
        <v>454</v>
      </c>
      <c r="Q1285">
        <v>461</v>
      </c>
    </row>
    <row r="1286" spans="1:17" x14ac:dyDescent="0.3">
      <c r="A1286">
        <v>46231</v>
      </c>
      <c r="B1286" t="s">
        <v>709</v>
      </c>
      <c r="C1286">
        <v>54078</v>
      </c>
      <c r="D1286">
        <v>41754</v>
      </c>
      <c r="E1286">
        <v>1098782</v>
      </c>
      <c r="F1286" t="s">
        <v>762</v>
      </c>
      <c r="G1286" t="s">
        <v>763</v>
      </c>
      <c r="H1286" s="2">
        <v>46078.436805555553</v>
      </c>
      <c r="I1286">
        <v>108</v>
      </c>
      <c r="J1286" s="2">
        <v>46079.575416666667</v>
      </c>
      <c r="K1286">
        <v>45</v>
      </c>
      <c r="L1286" s="2">
        <v>46080.39744212963</v>
      </c>
      <c r="M1286">
        <v>56</v>
      </c>
      <c r="N1286" s="2">
        <v>46080.40315972222</v>
      </c>
      <c r="O1286">
        <v>73</v>
      </c>
      <c r="P1286">
        <v>454</v>
      </c>
      <c r="Q1286">
        <v>461</v>
      </c>
    </row>
    <row r="1287" spans="1:17" x14ac:dyDescent="0.3">
      <c r="A1287">
        <v>46231</v>
      </c>
      <c r="B1287" t="s">
        <v>709</v>
      </c>
      <c r="C1287">
        <v>54078</v>
      </c>
      <c r="D1287">
        <v>41754</v>
      </c>
      <c r="E1287">
        <v>1098783</v>
      </c>
      <c r="F1287" t="s">
        <v>762</v>
      </c>
      <c r="G1287" t="s">
        <v>763</v>
      </c>
      <c r="H1287" s="2">
        <v>46078.436805555553</v>
      </c>
      <c r="I1287">
        <v>108</v>
      </c>
      <c r="J1287" s="2">
        <v>46079.575416666667</v>
      </c>
      <c r="K1287">
        <v>45</v>
      </c>
      <c r="L1287" s="2">
        <v>46080.39744212963</v>
      </c>
      <c r="M1287">
        <v>56</v>
      </c>
      <c r="N1287" s="2">
        <v>46080.40315972222</v>
      </c>
      <c r="O1287">
        <v>73</v>
      </c>
      <c r="P1287">
        <v>454</v>
      </c>
      <c r="Q1287">
        <v>461</v>
      </c>
    </row>
    <row r="1288" spans="1:17" x14ac:dyDescent="0.3">
      <c r="A1288">
        <v>46231</v>
      </c>
      <c r="B1288" t="s">
        <v>709</v>
      </c>
      <c r="C1288">
        <v>54078</v>
      </c>
      <c r="D1288">
        <v>41754</v>
      </c>
      <c r="E1288">
        <v>1098784</v>
      </c>
      <c r="F1288" t="s">
        <v>762</v>
      </c>
      <c r="G1288" t="s">
        <v>763</v>
      </c>
      <c r="H1288" s="2">
        <v>46078.436805555553</v>
      </c>
      <c r="I1288">
        <v>108</v>
      </c>
      <c r="J1288" s="2">
        <v>46079.575416666667</v>
      </c>
      <c r="K1288">
        <v>45</v>
      </c>
      <c r="L1288" s="2">
        <v>46080.39744212963</v>
      </c>
      <c r="M1288">
        <v>56</v>
      </c>
      <c r="N1288" s="2">
        <v>46080.40315972222</v>
      </c>
      <c r="O1288">
        <v>73</v>
      </c>
      <c r="P1288">
        <v>454</v>
      </c>
      <c r="Q1288">
        <v>461</v>
      </c>
    </row>
    <row r="1289" spans="1:17" x14ac:dyDescent="0.3">
      <c r="A1289">
        <v>46231</v>
      </c>
      <c r="B1289" t="s">
        <v>709</v>
      </c>
      <c r="C1289">
        <v>54078</v>
      </c>
      <c r="D1289">
        <v>41754</v>
      </c>
      <c r="E1289">
        <v>1098785</v>
      </c>
      <c r="F1289" t="s">
        <v>762</v>
      </c>
      <c r="G1289" t="s">
        <v>763</v>
      </c>
      <c r="H1289" s="2">
        <v>46078.436805555553</v>
      </c>
      <c r="I1289">
        <v>108</v>
      </c>
      <c r="J1289" s="2">
        <v>46079.575416666667</v>
      </c>
      <c r="K1289">
        <v>45</v>
      </c>
      <c r="L1289" s="2">
        <v>46080.39744212963</v>
      </c>
      <c r="M1289">
        <v>56</v>
      </c>
      <c r="N1289" s="2">
        <v>46080.40315972222</v>
      </c>
      <c r="O1289">
        <v>73</v>
      </c>
      <c r="P1289">
        <v>454</v>
      </c>
      <c r="Q1289">
        <v>461</v>
      </c>
    </row>
    <row r="1290" spans="1:17" x14ac:dyDescent="0.3">
      <c r="A1290">
        <v>46231</v>
      </c>
      <c r="B1290" t="s">
        <v>709</v>
      </c>
      <c r="C1290">
        <v>54078</v>
      </c>
      <c r="D1290">
        <v>41754</v>
      </c>
      <c r="E1290">
        <v>1098786</v>
      </c>
      <c r="F1290" t="s">
        <v>762</v>
      </c>
      <c r="G1290" t="s">
        <v>763</v>
      </c>
      <c r="H1290" s="2">
        <v>46078.436805555553</v>
      </c>
      <c r="I1290">
        <v>108</v>
      </c>
      <c r="J1290" s="2">
        <v>46079.575416666667</v>
      </c>
      <c r="K1290">
        <v>45</v>
      </c>
      <c r="L1290" s="2">
        <v>46080.39744212963</v>
      </c>
      <c r="M1290">
        <v>56</v>
      </c>
      <c r="N1290" s="2">
        <v>46080.40315972222</v>
      </c>
      <c r="O1290">
        <v>73</v>
      </c>
      <c r="P1290">
        <v>454</v>
      </c>
      <c r="Q1290">
        <v>461</v>
      </c>
    </row>
    <row r="1291" spans="1:17" x14ac:dyDescent="0.3">
      <c r="A1291">
        <v>46231</v>
      </c>
      <c r="B1291" t="s">
        <v>709</v>
      </c>
      <c r="C1291">
        <v>54078</v>
      </c>
      <c r="D1291">
        <v>41754</v>
      </c>
      <c r="E1291">
        <v>1098787</v>
      </c>
      <c r="F1291" t="s">
        <v>762</v>
      </c>
      <c r="G1291" t="s">
        <v>763</v>
      </c>
      <c r="H1291" s="2">
        <v>46078.436805555553</v>
      </c>
      <c r="I1291">
        <v>108</v>
      </c>
      <c r="J1291" s="2">
        <v>46079.575416666667</v>
      </c>
      <c r="K1291">
        <v>45</v>
      </c>
      <c r="L1291" s="2">
        <v>46080.39744212963</v>
      </c>
      <c r="M1291">
        <v>56</v>
      </c>
      <c r="N1291" s="2">
        <v>46080.40315972222</v>
      </c>
      <c r="O1291">
        <v>73</v>
      </c>
      <c r="P1291">
        <v>454</v>
      </c>
      <c r="Q1291">
        <v>461</v>
      </c>
    </row>
    <row r="1292" spans="1:17" x14ac:dyDescent="0.3">
      <c r="A1292">
        <v>46231</v>
      </c>
      <c r="B1292" t="s">
        <v>709</v>
      </c>
      <c r="C1292">
        <v>54078</v>
      </c>
      <c r="D1292">
        <v>41754</v>
      </c>
      <c r="E1292">
        <v>1098788</v>
      </c>
      <c r="F1292" t="s">
        <v>762</v>
      </c>
      <c r="G1292" t="s">
        <v>763</v>
      </c>
      <c r="H1292" s="2">
        <v>46078.436805555553</v>
      </c>
      <c r="I1292">
        <v>108</v>
      </c>
      <c r="J1292" s="2">
        <v>46079.575416666667</v>
      </c>
      <c r="K1292">
        <v>45</v>
      </c>
      <c r="L1292" s="2">
        <v>46080.39744212963</v>
      </c>
      <c r="M1292">
        <v>56</v>
      </c>
      <c r="N1292" s="2">
        <v>46080.40315972222</v>
      </c>
      <c r="O1292">
        <v>73</v>
      </c>
      <c r="P1292">
        <v>454</v>
      </c>
      <c r="Q1292">
        <v>461</v>
      </c>
    </row>
    <row r="1293" spans="1:17" x14ac:dyDescent="0.3">
      <c r="A1293">
        <v>46231</v>
      </c>
      <c r="B1293" t="s">
        <v>709</v>
      </c>
      <c r="C1293">
        <v>54078</v>
      </c>
      <c r="D1293">
        <v>41754</v>
      </c>
      <c r="E1293">
        <v>1098789</v>
      </c>
      <c r="F1293" t="s">
        <v>762</v>
      </c>
      <c r="G1293" t="s">
        <v>763</v>
      </c>
      <c r="H1293" s="2">
        <v>46078.436805555553</v>
      </c>
      <c r="I1293">
        <v>108</v>
      </c>
      <c r="J1293" s="2">
        <v>46079.575416666667</v>
      </c>
      <c r="K1293">
        <v>45</v>
      </c>
      <c r="L1293" s="2">
        <v>46080.39744212963</v>
      </c>
      <c r="M1293">
        <v>56</v>
      </c>
      <c r="N1293" s="2">
        <v>46080.40315972222</v>
      </c>
      <c r="O1293">
        <v>73</v>
      </c>
      <c r="P1293">
        <v>454</v>
      </c>
      <c r="Q1293">
        <v>461</v>
      </c>
    </row>
    <row r="1294" spans="1:17" x14ac:dyDescent="0.3">
      <c r="A1294">
        <v>46231</v>
      </c>
      <c r="B1294" t="s">
        <v>709</v>
      </c>
      <c r="C1294">
        <v>54078</v>
      </c>
      <c r="D1294">
        <v>41754</v>
      </c>
      <c r="E1294">
        <v>1098790</v>
      </c>
      <c r="F1294" t="s">
        <v>762</v>
      </c>
      <c r="G1294" t="s">
        <v>763</v>
      </c>
      <c r="H1294" s="2">
        <v>46078.436805555553</v>
      </c>
      <c r="I1294">
        <v>108</v>
      </c>
      <c r="J1294" s="2">
        <v>46079.575416666667</v>
      </c>
      <c r="K1294">
        <v>45</v>
      </c>
      <c r="L1294" s="2">
        <v>46080.39744212963</v>
      </c>
      <c r="M1294">
        <v>56</v>
      </c>
      <c r="N1294" s="2">
        <v>46080.40315972222</v>
      </c>
      <c r="O1294">
        <v>73</v>
      </c>
      <c r="P1294">
        <v>454</v>
      </c>
      <c r="Q1294">
        <v>461</v>
      </c>
    </row>
    <row r="1295" spans="1:17" x14ac:dyDescent="0.3">
      <c r="A1295">
        <v>46231</v>
      </c>
      <c r="B1295" t="s">
        <v>709</v>
      </c>
      <c r="C1295">
        <v>54078</v>
      </c>
      <c r="D1295">
        <v>41754</v>
      </c>
      <c r="E1295">
        <v>1099002</v>
      </c>
      <c r="F1295" t="s">
        <v>762</v>
      </c>
      <c r="G1295" t="s">
        <v>763</v>
      </c>
      <c r="H1295" s="2">
        <v>46078.436805555553</v>
      </c>
      <c r="I1295">
        <v>108</v>
      </c>
      <c r="J1295" s="2">
        <v>46079.575416666667</v>
      </c>
      <c r="K1295">
        <v>45</v>
      </c>
      <c r="L1295" s="2">
        <v>46080.447418981479</v>
      </c>
      <c r="M1295">
        <v>56</v>
      </c>
      <c r="N1295" s="2">
        <v>46080.574189814812</v>
      </c>
      <c r="O1295">
        <v>73</v>
      </c>
      <c r="P1295">
        <v>454</v>
      </c>
      <c r="Q1295">
        <v>461</v>
      </c>
    </row>
    <row r="1296" spans="1:17" x14ac:dyDescent="0.3">
      <c r="A1296">
        <v>46231</v>
      </c>
      <c r="B1296" t="s">
        <v>709</v>
      </c>
      <c r="C1296">
        <v>54078</v>
      </c>
      <c r="D1296">
        <v>41754</v>
      </c>
      <c r="E1296">
        <v>1099003</v>
      </c>
      <c r="F1296" t="s">
        <v>762</v>
      </c>
      <c r="G1296" t="s">
        <v>763</v>
      </c>
      <c r="H1296" s="2">
        <v>46078.436805555553</v>
      </c>
      <c r="I1296">
        <v>108</v>
      </c>
      <c r="J1296" s="2">
        <v>46079.575416666667</v>
      </c>
      <c r="K1296">
        <v>45</v>
      </c>
      <c r="L1296" s="2">
        <v>46080.447418981479</v>
      </c>
      <c r="M1296">
        <v>56</v>
      </c>
      <c r="N1296" s="2">
        <v>46080.574189814812</v>
      </c>
      <c r="O1296">
        <v>73</v>
      </c>
      <c r="P1296">
        <v>454</v>
      </c>
      <c r="Q1296">
        <v>461</v>
      </c>
    </row>
    <row r="1297" spans="1:17" x14ac:dyDescent="0.3">
      <c r="A1297">
        <v>46231</v>
      </c>
      <c r="B1297" t="s">
        <v>709</v>
      </c>
      <c r="C1297">
        <v>54078</v>
      </c>
      <c r="D1297">
        <v>41754</v>
      </c>
      <c r="E1297">
        <v>1099004</v>
      </c>
      <c r="F1297" t="s">
        <v>762</v>
      </c>
      <c r="G1297" t="s">
        <v>763</v>
      </c>
      <c r="H1297" s="2">
        <v>46078.436805555553</v>
      </c>
      <c r="I1297">
        <v>108</v>
      </c>
      <c r="J1297" s="2">
        <v>46079.575416666667</v>
      </c>
      <c r="K1297">
        <v>45</v>
      </c>
      <c r="L1297" s="2">
        <v>46080.447418981479</v>
      </c>
      <c r="M1297">
        <v>56</v>
      </c>
      <c r="N1297" s="2">
        <v>46080.574189814812</v>
      </c>
      <c r="O1297">
        <v>73</v>
      </c>
      <c r="P1297">
        <v>454</v>
      </c>
      <c r="Q1297">
        <v>461</v>
      </c>
    </row>
    <row r="1298" spans="1:17" x14ac:dyDescent="0.3">
      <c r="A1298">
        <v>46231</v>
      </c>
      <c r="B1298" t="s">
        <v>709</v>
      </c>
      <c r="C1298">
        <v>54078</v>
      </c>
      <c r="D1298">
        <v>41754</v>
      </c>
      <c r="E1298">
        <v>1099005</v>
      </c>
      <c r="F1298" t="s">
        <v>762</v>
      </c>
      <c r="G1298" t="s">
        <v>763</v>
      </c>
      <c r="H1298" s="2">
        <v>46078.436805555553</v>
      </c>
      <c r="I1298">
        <v>108</v>
      </c>
      <c r="J1298" s="2">
        <v>46079.575416666667</v>
      </c>
      <c r="K1298">
        <v>45</v>
      </c>
      <c r="L1298" s="2">
        <v>46080.447418981479</v>
      </c>
      <c r="M1298">
        <v>56</v>
      </c>
      <c r="N1298" s="2">
        <v>46080.574189814812</v>
      </c>
      <c r="O1298">
        <v>73</v>
      </c>
      <c r="P1298">
        <v>454</v>
      </c>
      <c r="Q1298">
        <v>461</v>
      </c>
    </row>
    <row r="1299" spans="1:17" x14ac:dyDescent="0.3">
      <c r="A1299">
        <v>46231</v>
      </c>
      <c r="B1299" t="s">
        <v>709</v>
      </c>
      <c r="C1299">
        <v>54078</v>
      </c>
      <c r="D1299">
        <v>41754</v>
      </c>
      <c r="E1299">
        <v>1099006</v>
      </c>
      <c r="F1299" t="s">
        <v>762</v>
      </c>
      <c r="G1299" t="s">
        <v>763</v>
      </c>
      <c r="H1299" s="2">
        <v>46078.436805555553</v>
      </c>
      <c r="I1299">
        <v>108</v>
      </c>
      <c r="J1299" s="2">
        <v>46079.575416666667</v>
      </c>
      <c r="K1299">
        <v>45</v>
      </c>
      <c r="L1299" s="2">
        <v>46080.447418981479</v>
      </c>
      <c r="M1299">
        <v>56</v>
      </c>
      <c r="N1299" s="2">
        <v>46080.574189814812</v>
      </c>
      <c r="O1299">
        <v>73</v>
      </c>
      <c r="P1299">
        <v>454</v>
      </c>
      <c r="Q1299">
        <v>461</v>
      </c>
    </row>
    <row r="1300" spans="1:17" x14ac:dyDescent="0.3">
      <c r="A1300">
        <v>46231</v>
      </c>
      <c r="B1300" t="s">
        <v>709</v>
      </c>
      <c r="C1300">
        <v>54078</v>
      </c>
      <c r="D1300">
        <v>41754</v>
      </c>
      <c r="E1300">
        <v>1099007</v>
      </c>
      <c r="F1300" t="s">
        <v>762</v>
      </c>
      <c r="G1300" t="s">
        <v>763</v>
      </c>
      <c r="H1300" s="2">
        <v>46078.436805555553</v>
      </c>
      <c r="I1300">
        <v>108</v>
      </c>
      <c r="J1300" s="2">
        <v>46079.575416666667</v>
      </c>
      <c r="K1300">
        <v>45</v>
      </c>
      <c r="L1300" s="2">
        <v>46080.447418981479</v>
      </c>
      <c r="M1300">
        <v>56</v>
      </c>
      <c r="N1300" s="2">
        <v>46080.574189814812</v>
      </c>
      <c r="O1300">
        <v>73</v>
      </c>
      <c r="P1300">
        <v>454</v>
      </c>
      <c r="Q1300">
        <v>461</v>
      </c>
    </row>
    <row r="1301" spans="1:17" x14ac:dyDescent="0.3">
      <c r="A1301">
        <v>46231</v>
      </c>
      <c r="B1301" t="s">
        <v>709</v>
      </c>
      <c r="C1301">
        <v>54078</v>
      </c>
      <c r="D1301">
        <v>41754</v>
      </c>
      <c r="E1301">
        <v>1099008</v>
      </c>
      <c r="F1301" t="s">
        <v>762</v>
      </c>
      <c r="G1301" t="s">
        <v>763</v>
      </c>
      <c r="H1301" s="2">
        <v>46078.436805555553</v>
      </c>
      <c r="I1301">
        <v>108</v>
      </c>
      <c r="J1301" s="2">
        <v>46079.575416666667</v>
      </c>
      <c r="K1301">
        <v>45</v>
      </c>
      <c r="L1301" s="2">
        <v>46080.447418981479</v>
      </c>
      <c r="M1301">
        <v>56</v>
      </c>
      <c r="N1301" s="2">
        <v>46080.574201388888</v>
      </c>
      <c r="O1301">
        <v>73</v>
      </c>
      <c r="P1301">
        <v>454</v>
      </c>
      <c r="Q1301">
        <v>461</v>
      </c>
    </row>
    <row r="1302" spans="1:17" x14ac:dyDescent="0.3">
      <c r="A1302">
        <v>46231</v>
      </c>
      <c r="B1302" t="s">
        <v>709</v>
      </c>
      <c r="C1302">
        <v>54078</v>
      </c>
      <c r="D1302">
        <v>41754</v>
      </c>
      <c r="E1302">
        <v>1099009</v>
      </c>
      <c r="F1302" t="s">
        <v>762</v>
      </c>
      <c r="G1302" t="s">
        <v>763</v>
      </c>
      <c r="H1302" s="2">
        <v>46078.436805555553</v>
      </c>
      <c r="I1302">
        <v>108</v>
      </c>
      <c r="J1302" s="2">
        <v>46079.575416666667</v>
      </c>
      <c r="K1302">
        <v>45</v>
      </c>
      <c r="L1302" s="2">
        <v>46080.447418981479</v>
      </c>
      <c r="M1302">
        <v>56</v>
      </c>
      <c r="N1302" s="2">
        <v>46080.574201388888</v>
      </c>
      <c r="O1302">
        <v>73</v>
      </c>
      <c r="P1302">
        <v>454</v>
      </c>
      <c r="Q1302">
        <v>461</v>
      </c>
    </row>
    <row r="1303" spans="1:17" x14ac:dyDescent="0.3">
      <c r="A1303">
        <v>46231</v>
      </c>
      <c r="B1303" t="s">
        <v>709</v>
      </c>
      <c r="C1303">
        <v>54078</v>
      </c>
      <c r="D1303">
        <v>41754</v>
      </c>
      <c r="E1303">
        <v>1099011</v>
      </c>
      <c r="F1303" t="s">
        <v>762</v>
      </c>
      <c r="G1303" t="s">
        <v>763</v>
      </c>
      <c r="H1303" s="2">
        <v>46078.436805555553</v>
      </c>
      <c r="I1303">
        <v>108</v>
      </c>
      <c r="J1303" s="2">
        <v>46079.575416666667</v>
      </c>
      <c r="K1303">
        <v>45</v>
      </c>
      <c r="L1303" s="2">
        <v>46080.447743055556</v>
      </c>
      <c r="M1303">
        <v>56</v>
      </c>
      <c r="N1303" s="2">
        <v>46080.574201388888</v>
      </c>
      <c r="O1303">
        <v>73</v>
      </c>
      <c r="P1303">
        <v>454</v>
      </c>
      <c r="Q1303">
        <v>461</v>
      </c>
    </row>
    <row r="1304" spans="1:17" x14ac:dyDescent="0.3">
      <c r="A1304">
        <v>46231</v>
      </c>
      <c r="B1304" t="s">
        <v>709</v>
      </c>
      <c r="C1304">
        <v>54078</v>
      </c>
      <c r="D1304">
        <v>41753</v>
      </c>
      <c r="E1304">
        <v>1099024</v>
      </c>
      <c r="F1304" t="s">
        <v>983</v>
      </c>
      <c r="G1304" t="s">
        <v>984</v>
      </c>
      <c r="H1304" s="2">
        <v>46078.436805555553</v>
      </c>
      <c r="I1304">
        <v>108</v>
      </c>
      <c r="J1304" s="2">
        <v>46079.775011574071</v>
      </c>
      <c r="K1304">
        <v>108</v>
      </c>
      <c r="L1304" s="2">
        <v>46080.452384259261</v>
      </c>
      <c r="M1304">
        <v>56</v>
      </c>
      <c r="N1304" s="2">
        <v>46080.478842592594</v>
      </c>
      <c r="O1304">
        <v>73</v>
      </c>
      <c r="P1304">
        <v>457</v>
      </c>
      <c r="Q1304">
        <v>461</v>
      </c>
    </row>
    <row r="1305" spans="1:17" x14ac:dyDescent="0.3">
      <c r="A1305">
        <v>46231</v>
      </c>
      <c r="B1305" t="s">
        <v>709</v>
      </c>
      <c r="C1305">
        <v>54078</v>
      </c>
      <c r="D1305">
        <v>41754</v>
      </c>
      <c r="E1305">
        <v>1099078</v>
      </c>
      <c r="F1305" t="s">
        <v>985</v>
      </c>
      <c r="G1305" t="s">
        <v>986</v>
      </c>
      <c r="H1305" s="2">
        <v>46078.436805555553</v>
      </c>
      <c r="I1305">
        <v>108</v>
      </c>
      <c r="J1305" s="2">
        <v>46079.59474537037</v>
      </c>
      <c r="K1305">
        <v>45</v>
      </c>
      <c r="L1305" s="2">
        <v>46080.466273148151</v>
      </c>
      <c r="M1305">
        <v>122</v>
      </c>
      <c r="N1305" s="2">
        <v>46080.488298611112</v>
      </c>
      <c r="O1305">
        <v>73</v>
      </c>
      <c r="P1305">
        <v>454</v>
      </c>
      <c r="Q1305">
        <v>461</v>
      </c>
    </row>
    <row r="1306" spans="1:17" x14ac:dyDescent="0.3">
      <c r="A1306">
        <v>46231</v>
      </c>
      <c r="B1306" t="s">
        <v>709</v>
      </c>
      <c r="C1306">
        <v>54078</v>
      </c>
      <c r="D1306">
        <v>41754</v>
      </c>
      <c r="E1306">
        <v>1099080</v>
      </c>
      <c r="F1306" t="s">
        <v>985</v>
      </c>
      <c r="G1306" t="s">
        <v>986</v>
      </c>
      <c r="H1306" s="2">
        <v>46078.436805555553</v>
      </c>
      <c r="I1306">
        <v>108</v>
      </c>
      <c r="J1306" s="2">
        <v>46079.59474537037</v>
      </c>
      <c r="K1306">
        <v>45</v>
      </c>
      <c r="L1306" s="2">
        <v>46080.466516203705</v>
      </c>
      <c r="M1306">
        <v>122</v>
      </c>
      <c r="N1306" s="2">
        <v>46080.489293981482</v>
      </c>
      <c r="O1306">
        <v>73</v>
      </c>
      <c r="P1306">
        <v>454</v>
      </c>
      <c r="Q1306">
        <v>461</v>
      </c>
    </row>
    <row r="1307" spans="1:17" x14ac:dyDescent="0.3">
      <c r="A1307">
        <v>46231</v>
      </c>
      <c r="B1307" t="s">
        <v>709</v>
      </c>
      <c r="C1307">
        <v>54078</v>
      </c>
      <c r="D1307">
        <v>41754</v>
      </c>
      <c r="E1307">
        <v>1099082</v>
      </c>
      <c r="F1307" t="s">
        <v>985</v>
      </c>
      <c r="G1307" t="s">
        <v>986</v>
      </c>
      <c r="H1307" s="2">
        <v>46078.436805555553</v>
      </c>
      <c r="I1307">
        <v>108</v>
      </c>
      <c r="J1307" s="2">
        <v>46079.59474537037</v>
      </c>
      <c r="K1307">
        <v>45</v>
      </c>
      <c r="L1307" s="2">
        <v>46080.46671296296</v>
      </c>
      <c r="M1307">
        <v>122</v>
      </c>
      <c r="N1307" s="2">
        <v>46080.490555555552</v>
      </c>
      <c r="O1307">
        <v>73</v>
      </c>
      <c r="P1307">
        <v>454</v>
      </c>
      <c r="Q1307">
        <v>461</v>
      </c>
    </row>
    <row r="1308" spans="1:17" x14ac:dyDescent="0.3">
      <c r="A1308">
        <v>46231</v>
      </c>
      <c r="B1308" t="s">
        <v>709</v>
      </c>
      <c r="C1308">
        <v>54078</v>
      </c>
      <c r="D1308">
        <v>41754</v>
      </c>
      <c r="E1308">
        <v>1099083</v>
      </c>
      <c r="F1308" t="s">
        <v>985</v>
      </c>
      <c r="G1308" t="s">
        <v>986</v>
      </c>
      <c r="H1308" s="2">
        <v>46078.436805555553</v>
      </c>
      <c r="I1308">
        <v>108</v>
      </c>
      <c r="J1308" s="2">
        <v>46079.59474537037</v>
      </c>
      <c r="K1308">
        <v>45</v>
      </c>
      <c r="L1308" s="2">
        <v>46080.466874999998</v>
      </c>
      <c r="M1308">
        <v>122</v>
      </c>
      <c r="N1308" s="2">
        <v>46080.490810185183</v>
      </c>
      <c r="O1308">
        <v>73</v>
      </c>
      <c r="P1308">
        <v>454</v>
      </c>
      <c r="Q1308">
        <v>461</v>
      </c>
    </row>
    <row r="1309" spans="1:17" x14ac:dyDescent="0.3">
      <c r="A1309">
        <v>46231</v>
      </c>
      <c r="B1309" t="s">
        <v>709</v>
      </c>
      <c r="C1309">
        <v>54078</v>
      </c>
      <c r="D1309">
        <v>41754</v>
      </c>
      <c r="E1309">
        <v>1099084</v>
      </c>
      <c r="F1309" t="s">
        <v>985</v>
      </c>
      <c r="G1309" t="s">
        <v>986</v>
      </c>
      <c r="H1309" s="2">
        <v>46078.436805555553</v>
      </c>
      <c r="I1309">
        <v>108</v>
      </c>
      <c r="J1309" s="2">
        <v>46079.59474537037</v>
      </c>
      <c r="K1309">
        <v>45</v>
      </c>
      <c r="L1309" s="2">
        <v>46080.46702546296</v>
      </c>
      <c r="M1309">
        <v>122</v>
      </c>
      <c r="N1309" s="2">
        <v>46080.490810185183</v>
      </c>
      <c r="O1309">
        <v>73</v>
      </c>
      <c r="P1309">
        <v>454</v>
      </c>
      <c r="Q1309">
        <v>461</v>
      </c>
    </row>
    <row r="1310" spans="1:17" x14ac:dyDescent="0.3">
      <c r="A1310">
        <v>46231</v>
      </c>
      <c r="B1310" t="s">
        <v>709</v>
      </c>
      <c r="C1310">
        <v>54078</v>
      </c>
      <c r="D1310">
        <v>41754</v>
      </c>
      <c r="E1310">
        <v>1099085</v>
      </c>
      <c r="F1310" t="s">
        <v>985</v>
      </c>
      <c r="G1310" t="s">
        <v>986</v>
      </c>
      <c r="H1310" s="2">
        <v>46078.436805555553</v>
      </c>
      <c r="I1310">
        <v>108</v>
      </c>
      <c r="J1310" s="2">
        <v>46079.59474537037</v>
      </c>
      <c r="K1310">
        <v>45</v>
      </c>
      <c r="L1310" s="2">
        <v>46080.467210648145</v>
      </c>
      <c r="M1310">
        <v>122</v>
      </c>
      <c r="N1310" s="2">
        <v>46080.490810185183</v>
      </c>
      <c r="O1310">
        <v>73</v>
      </c>
      <c r="P1310">
        <v>454</v>
      </c>
      <c r="Q1310">
        <v>461</v>
      </c>
    </row>
    <row r="1311" spans="1:17" x14ac:dyDescent="0.3">
      <c r="A1311">
        <v>46231</v>
      </c>
      <c r="B1311" t="s">
        <v>709</v>
      </c>
      <c r="C1311">
        <v>54078</v>
      </c>
      <c r="D1311">
        <v>41754</v>
      </c>
      <c r="E1311">
        <v>1099086</v>
      </c>
      <c r="F1311" t="s">
        <v>985</v>
      </c>
      <c r="G1311" t="s">
        <v>986</v>
      </c>
      <c r="H1311" s="2">
        <v>46078.436805555553</v>
      </c>
      <c r="I1311">
        <v>108</v>
      </c>
      <c r="J1311" s="2">
        <v>46079.59474537037</v>
      </c>
      <c r="K1311">
        <v>45</v>
      </c>
      <c r="L1311" s="2">
        <v>46080.467407407406</v>
      </c>
      <c r="M1311">
        <v>122</v>
      </c>
      <c r="N1311" s="2">
        <v>46080.490810185183</v>
      </c>
      <c r="O1311">
        <v>73</v>
      </c>
      <c r="P1311">
        <v>454</v>
      </c>
      <c r="Q1311">
        <v>461</v>
      </c>
    </row>
    <row r="1312" spans="1:17" x14ac:dyDescent="0.3">
      <c r="A1312">
        <v>46231</v>
      </c>
      <c r="B1312" t="s">
        <v>709</v>
      </c>
      <c r="C1312">
        <v>54078</v>
      </c>
      <c r="D1312">
        <v>41754</v>
      </c>
      <c r="E1312">
        <v>1099088</v>
      </c>
      <c r="F1312" t="s">
        <v>985</v>
      </c>
      <c r="G1312" t="s">
        <v>986</v>
      </c>
      <c r="H1312" s="2">
        <v>46078.436805555553</v>
      </c>
      <c r="I1312">
        <v>108</v>
      </c>
      <c r="J1312" s="2">
        <v>46079.59474537037</v>
      </c>
      <c r="K1312">
        <v>45</v>
      </c>
      <c r="L1312" s="2">
        <v>46080.467731481483</v>
      </c>
      <c r="M1312">
        <v>122</v>
      </c>
      <c r="N1312" s="2">
        <v>46080.576701388891</v>
      </c>
      <c r="O1312">
        <v>73</v>
      </c>
      <c r="P1312">
        <v>454</v>
      </c>
      <c r="Q1312">
        <v>461</v>
      </c>
    </row>
    <row r="1313" spans="1:17" x14ac:dyDescent="0.3">
      <c r="A1313">
        <v>46231</v>
      </c>
      <c r="B1313" t="s">
        <v>709</v>
      </c>
      <c r="C1313">
        <v>54078</v>
      </c>
      <c r="D1313">
        <v>41754</v>
      </c>
      <c r="E1313">
        <v>1099089</v>
      </c>
      <c r="F1313" t="s">
        <v>987</v>
      </c>
      <c r="G1313" t="s">
        <v>988</v>
      </c>
      <c r="H1313" s="2">
        <v>46078.436805555553</v>
      </c>
      <c r="I1313">
        <v>108</v>
      </c>
      <c r="J1313" s="2">
        <v>46079.575127314813</v>
      </c>
      <c r="K1313">
        <v>45</v>
      </c>
      <c r="L1313" s="2">
        <v>46080.468900462962</v>
      </c>
      <c r="M1313">
        <v>56</v>
      </c>
      <c r="N1313" s="2">
        <v>46080.483969907407</v>
      </c>
      <c r="O1313">
        <v>73</v>
      </c>
      <c r="P1313">
        <v>454</v>
      </c>
      <c r="Q1313">
        <v>461</v>
      </c>
    </row>
    <row r="1314" spans="1:17" x14ac:dyDescent="0.3">
      <c r="A1314">
        <v>46231</v>
      </c>
      <c r="B1314" t="s">
        <v>709</v>
      </c>
      <c r="C1314">
        <v>54078</v>
      </c>
      <c r="D1314">
        <v>41754</v>
      </c>
      <c r="E1314">
        <v>1099105</v>
      </c>
      <c r="F1314" t="s">
        <v>987</v>
      </c>
      <c r="G1314" t="s">
        <v>988</v>
      </c>
      <c r="H1314" s="2">
        <v>46078.436805555553</v>
      </c>
      <c r="I1314">
        <v>108</v>
      </c>
      <c r="J1314" s="2">
        <v>46079.575127314813</v>
      </c>
      <c r="K1314">
        <v>45</v>
      </c>
      <c r="L1314" s="2">
        <v>46080.475011574075</v>
      </c>
      <c r="M1314">
        <v>56</v>
      </c>
      <c r="N1314" s="2">
        <v>46080.499490740738</v>
      </c>
      <c r="O1314">
        <v>73</v>
      </c>
      <c r="P1314">
        <v>454</v>
      </c>
      <c r="Q1314">
        <v>461</v>
      </c>
    </row>
    <row r="1315" spans="1:17" x14ac:dyDescent="0.3">
      <c r="A1315">
        <v>46231</v>
      </c>
      <c r="B1315" t="s">
        <v>709</v>
      </c>
      <c r="C1315">
        <v>54078</v>
      </c>
      <c r="D1315">
        <v>41754</v>
      </c>
      <c r="E1315">
        <v>1099106</v>
      </c>
      <c r="F1315" t="s">
        <v>987</v>
      </c>
      <c r="G1315" t="s">
        <v>988</v>
      </c>
      <c r="H1315" s="2">
        <v>46078.436805555553</v>
      </c>
      <c r="I1315">
        <v>108</v>
      </c>
      <c r="J1315" s="2">
        <v>46079.575127314813</v>
      </c>
      <c r="K1315">
        <v>45</v>
      </c>
      <c r="L1315" s="2">
        <v>46080.475011574075</v>
      </c>
      <c r="M1315">
        <v>56</v>
      </c>
      <c r="N1315" s="2">
        <v>46080.499490740738</v>
      </c>
      <c r="O1315">
        <v>73</v>
      </c>
      <c r="P1315">
        <v>454</v>
      </c>
      <c r="Q1315">
        <v>461</v>
      </c>
    </row>
    <row r="1316" spans="1:17" x14ac:dyDescent="0.3">
      <c r="A1316">
        <v>46231</v>
      </c>
      <c r="B1316" t="s">
        <v>709</v>
      </c>
      <c r="C1316">
        <v>54078</v>
      </c>
      <c r="D1316">
        <v>41754</v>
      </c>
      <c r="E1316">
        <v>1099107</v>
      </c>
      <c r="F1316" t="s">
        <v>987</v>
      </c>
      <c r="G1316" t="s">
        <v>988</v>
      </c>
      <c r="H1316" s="2">
        <v>46078.436805555553</v>
      </c>
      <c r="I1316">
        <v>108</v>
      </c>
      <c r="J1316" s="2">
        <v>46079.575127314813</v>
      </c>
      <c r="K1316">
        <v>45</v>
      </c>
      <c r="L1316" s="2">
        <v>46080.475011574075</v>
      </c>
      <c r="M1316">
        <v>56</v>
      </c>
      <c r="N1316" s="2">
        <v>46080.499490740738</v>
      </c>
      <c r="O1316">
        <v>73</v>
      </c>
      <c r="P1316">
        <v>454</v>
      </c>
      <c r="Q1316">
        <v>461</v>
      </c>
    </row>
    <row r="1317" spans="1:17" x14ac:dyDescent="0.3">
      <c r="A1317">
        <v>46231</v>
      </c>
      <c r="B1317" t="s">
        <v>709</v>
      </c>
      <c r="C1317">
        <v>54078</v>
      </c>
      <c r="D1317">
        <v>41754</v>
      </c>
      <c r="E1317">
        <v>1099108</v>
      </c>
      <c r="F1317" t="s">
        <v>987</v>
      </c>
      <c r="G1317" t="s">
        <v>988</v>
      </c>
      <c r="H1317" s="2">
        <v>46078.436805555553</v>
      </c>
      <c r="I1317">
        <v>108</v>
      </c>
      <c r="J1317" s="2">
        <v>46079.575127314813</v>
      </c>
      <c r="K1317">
        <v>45</v>
      </c>
      <c r="L1317" s="2">
        <v>46080.475011574075</v>
      </c>
      <c r="M1317">
        <v>56</v>
      </c>
      <c r="N1317" s="2">
        <v>46080.499490740738</v>
      </c>
      <c r="O1317">
        <v>73</v>
      </c>
      <c r="P1317">
        <v>454</v>
      </c>
      <c r="Q1317">
        <v>461</v>
      </c>
    </row>
    <row r="1318" spans="1:17" x14ac:dyDescent="0.3">
      <c r="A1318">
        <v>46231</v>
      </c>
      <c r="B1318" t="s">
        <v>709</v>
      </c>
      <c r="C1318">
        <v>54078</v>
      </c>
      <c r="D1318">
        <v>41754</v>
      </c>
      <c r="E1318">
        <v>1099109</v>
      </c>
      <c r="F1318" t="s">
        <v>987</v>
      </c>
      <c r="G1318" t="s">
        <v>988</v>
      </c>
      <c r="H1318" s="2">
        <v>46078.436805555553</v>
      </c>
      <c r="I1318">
        <v>108</v>
      </c>
      <c r="J1318" s="2">
        <v>46079.575127314813</v>
      </c>
      <c r="K1318">
        <v>45</v>
      </c>
      <c r="L1318" s="2">
        <v>46080.475011574075</v>
      </c>
      <c r="M1318">
        <v>56</v>
      </c>
      <c r="N1318" s="2">
        <v>46080.499490740738</v>
      </c>
      <c r="O1318">
        <v>73</v>
      </c>
      <c r="P1318">
        <v>454</v>
      </c>
      <c r="Q1318">
        <v>461</v>
      </c>
    </row>
    <row r="1319" spans="1:17" x14ac:dyDescent="0.3">
      <c r="A1319">
        <v>46231</v>
      </c>
      <c r="B1319" t="s">
        <v>709</v>
      </c>
      <c r="C1319">
        <v>54078</v>
      </c>
      <c r="D1319">
        <v>41754</v>
      </c>
      <c r="E1319">
        <v>1099110</v>
      </c>
      <c r="F1319" t="s">
        <v>987</v>
      </c>
      <c r="G1319" t="s">
        <v>988</v>
      </c>
      <c r="H1319" s="2">
        <v>46078.436805555553</v>
      </c>
      <c r="I1319">
        <v>108</v>
      </c>
      <c r="J1319" s="2">
        <v>46079.575127314813</v>
      </c>
      <c r="K1319">
        <v>45</v>
      </c>
      <c r="L1319" s="2">
        <v>46080.475011574075</v>
      </c>
      <c r="M1319">
        <v>56</v>
      </c>
      <c r="N1319" s="2">
        <v>46080.499490740738</v>
      </c>
      <c r="O1319">
        <v>73</v>
      </c>
      <c r="P1319">
        <v>454</v>
      </c>
      <c r="Q1319">
        <v>461</v>
      </c>
    </row>
    <row r="1320" spans="1:17" x14ac:dyDescent="0.3">
      <c r="A1320">
        <v>46231</v>
      </c>
      <c r="B1320" t="s">
        <v>709</v>
      </c>
      <c r="C1320">
        <v>54078</v>
      </c>
      <c r="D1320">
        <v>41754</v>
      </c>
      <c r="E1320">
        <v>1099111</v>
      </c>
      <c r="F1320" t="s">
        <v>987</v>
      </c>
      <c r="G1320" t="s">
        <v>988</v>
      </c>
      <c r="H1320" s="2">
        <v>46078.436805555553</v>
      </c>
      <c r="I1320">
        <v>108</v>
      </c>
      <c r="J1320" s="2">
        <v>46079.575127314813</v>
      </c>
      <c r="K1320">
        <v>45</v>
      </c>
      <c r="L1320" s="2">
        <v>46080.475011574075</v>
      </c>
      <c r="M1320">
        <v>56</v>
      </c>
      <c r="N1320" s="2">
        <v>46080.499490740738</v>
      </c>
      <c r="O1320">
        <v>73</v>
      </c>
      <c r="P1320">
        <v>454</v>
      </c>
      <c r="Q1320">
        <v>461</v>
      </c>
    </row>
    <row r="1321" spans="1:17" x14ac:dyDescent="0.3">
      <c r="A1321">
        <v>46231</v>
      </c>
      <c r="B1321" t="s">
        <v>709</v>
      </c>
      <c r="C1321">
        <v>54078</v>
      </c>
      <c r="D1321">
        <v>41754</v>
      </c>
      <c r="E1321">
        <v>1099112</v>
      </c>
      <c r="F1321" t="s">
        <v>987</v>
      </c>
      <c r="G1321" t="s">
        <v>988</v>
      </c>
      <c r="H1321" s="2">
        <v>46078.436805555553</v>
      </c>
      <c r="I1321">
        <v>108</v>
      </c>
      <c r="J1321" s="2">
        <v>46079.575127314813</v>
      </c>
      <c r="K1321">
        <v>45</v>
      </c>
      <c r="L1321" s="2">
        <v>46080.475011574075</v>
      </c>
      <c r="M1321">
        <v>56</v>
      </c>
      <c r="N1321" s="2">
        <v>46080.499490740738</v>
      </c>
      <c r="O1321">
        <v>73</v>
      </c>
      <c r="P1321">
        <v>454</v>
      </c>
      <c r="Q1321">
        <v>461</v>
      </c>
    </row>
    <row r="1322" spans="1:17" x14ac:dyDescent="0.3">
      <c r="A1322">
        <v>46231</v>
      </c>
      <c r="B1322" t="s">
        <v>709</v>
      </c>
      <c r="C1322">
        <v>54078</v>
      </c>
      <c r="D1322">
        <v>41754</v>
      </c>
      <c r="E1322">
        <v>1099113</v>
      </c>
      <c r="F1322" t="s">
        <v>987</v>
      </c>
      <c r="G1322" t="s">
        <v>988</v>
      </c>
      <c r="H1322" s="2">
        <v>46078.436805555553</v>
      </c>
      <c r="I1322">
        <v>108</v>
      </c>
      <c r="J1322" s="2">
        <v>46079.575127314813</v>
      </c>
      <c r="K1322">
        <v>45</v>
      </c>
      <c r="L1322" s="2">
        <v>46080.475011574075</v>
      </c>
      <c r="M1322">
        <v>56</v>
      </c>
      <c r="N1322" s="2">
        <v>46080.499490740738</v>
      </c>
      <c r="O1322">
        <v>73</v>
      </c>
      <c r="P1322">
        <v>454</v>
      </c>
      <c r="Q1322">
        <v>461</v>
      </c>
    </row>
    <row r="1323" spans="1:17" x14ac:dyDescent="0.3">
      <c r="A1323">
        <v>46231</v>
      </c>
      <c r="B1323" t="s">
        <v>709</v>
      </c>
      <c r="C1323">
        <v>54078</v>
      </c>
      <c r="D1323">
        <v>41754</v>
      </c>
      <c r="E1323">
        <v>1099114</v>
      </c>
      <c r="F1323" t="s">
        <v>987</v>
      </c>
      <c r="G1323" t="s">
        <v>988</v>
      </c>
      <c r="H1323" s="2">
        <v>46078.436805555553</v>
      </c>
      <c r="I1323">
        <v>108</v>
      </c>
      <c r="J1323" s="2">
        <v>46079.575127314813</v>
      </c>
      <c r="K1323">
        <v>45</v>
      </c>
      <c r="L1323" s="2">
        <v>46080.475011574075</v>
      </c>
      <c r="M1323">
        <v>56</v>
      </c>
      <c r="N1323" s="2">
        <v>46080.499490740738</v>
      </c>
      <c r="O1323">
        <v>73</v>
      </c>
      <c r="P1323">
        <v>454</v>
      </c>
      <c r="Q1323">
        <v>461</v>
      </c>
    </row>
    <row r="1324" spans="1:17" x14ac:dyDescent="0.3">
      <c r="A1324">
        <v>46231</v>
      </c>
      <c r="B1324" t="s">
        <v>709</v>
      </c>
      <c r="C1324">
        <v>54078</v>
      </c>
      <c r="D1324">
        <v>41754</v>
      </c>
      <c r="E1324">
        <v>1099122</v>
      </c>
      <c r="F1324" t="s">
        <v>985</v>
      </c>
      <c r="G1324" t="s">
        <v>986</v>
      </c>
      <c r="H1324" s="2">
        <v>46078.436805555553</v>
      </c>
      <c r="I1324">
        <v>108</v>
      </c>
      <c r="J1324" s="2">
        <v>46079.59474537037</v>
      </c>
      <c r="K1324">
        <v>45</v>
      </c>
      <c r="L1324" s="2">
        <v>46080.477500000001</v>
      </c>
      <c r="M1324">
        <v>122</v>
      </c>
      <c r="N1324" s="2">
        <v>46080.653877314813</v>
      </c>
      <c r="O1324">
        <v>73</v>
      </c>
      <c r="P1324">
        <v>454</v>
      </c>
      <c r="Q1324">
        <v>461</v>
      </c>
    </row>
    <row r="1325" spans="1:17" x14ac:dyDescent="0.3">
      <c r="A1325">
        <v>46231</v>
      </c>
      <c r="B1325" t="s">
        <v>709</v>
      </c>
      <c r="C1325">
        <v>54078</v>
      </c>
      <c r="D1325">
        <v>41754</v>
      </c>
      <c r="E1325">
        <v>1099123</v>
      </c>
      <c r="F1325" t="s">
        <v>985</v>
      </c>
      <c r="G1325" t="s">
        <v>986</v>
      </c>
      <c r="H1325" s="2">
        <v>46078.436805555553</v>
      </c>
      <c r="I1325">
        <v>108</v>
      </c>
      <c r="J1325" s="2">
        <v>46079.59474537037</v>
      </c>
      <c r="K1325">
        <v>45</v>
      </c>
      <c r="L1325" s="2">
        <v>46080.477500000001</v>
      </c>
      <c r="M1325">
        <v>122</v>
      </c>
      <c r="N1325" s="2">
        <v>46080.653877314813</v>
      </c>
      <c r="O1325">
        <v>73</v>
      </c>
      <c r="P1325">
        <v>454</v>
      </c>
      <c r="Q1325">
        <v>461</v>
      </c>
    </row>
    <row r="1326" spans="1:17" x14ac:dyDescent="0.3">
      <c r="A1326">
        <v>46231</v>
      </c>
      <c r="B1326" t="s">
        <v>709</v>
      </c>
      <c r="C1326">
        <v>54078</v>
      </c>
      <c r="D1326">
        <v>41754</v>
      </c>
      <c r="E1326">
        <v>1099124</v>
      </c>
      <c r="F1326" t="s">
        <v>985</v>
      </c>
      <c r="G1326" t="s">
        <v>986</v>
      </c>
      <c r="H1326" s="2">
        <v>46078.436805555553</v>
      </c>
      <c r="I1326">
        <v>108</v>
      </c>
      <c r="J1326" s="2">
        <v>46079.59474537037</v>
      </c>
      <c r="K1326">
        <v>45</v>
      </c>
      <c r="L1326" s="2">
        <v>46080.477500000001</v>
      </c>
      <c r="M1326">
        <v>122</v>
      </c>
      <c r="N1326" s="2">
        <v>46080.653877314813</v>
      </c>
      <c r="O1326">
        <v>73</v>
      </c>
      <c r="P1326">
        <v>454</v>
      </c>
      <c r="Q1326">
        <v>461</v>
      </c>
    </row>
    <row r="1327" spans="1:17" x14ac:dyDescent="0.3">
      <c r="A1327">
        <v>46231</v>
      </c>
      <c r="B1327" t="s">
        <v>709</v>
      </c>
      <c r="C1327">
        <v>54078</v>
      </c>
      <c r="D1327">
        <v>41754</v>
      </c>
      <c r="E1327">
        <v>1099125</v>
      </c>
      <c r="F1327" t="s">
        <v>985</v>
      </c>
      <c r="G1327" t="s">
        <v>986</v>
      </c>
      <c r="H1327" s="2">
        <v>46078.436805555553</v>
      </c>
      <c r="I1327">
        <v>108</v>
      </c>
      <c r="J1327" s="2">
        <v>46079.59474537037</v>
      </c>
      <c r="K1327">
        <v>45</v>
      </c>
      <c r="L1327" s="2">
        <v>46080.477500000001</v>
      </c>
      <c r="M1327">
        <v>122</v>
      </c>
      <c r="N1327" s="2">
        <v>46080.653877314813</v>
      </c>
      <c r="O1327">
        <v>73</v>
      </c>
      <c r="P1327">
        <v>454</v>
      </c>
      <c r="Q1327">
        <v>461</v>
      </c>
    </row>
    <row r="1328" spans="1:17" x14ac:dyDescent="0.3">
      <c r="A1328">
        <v>46231</v>
      </c>
      <c r="B1328" t="s">
        <v>709</v>
      </c>
      <c r="C1328">
        <v>54078</v>
      </c>
      <c r="D1328">
        <v>41754</v>
      </c>
      <c r="E1328">
        <v>1099126</v>
      </c>
      <c r="F1328" t="s">
        <v>985</v>
      </c>
      <c r="G1328" t="s">
        <v>986</v>
      </c>
      <c r="H1328" s="2">
        <v>46078.436805555553</v>
      </c>
      <c r="I1328">
        <v>108</v>
      </c>
      <c r="J1328" s="2">
        <v>46079.59474537037</v>
      </c>
      <c r="K1328">
        <v>45</v>
      </c>
      <c r="L1328" s="2">
        <v>46080.477500000001</v>
      </c>
      <c r="M1328">
        <v>122</v>
      </c>
      <c r="N1328" s="2">
        <v>46080.653877314813</v>
      </c>
      <c r="O1328">
        <v>73</v>
      </c>
      <c r="P1328">
        <v>454</v>
      </c>
      <c r="Q1328">
        <v>461</v>
      </c>
    </row>
    <row r="1329" spans="1:17" x14ac:dyDescent="0.3">
      <c r="A1329">
        <v>46231</v>
      </c>
      <c r="B1329" t="s">
        <v>709</v>
      </c>
      <c r="C1329">
        <v>54078</v>
      </c>
      <c r="D1329">
        <v>41754</v>
      </c>
      <c r="E1329">
        <v>1099127</v>
      </c>
      <c r="F1329" t="s">
        <v>985</v>
      </c>
      <c r="G1329" t="s">
        <v>986</v>
      </c>
      <c r="H1329" s="2">
        <v>46078.436805555553</v>
      </c>
      <c r="I1329">
        <v>108</v>
      </c>
      <c r="J1329" s="2">
        <v>46079.59474537037</v>
      </c>
      <c r="K1329">
        <v>45</v>
      </c>
      <c r="L1329" s="2">
        <v>46080.477500000001</v>
      </c>
      <c r="M1329">
        <v>122</v>
      </c>
      <c r="N1329" s="2">
        <v>46080.653877314813</v>
      </c>
      <c r="O1329">
        <v>73</v>
      </c>
      <c r="P1329">
        <v>454</v>
      </c>
      <c r="Q1329">
        <v>461</v>
      </c>
    </row>
    <row r="1330" spans="1:17" x14ac:dyDescent="0.3">
      <c r="A1330">
        <v>46231</v>
      </c>
      <c r="B1330" t="s">
        <v>709</v>
      </c>
      <c r="C1330">
        <v>54078</v>
      </c>
      <c r="D1330">
        <v>41754</v>
      </c>
      <c r="E1330">
        <v>1099128</v>
      </c>
      <c r="F1330" t="s">
        <v>985</v>
      </c>
      <c r="G1330" t="s">
        <v>986</v>
      </c>
      <c r="H1330" s="2">
        <v>46078.436805555553</v>
      </c>
      <c r="I1330">
        <v>108</v>
      </c>
      <c r="J1330" s="2">
        <v>46079.59474537037</v>
      </c>
      <c r="K1330">
        <v>45</v>
      </c>
      <c r="L1330" s="2">
        <v>46080.477500000001</v>
      </c>
      <c r="M1330">
        <v>122</v>
      </c>
      <c r="N1330" s="2">
        <v>46080.653877314813</v>
      </c>
      <c r="O1330">
        <v>73</v>
      </c>
      <c r="P1330">
        <v>454</v>
      </c>
      <c r="Q1330">
        <v>461</v>
      </c>
    </row>
    <row r="1331" spans="1:17" x14ac:dyDescent="0.3">
      <c r="A1331">
        <v>46231</v>
      </c>
      <c r="B1331" t="s">
        <v>709</v>
      </c>
      <c r="C1331">
        <v>54078</v>
      </c>
      <c r="D1331">
        <v>41754</v>
      </c>
      <c r="E1331">
        <v>1099129</v>
      </c>
      <c r="F1331" t="s">
        <v>985</v>
      </c>
      <c r="G1331" t="s">
        <v>986</v>
      </c>
      <c r="H1331" s="2">
        <v>46078.436805555553</v>
      </c>
      <c r="I1331">
        <v>108</v>
      </c>
      <c r="J1331" s="2">
        <v>46079.59474537037</v>
      </c>
      <c r="K1331">
        <v>45</v>
      </c>
      <c r="L1331" s="2">
        <v>46080.477500000001</v>
      </c>
      <c r="M1331">
        <v>122</v>
      </c>
      <c r="N1331" s="2">
        <v>46080.653877314813</v>
      </c>
      <c r="O1331">
        <v>73</v>
      </c>
      <c r="P1331">
        <v>454</v>
      </c>
      <c r="Q1331">
        <v>461</v>
      </c>
    </row>
    <row r="1332" spans="1:17" x14ac:dyDescent="0.3">
      <c r="A1332">
        <v>46231</v>
      </c>
      <c r="B1332" t="s">
        <v>709</v>
      </c>
      <c r="C1332">
        <v>54078</v>
      </c>
      <c r="D1332">
        <v>41754</v>
      </c>
      <c r="E1332">
        <v>1099130</v>
      </c>
      <c r="F1332" t="s">
        <v>985</v>
      </c>
      <c r="G1332" t="s">
        <v>986</v>
      </c>
      <c r="H1332" s="2">
        <v>46078.436805555553</v>
      </c>
      <c r="I1332">
        <v>108</v>
      </c>
      <c r="J1332" s="2">
        <v>46079.59474537037</v>
      </c>
      <c r="K1332">
        <v>45</v>
      </c>
      <c r="L1332" s="2">
        <v>46080.477500000001</v>
      </c>
      <c r="M1332">
        <v>122</v>
      </c>
      <c r="N1332" s="2">
        <v>46080.653877314813</v>
      </c>
      <c r="O1332">
        <v>73</v>
      </c>
      <c r="P1332">
        <v>454</v>
      </c>
      <c r="Q1332">
        <v>461</v>
      </c>
    </row>
    <row r="1333" spans="1:17" x14ac:dyDescent="0.3">
      <c r="A1333">
        <v>46231</v>
      </c>
      <c r="B1333" t="s">
        <v>709</v>
      </c>
      <c r="C1333">
        <v>54078</v>
      </c>
      <c r="D1333">
        <v>41754</v>
      </c>
      <c r="E1333">
        <v>1099131</v>
      </c>
      <c r="F1333" t="s">
        <v>985</v>
      </c>
      <c r="G1333" t="s">
        <v>986</v>
      </c>
      <c r="H1333" s="2">
        <v>46078.436805555553</v>
      </c>
      <c r="I1333">
        <v>108</v>
      </c>
      <c r="J1333" s="2">
        <v>46079.59474537037</v>
      </c>
      <c r="K1333">
        <v>45</v>
      </c>
      <c r="L1333" s="2">
        <v>46080.477500000001</v>
      </c>
      <c r="M1333">
        <v>122</v>
      </c>
      <c r="N1333" s="2">
        <v>46080.653877314813</v>
      </c>
      <c r="O1333">
        <v>73</v>
      </c>
      <c r="P1333">
        <v>454</v>
      </c>
      <c r="Q1333">
        <v>461</v>
      </c>
    </row>
    <row r="1334" spans="1:17" x14ac:dyDescent="0.3">
      <c r="A1334">
        <v>46231</v>
      </c>
      <c r="B1334" t="s">
        <v>709</v>
      </c>
      <c r="C1334">
        <v>54078</v>
      </c>
      <c r="D1334">
        <v>41754</v>
      </c>
      <c r="E1334">
        <v>1099132</v>
      </c>
      <c r="F1334" t="s">
        <v>985</v>
      </c>
      <c r="G1334" t="s">
        <v>986</v>
      </c>
      <c r="H1334" s="2">
        <v>46078.436805555553</v>
      </c>
      <c r="I1334">
        <v>108</v>
      </c>
      <c r="J1334" s="2">
        <v>46079.59474537037</v>
      </c>
      <c r="K1334">
        <v>45</v>
      </c>
      <c r="L1334" s="2">
        <v>46080.477500000001</v>
      </c>
      <c r="M1334">
        <v>122</v>
      </c>
      <c r="N1334" s="2">
        <v>46080.653877314813</v>
      </c>
      <c r="O1334">
        <v>73</v>
      </c>
      <c r="P1334">
        <v>454</v>
      </c>
      <c r="Q1334">
        <v>461</v>
      </c>
    </row>
    <row r="1335" spans="1:17" x14ac:dyDescent="0.3">
      <c r="A1335">
        <v>46231</v>
      </c>
      <c r="B1335" t="s">
        <v>709</v>
      </c>
      <c r="C1335">
        <v>54078</v>
      </c>
      <c r="D1335">
        <v>41754</v>
      </c>
      <c r="E1335">
        <v>1099133</v>
      </c>
      <c r="F1335" t="s">
        <v>985</v>
      </c>
      <c r="G1335" t="s">
        <v>986</v>
      </c>
      <c r="H1335" s="2">
        <v>46078.436805555553</v>
      </c>
      <c r="I1335">
        <v>108</v>
      </c>
      <c r="J1335" s="2">
        <v>46079.59474537037</v>
      </c>
      <c r="K1335">
        <v>45</v>
      </c>
      <c r="L1335" s="2">
        <v>46080.477500000001</v>
      </c>
      <c r="M1335">
        <v>122</v>
      </c>
      <c r="N1335" s="2">
        <v>46080.653877314813</v>
      </c>
      <c r="O1335">
        <v>73</v>
      </c>
      <c r="P1335">
        <v>454</v>
      </c>
      <c r="Q1335">
        <v>461</v>
      </c>
    </row>
    <row r="1336" spans="1:17" x14ac:dyDescent="0.3">
      <c r="A1336">
        <v>46231</v>
      </c>
      <c r="B1336" t="s">
        <v>709</v>
      </c>
      <c r="C1336">
        <v>54078</v>
      </c>
      <c r="D1336">
        <v>41754</v>
      </c>
      <c r="E1336">
        <v>1099134</v>
      </c>
      <c r="F1336" t="s">
        <v>985</v>
      </c>
      <c r="G1336" t="s">
        <v>986</v>
      </c>
      <c r="H1336" s="2">
        <v>46078.436805555553</v>
      </c>
      <c r="I1336">
        <v>108</v>
      </c>
      <c r="J1336" s="2">
        <v>46079.59474537037</v>
      </c>
      <c r="K1336">
        <v>45</v>
      </c>
      <c r="L1336" s="2">
        <v>46080.477500000001</v>
      </c>
      <c r="M1336">
        <v>122</v>
      </c>
      <c r="N1336" s="2">
        <v>46080.653877314813</v>
      </c>
      <c r="O1336">
        <v>73</v>
      </c>
      <c r="P1336">
        <v>454</v>
      </c>
      <c r="Q1336">
        <v>461</v>
      </c>
    </row>
    <row r="1337" spans="1:17" x14ac:dyDescent="0.3">
      <c r="A1337">
        <v>46231</v>
      </c>
      <c r="B1337" t="s">
        <v>709</v>
      </c>
      <c r="C1337">
        <v>54078</v>
      </c>
      <c r="D1337">
        <v>41754</v>
      </c>
      <c r="E1337">
        <v>1099135</v>
      </c>
      <c r="F1337" t="s">
        <v>985</v>
      </c>
      <c r="G1337" t="s">
        <v>986</v>
      </c>
      <c r="H1337" s="2">
        <v>46078.436805555553</v>
      </c>
      <c r="I1337">
        <v>108</v>
      </c>
      <c r="J1337" s="2">
        <v>46079.59474537037</v>
      </c>
      <c r="K1337">
        <v>45</v>
      </c>
      <c r="L1337" s="2">
        <v>46080.477500000001</v>
      </c>
      <c r="M1337">
        <v>122</v>
      </c>
      <c r="N1337" s="2">
        <v>46080.653877314813</v>
      </c>
      <c r="O1337">
        <v>73</v>
      </c>
      <c r="P1337">
        <v>454</v>
      </c>
      <c r="Q1337">
        <v>461</v>
      </c>
    </row>
    <row r="1338" spans="1:17" x14ac:dyDescent="0.3">
      <c r="A1338">
        <v>46231</v>
      </c>
      <c r="B1338" t="s">
        <v>709</v>
      </c>
      <c r="C1338">
        <v>54078</v>
      </c>
      <c r="D1338">
        <v>41754</v>
      </c>
      <c r="E1338">
        <v>1099136</v>
      </c>
      <c r="F1338" t="s">
        <v>985</v>
      </c>
      <c r="G1338" t="s">
        <v>986</v>
      </c>
      <c r="H1338" s="2">
        <v>46078.436805555553</v>
      </c>
      <c r="I1338">
        <v>108</v>
      </c>
      <c r="J1338" s="2">
        <v>46079.59474537037</v>
      </c>
      <c r="K1338">
        <v>45</v>
      </c>
      <c r="L1338" s="2">
        <v>46080.477500000001</v>
      </c>
      <c r="M1338">
        <v>122</v>
      </c>
      <c r="N1338" s="2">
        <v>46080.653877314813</v>
      </c>
      <c r="O1338">
        <v>73</v>
      </c>
      <c r="P1338">
        <v>454</v>
      </c>
      <c r="Q1338">
        <v>461</v>
      </c>
    </row>
    <row r="1339" spans="1:17" x14ac:dyDescent="0.3">
      <c r="A1339">
        <v>46231</v>
      </c>
      <c r="B1339" t="s">
        <v>709</v>
      </c>
      <c r="C1339">
        <v>54078</v>
      </c>
      <c r="D1339">
        <v>41754</v>
      </c>
      <c r="E1339">
        <v>1099137</v>
      </c>
      <c r="F1339" t="s">
        <v>985</v>
      </c>
      <c r="G1339" t="s">
        <v>986</v>
      </c>
      <c r="H1339" s="2">
        <v>46078.436805555553</v>
      </c>
      <c r="I1339">
        <v>108</v>
      </c>
      <c r="J1339" s="2">
        <v>46079.59474537037</v>
      </c>
      <c r="K1339">
        <v>45</v>
      </c>
      <c r="L1339" s="2">
        <v>46080.477500000001</v>
      </c>
      <c r="M1339">
        <v>122</v>
      </c>
      <c r="N1339" s="2">
        <v>46080.653877314813</v>
      </c>
      <c r="O1339">
        <v>73</v>
      </c>
      <c r="P1339">
        <v>454</v>
      </c>
      <c r="Q1339">
        <v>461</v>
      </c>
    </row>
    <row r="1340" spans="1:17" x14ac:dyDescent="0.3">
      <c r="A1340">
        <v>46231</v>
      </c>
      <c r="B1340" t="s">
        <v>709</v>
      </c>
      <c r="C1340">
        <v>54078</v>
      </c>
      <c r="D1340">
        <v>41754</v>
      </c>
      <c r="E1340">
        <v>1099138</v>
      </c>
      <c r="F1340" t="s">
        <v>985</v>
      </c>
      <c r="G1340" t="s">
        <v>986</v>
      </c>
      <c r="H1340" s="2">
        <v>46078.436805555553</v>
      </c>
      <c r="I1340">
        <v>108</v>
      </c>
      <c r="J1340" s="2">
        <v>46079.59474537037</v>
      </c>
      <c r="K1340">
        <v>45</v>
      </c>
      <c r="L1340" s="2">
        <v>46080.477500000001</v>
      </c>
      <c r="M1340">
        <v>122</v>
      </c>
      <c r="N1340" s="2">
        <v>46080.653877314813</v>
      </c>
      <c r="O1340">
        <v>73</v>
      </c>
      <c r="P1340">
        <v>454</v>
      </c>
      <c r="Q1340">
        <v>461</v>
      </c>
    </row>
    <row r="1341" spans="1:17" x14ac:dyDescent="0.3">
      <c r="A1341">
        <v>46231</v>
      </c>
      <c r="B1341" t="s">
        <v>709</v>
      </c>
      <c r="C1341">
        <v>54078</v>
      </c>
      <c r="D1341">
        <v>41754</v>
      </c>
      <c r="E1341">
        <v>1099139</v>
      </c>
      <c r="F1341" t="s">
        <v>985</v>
      </c>
      <c r="G1341" t="s">
        <v>986</v>
      </c>
      <c r="H1341" s="2">
        <v>46078.436805555553</v>
      </c>
      <c r="I1341">
        <v>108</v>
      </c>
      <c r="J1341" s="2">
        <v>46079.59474537037</v>
      </c>
      <c r="K1341">
        <v>45</v>
      </c>
      <c r="L1341" s="2">
        <v>46080.477500000001</v>
      </c>
      <c r="M1341">
        <v>122</v>
      </c>
      <c r="N1341" s="2">
        <v>46080.653877314813</v>
      </c>
      <c r="O1341">
        <v>73</v>
      </c>
      <c r="P1341">
        <v>454</v>
      </c>
      <c r="Q1341">
        <v>461</v>
      </c>
    </row>
    <row r="1342" spans="1:17" x14ac:dyDescent="0.3">
      <c r="A1342">
        <v>46231</v>
      </c>
      <c r="B1342" t="s">
        <v>709</v>
      </c>
      <c r="C1342">
        <v>54078</v>
      </c>
      <c r="D1342">
        <v>41754</v>
      </c>
      <c r="E1342">
        <v>1099140</v>
      </c>
      <c r="F1342" t="s">
        <v>985</v>
      </c>
      <c r="G1342" t="s">
        <v>986</v>
      </c>
      <c r="H1342" s="2">
        <v>46078.436805555553</v>
      </c>
      <c r="I1342">
        <v>108</v>
      </c>
      <c r="J1342" s="2">
        <v>46079.59474537037</v>
      </c>
      <c r="K1342">
        <v>45</v>
      </c>
      <c r="L1342" s="2">
        <v>46080.477500000001</v>
      </c>
      <c r="M1342">
        <v>122</v>
      </c>
      <c r="N1342" s="2">
        <v>46080.653877314813</v>
      </c>
      <c r="O1342">
        <v>73</v>
      </c>
      <c r="P1342">
        <v>454</v>
      </c>
      <c r="Q1342">
        <v>461</v>
      </c>
    </row>
    <row r="1343" spans="1:17" x14ac:dyDescent="0.3">
      <c r="A1343">
        <v>46231</v>
      </c>
      <c r="B1343" t="s">
        <v>709</v>
      </c>
      <c r="C1343">
        <v>54078</v>
      </c>
      <c r="D1343">
        <v>41752</v>
      </c>
      <c r="E1343">
        <v>1099145</v>
      </c>
      <c r="F1343" t="s">
        <v>989</v>
      </c>
      <c r="G1343" t="s">
        <v>990</v>
      </c>
      <c r="H1343" s="2">
        <v>46078.436805555553</v>
      </c>
      <c r="I1343">
        <v>108</v>
      </c>
      <c r="J1343" s="2">
        <v>46079.80978009259</v>
      </c>
      <c r="K1343">
        <v>45</v>
      </c>
      <c r="L1343" s="2">
        <v>46080.480821759258</v>
      </c>
      <c r="M1343">
        <v>56</v>
      </c>
      <c r="N1343" s="2">
        <v>46080.5784375</v>
      </c>
      <c r="O1343">
        <v>73</v>
      </c>
      <c r="P1343">
        <v>457</v>
      </c>
      <c r="Q1343">
        <v>461</v>
      </c>
    </row>
    <row r="1344" spans="1:17" x14ac:dyDescent="0.3">
      <c r="A1344">
        <v>46231</v>
      </c>
      <c r="B1344" t="s">
        <v>709</v>
      </c>
      <c r="C1344">
        <v>54078</v>
      </c>
      <c r="D1344">
        <v>41752</v>
      </c>
      <c r="E1344">
        <v>1099146</v>
      </c>
      <c r="F1344" t="s">
        <v>989</v>
      </c>
      <c r="G1344" t="s">
        <v>990</v>
      </c>
      <c r="H1344" s="2">
        <v>46078.436805555553</v>
      </c>
      <c r="I1344">
        <v>108</v>
      </c>
      <c r="J1344" s="2">
        <v>46079.80978009259</v>
      </c>
      <c r="K1344">
        <v>45</v>
      </c>
      <c r="L1344" s="2">
        <v>46080.480821759258</v>
      </c>
      <c r="M1344">
        <v>56</v>
      </c>
      <c r="N1344" s="2">
        <v>46080.5784375</v>
      </c>
      <c r="O1344">
        <v>73</v>
      </c>
      <c r="P1344">
        <v>457</v>
      </c>
      <c r="Q1344">
        <v>461</v>
      </c>
    </row>
    <row r="1345" spans="1:17" x14ac:dyDescent="0.3">
      <c r="A1345">
        <v>46231</v>
      </c>
      <c r="B1345" t="s">
        <v>709</v>
      </c>
      <c r="C1345">
        <v>54078</v>
      </c>
      <c r="D1345">
        <v>41752</v>
      </c>
      <c r="E1345">
        <v>1099147</v>
      </c>
      <c r="F1345" t="s">
        <v>989</v>
      </c>
      <c r="G1345" t="s">
        <v>990</v>
      </c>
      <c r="H1345" s="2">
        <v>46078.436805555553</v>
      </c>
      <c r="I1345">
        <v>108</v>
      </c>
      <c r="J1345" s="2">
        <v>46079.80978009259</v>
      </c>
      <c r="K1345">
        <v>45</v>
      </c>
      <c r="L1345" s="2">
        <v>46080.480821759258</v>
      </c>
      <c r="M1345">
        <v>56</v>
      </c>
      <c r="N1345" s="2">
        <v>46080.5784375</v>
      </c>
      <c r="O1345">
        <v>73</v>
      </c>
      <c r="P1345">
        <v>457</v>
      </c>
      <c r="Q1345">
        <v>461</v>
      </c>
    </row>
    <row r="1346" spans="1:17" x14ac:dyDescent="0.3">
      <c r="A1346">
        <v>46231</v>
      </c>
      <c r="B1346" t="s">
        <v>709</v>
      </c>
      <c r="C1346">
        <v>54078</v>
      </c>
      <c r="D1346">
        <v>41752</v>
      </c>
      <c r="E1346">
        <v>1099148</v>
      </c>
      <c r="F1346" t="s">
        <v>989</v>
      </c>
      <c r="G1346" t="s">
        <v>990</v>
      </c>
      <c r="H1346" s="2">
        <v>46078.436805555553</v>
      </c>
      <c r="I1346">
        <v>108</v>
      </c>
      <c r="J1346" s="2">
        <v>46079.80978009259</v>
      </c>
      <c r="K1346">
        <v>45</v>
      </c>
      <c r="L1346" s="2">
        <v>46080.480821759258</v>
      </c>
      <c r="M1346">
        <v>56</v>
      </c>
      <c r="N1346" s="2">
        <v>46080.5784375</v>
      </c>
      <c r="O1346">
        <v>73</v>
      </c>
      <c r="P1346">
        <v>457</v>
      </c>
      <c r="Q1346">
        <v>461</v>
      </c>
    </row>
    <row r="1347" spans="1:17" x14ac:dyDescent="0.3">
      <c r="A1347">
        <v>46231</v>
      </c>
      <c r="B1347" t="s">
        <v>709</v>
      </c>
      <c r="C1347">
        <v>54078</v>
      </c>
      <c r="D1347">
        <v>41752</v>
      </c>
      <c r="E1347">
        <v>1099149</v>
      </c>
      <c r="F1347" t="s">
        <v>989</v>
      </c>
      <c r="G1347" t="s">
        <v>990</v>
      </c>
      <c r="H1347" s="2">
        <v>46078.436805555553</v>
      </c>
      <c r="I1347">
        <v>108</v>
      </c>
      <c r="J1347" s="2">
        <v>46079.80978009259</v>
      </c>
      <c r="K1347">
        <v>45</v>
      </c>
      <c r="L1347" s="2">
        <v>46080.481030092589</v>
      </c>
      <c r="M1347">
        <v>56</v>
      </c>
      <c r="N1347" s="2">
        <v>46080.5784375</v>
      </c>
      <c r="O1347">
        <v>73</v>
      </c>
      <c r="P1347">
        <v>457</v>
      </c>
      <c r="Q1347">
        <v>461</v>
      </c>
    </row>
    <row r="1348" spans="1:17" x14ac:dyDescent="0.3">
      <c r="A1348">
        <v>46231</v>
      </c>
      <c r="B1348" t="s">
        <v>709</v>
      </c>
      <c r="C1348">
        <v>54078</v>
      </c>
      <c r="D1348">
        <v>41752</v>
      </c>
      <c r="E1348">
        <v>1099150</v>
      </c>
      <c r="F1348" t="s">
        <v>989</v>
      </c>
      <c r="G1348" t="s">
        <v>990</v>
      </c>
      <c r="H1348" s="2">
        <v>46078.436805555553</v>
      </c>
      <c r="I1348">
        <v>108</v>
      </c>
      <c r="J1348" s="2">
        <v>46079.80978009259</v>
      </c>
      <c r="K1348">
        <v>45</v>
      </c>
      <c r="L1348" s="2">
        <v>46080.481226851851</v>
      </c>
      <c r="M1348">
        <v>56</v>
      </c>
      <c r="N1348" s="2">
        <v>46080.574629629627</v>
      </c>
      <c r="O1348">
        <v>73</v>
      </c>
      <c r="P1348">
        <v>457</v>
      </c>
      <c r="Q1348">
        <v>461</v>
      </c>
    </row>
    <row r="1349" spans="1:17" x14ac:dyDescent="0.3">
      <c r="A1349">
        <v>46231</v>
      </c>
      <c r="B1349" t="s">
        <v>709</v>
      </c>
      <c r="C1349">
        <v>54078</v>
      </c>
      <c r="D1349">
        <v>41752</v>
      </c>
      <c r="E1349">
        <v>1099153</v>
      </c>
      <c r="F1349" t="s">
        <v>989</v>
      </c>
      <c r="G1349" t="s">
        <v>990</v>
      </c>
      <c r="H1349" s="2">
        <v>46078.436805555553</v>
      </c>
      <c r="I1349">
        <v>108</v>
      </c>
      <c r="J1349" s="2">
        <v>46079.80978009259</v>
      </c>
      <c r="K1349">
        <v>45</v>
      </c>
      <c r="L1349" s="2">
        <v>46080.481354166666</v>
      </c>
      <c r="M1349">
        <v>56</v>
      </c>
      <c r="N1349" s="2">
        <v>46080.574629629627</v>
      </c>
      <c r="O1349">
        <v>73</v>
      </c>
      <c r="P1349">
        <v>457</v>
      </c>
      <c r="Q1349">
        <v>461</v>
      </c>
    </row>
    <row r="1350" spans="1:17" x14ac:dyDescent="0.3">
      <c r="A1350">
        <v>46231</v>
      </c>
      <c r="B1350" t="s">
        <v>709</v>
      </c>
      <c r="C1350">
        <v>54078</v>
      </c>
      <c r="D1350">
        <v>41752</v>
      </c>
      <c r="E1350">
        <v>1099164</v>
      </c>
      <c r="F1350" t="s">
        <v>991</v>
      </c>
      <c r="G1350" t="s">
        <v>992</v>
      </c>
      <c r="H1350" s="2">
        <v>46078.436805555553</v>
      </c>
      <c r="I1350">
        <v>108</v>
      </c>
      <c r="J1350" s="2">
        <v>46079.808136574073</v>
      </c>
      <c r="K1350">
        <v>45</v>
      </c>
      <c r="L1350" s="2">
        <v>46080.485196759262</v>
      </c>
      <c r="M1350">
        <v>56</v>
      </c>
      <c r="N1350" s="2">
        <v>46080.5784375</v>
      </c>
      <c r="O1350">
        <v>73</v>
      </c>
      <c r="P1350">
        <v>457</v>
      </c>
      <c r="Q1350">
        <v>461</v>
      </c>
    </row>
    <row r="1351" spans="1:17" x14ac:dyDescent="0.3">
      <c r="A1351">
        <v>46231</v>
      </c>
      <c r="B1351" t="s">
        <v>709</v>
      </c>
      <c r="C1351">
        <v>54078</v>
      </c>
      <c r="D1351">
        <v>41752</v>
      </c>
      <c r="E1351">
        <v>1099165</v>
      </c>
      <c r="F1351" t="s">
        <v>991</v>
      </c>
      <c r="G1351" t="s">
        <v>992</v>
      </c>
      <c r="H1351" s="2">
        <v>46078.436805555553</v>
      </c>
      <c r="I1351">
        <v>108</v>
      </c>
      <c r="J1351" s="2">
        <v>46079.808136574073</v>
      </c>
      <c r="K1351">
        <v>45</v>
      </c>
      <c r="L1351" s="2">
        <v>46080.485462962963</v>
      </c>
      <c r="M1351">
        <v>56</v>
      </c>
      <c r="N1351" s="2">
        <v>46083.621805555558</v>
      </c>
      <c r="O1351">
        <v>73</v>
      </c>
      <c r="P1351">
        <v>457</v>
      </c>
      <c r="Q1351">
        <v>461</v>
      </c>
    </row>
    <row r="1352" spans="1:17" x14ac:dyDescent="0.3">
      <c r="A1352">
        <v>46231</v>
      </c>
      <c r="B1352" t="s">
        <v>709</v>
      </c>
      <c r="C1352">
        <v>54078</v>
      </c>
      <c r="D1352">
        <v>41752</v>
      </c>
      <c r="E1352">
        <v>1099166</v>
      </c>
      <c r="F1352" t="s">
        <v>991</v>
      </c>
      <c r="G1352" t="s">
        <v>992</v>
      </c>
      <c r="H1352" s="2">
        <v>46078.436805555553</v>
      </c>
      <c r="I1352">
        <v>108</v>
      </c>
      <c r="J1352" s="2">
        <v>46079.808136574073</v>
      </c>
      <c r="K1352">
        <v>45</v>
      </c>
      <c r="L1352" s="2">
        <v>46080.485462962963</v>
      </c>
      <c r="M1352">
        <v>56</v>
      </c>
      <c r="N1352" s="2">
        <v>46083.621805555558</v>
      </c>
      <c r="O1352">
        <v>73</v>
      </c>
      <c r="P1352">
        <v>457</v>
      </c>
      <c r="Q1352">
        <v>461</v>
      </c>
    </row>
    <row r="1353" spans="1:17" x14ac:dyDescent="0.3">
      <c r="A1353">
        <v>46231</v>
      </c>
      <c r="B1353" t="s">
        <v>709</v>
      </c>
      <c r="C1353">
        <v>54078</v>
      </c>
      <c r="D1353">
        <v>41752</v>
      </c>
      <c r="E1353">
        <v>1099167</v>
      </c>
      <c r="F1353" t="s">
        <v>991</v>
      </c>
      <c r="G1353" t="s">
        <v>992</v>
      </c>
      <c r="H1353" s="2">
        <v>46078.436805555553</v>
      </c>
      <c r="I1353">
        <v>108</v>
      </c>
      <c r="J1353" s="2">
        <v>46079.808136574073</v>
      </c>
      <c r="K1353">
        <v>45</v>
      </c>
      <c r="L1353" s="2">
        <v>46080.485462962963</v>
      </c>
      <c r="M1353">
        <v>56</v>
      </c>
      <c r="N1353" s="2">
        <v>46083.621805555558</v>
      </c>
      <c r="O1353">
        <v>73</v>
      </c>
      <c r="P1353">
        <v>457</v>
      </c>
      <c r="Q1353">
        <v>461</v>
      </c>
    </row>
    <row r="1354" spans="1:17" x14ac:dyDescent="0.3">
      <c r="A1354">
        <v>46231</v>
      </c>
      <c r="B1354" t="s">
        <v>709</v>
      </c>
      <c r="C1354">
        <v>54078</v>
      </c>
      <c r="D1354">
        <v>41752</v>
      </c>
      <c r="E1354">
        <v>1099168</v>
      </c>
      <c r="F1354" t="s">
        <v>991</v>
      </c>
      <c r="G1354" t="s">
        <v>992</v>
      </c>
      <c r="H1354" s="2">
        <v>46078.436805555553</v>
      </c>
      <c r="I1354">
        <v>108</v>
      </c>
      <c r="J1354" s="2">
        <v>46079.808136574073</v>
      </c>
      <c r="K1354">
        <v>45</v>
      </c>
      <c r="L1354" s="2">
        <v>46080.485462962963</v>
      </c>
      <c r="M1354">
        <v>56</v>
      </c>
      <c r="N1354" s="2">
        <v>46083.621805555558</v>
      </c>
      <c r="O1354">
        <v>73</v>
      </c>
      <c r="P1354">
        <v>457</v>
      </c>
      <c r="Q1354">
        <v>461</v>
      </c>
    </row>
    <row r="1355" spans="1:17" x14ac:dyDescent="0.3">
      <c r="A1355">
        <v>46231</v>
      </c>
      <c r="B1355" t="s">
        <v>709</v>
      </c>
      <c r="C1355">
        <v>54078</v>
      </c>
      <c r="D1355">
        <v>41752</v>
      </c>
      <c r="E1355">
        <v>1099169</v>
      </c>
      <c r="F1355" t="s">
        <v>991</v>
      </c>
      <c r="G1355" t="s">
        <v>992</v>
      </c>
      <c r="H1355" s="2">
        <v>46078.436805555553</v>
      </c>
      <c r="I1355">
        <v>108</v>
      </c>
      <c r="J1355" s="2">
        <v>46079.808136574073</v>
      </c>
      <c r="K1355">
        <v>45</v>
      </c>
      <c r="L1355" s="2">
        <v>46080.485462962963</v>
      </c>
      <c r="M1355">
        <v>56</v>
      </c>
      <c r="N1355" s="2">
        <v>46083.621805555558</v>
      </c>
      <c r="O1355">
        <v>73</v>
      </c>
      <c r="P1355">
        <v>457</v>
      </c>
      <c r="Q1355">
        <v>461</v>
      </c>
    </row>
    <row r="1356" spans="1:17" x14ac:dyDescent="0.3">
      <c r="A1356">
        <v>46231</v>
      </c>
      <c r="B1356" t="s">
        <v>709</v>
      </c>
      <c r="C1356">
        <v>54078</v>
      </c>
      <c r="D1356">
        <v>41754</v>
      </c>
      <c r="E1356">
        <v>1099184</v>
      </c>
      <c r="F1356" t="s">
        <v>993</v>
      </c>
      <c r="G1356" t="s">
        <v>994</v>
      </c>
      <c r="H1356" s="2">
        <v>46078.436805555553</v>
      </c>
      <c r="I1356">
        <v>108</v>
      </c>
      <c r="J1356" s="2">
        <v>46079.578321759262</v>
      </c>
      <c r="K1356">
        <v>45</v>
      </c>
      <c r="L1356" s="2">
        <v>46080.491712962961</v>
      </c>
      <c r="M1356">
        <v>56</v>
      </c>
      <c r="N1356" s="2">
        <v>46080.581250000003</v>
      </c>
      <c r="O1356">
        <v>73</v>
      </c>
      <c r="P1356">
        <v>454</v>
      </c>
      <c r="Q1356">
        <v>461</v>
      </c>
    </row>
    <row r="1357" spans="1:17" x14ac:dyDescent="0.3">
      <c r="A1357">
        <v>46231</v>
      </c>
      <c r="B1357" t="s">
        <v>709</v>
      </c>
      <c r="C1357">
        <v>54078</v>
      </c>
      <c r="D1357">
        <v>41754</v>
      </c>
      <c r="E1357">
        <v>1099186</v>
      </c>
      <c r="F1357" t="s">
        <v>993</v>
      </c>
      <c r="G1357" t="s">
        <v>994</v>
      </c>
      <c r="H1357" s="2">
        <v>46078.436805555553</v>
      </c>
      <c r="I1357">
        <v>108</v>
      </c>
      <c r="J1357" s="2">
        <v>46079.578321759262</v>
      </c>
      <c r="K1357">
        <v>45</v>
      </c>
      <c r="L1357" s="2">
        <v>46080.492152777777</v>
      </c>
      <c r="M1357">
        <v>56</v>
      </c>
      <c r="N1357" s="2">
        <v>46083.620520833334</v>
      </c>
      <c r="O1357">
        <v>73</v>
      </c>
      <c r="P1357">
        <v>454</v>
      </c>
      <c r="Q1357">
        <v>461</v>
      </c>
    </row>
    <row r="1358" spans="1:17" x14ac:dyDescent="0.3">
      <c r="A1358">
        <v>46231</v>
      </c>
      <c r="B1358" t="s">
        <v>709</v>
      </c>
      <c r="C1358">
        <v>54078</v>
      </c>
      <c r="D1358">
        <v>41754</v>
      </c>
      <c r="E1358">
        <v>1099187</v>
      </c>
      <c r="F1358" t="s">
        <v>993</v>
      </c>
      <c r="G1358" t="s">
        <v>994</v>
      </c>
      <c r="H1358" s="2">
        <v>46078.436805555553</v>
      </c>
      <c r="I1358">
        <v>108</v>
      </c>
      <c r="J1358" s="2">
        <v>46079.578321759262</v>
      </c>
      <c r="K1358">
        <v>45</v>
      </c>
      <c r="L1358" s="2">
        <v>46080.492476851854</v>
      </c>
      <c r="M1358">
        <v>56</v>
      </c>
      <c r="N1358" s="2">
        <v>46083.620520833334</v>
      </c>
      <c r="O1358">
        <v>73</v>
      </c>
      <c r="P1358">
        <v>454</v>
      </c>
      <c r="Q1358">
        <v>461</v>
      </c>
    </row>
    <row r="1359" spans="1:17" x14ac:dyDescent="0.3">
      <c r="A1359">
        <v>46231</v>
      </c>
      <c r="B1359" t="s">
        <v>709</v>
      </c>
      <c r="C1359">
        <v>54078</v>
      </c>
      <c r="D1359">
        <v>41754</v>
      </c>
      <c r="E1359">
        <v>1099188</v>
      </c>
      <c r="F1359" t="s">
        <v>993</v>
      </c>
      <c r="G1359" t="s">
        <v>994</v>
      </c>
      <c r="H1359" s="2">
        <v>46078.436805555553</v>
      </c>
      <c r="I1359">
        <v>108</v>
      </c>
      <c r="J1359" s="2">
        <v>46079.578321759262</v>
      </c>
      <c r="K1359">
        <v>45</v>
      </c>
      <c r="L1359" s="2">
        <v>46080.492476851854</v>
      </c>
      <c r="M1359">
        <v>56</v>
      </c>
      <c r="N1359" s="2">
        <v>46083.620520833334</v>
      </c>
      <c r="O1359">
        <v>73</v>
      </c>
      <c r="P1359">
        <v>454</v>
      </c>
      <c r="Q1359">
        <v>461</v>
      </c>
    </row>
    <row r="1360" spans="1:17" x14ac:dyDescent="0.3">
      <c r="A1360">
        <v>46231</v>
      </c>
      <c r="B1360" t="s">
        <v>709</v>
      </c>
      <c r="C1360">
        <v>54078</v>
      </c>
      <c r="D1360">
        <v>41754</v>
      </c>
      <c r="E1360">
        <v>1099189</v>
      </c>
      <c r="F1360" t="s">
        <v>993</v>
      </c>
      <c r="G1360" t="s">
        <v>994</v>
      </c>
      <c r="H1360" s="2">
        <v>46078.436805555553</v>
      </c>
      <c r="I1360">
        <v>108</v>
      </c>
      <c r="J1360" s="2">
        <v>46079.578321759262</v>
      </c>
      <c r="K1360">
        <v>45</v>
      </c>
      <c r="L1360" s="2">
        <v>46080.492476851854</v>
      </c>
      <c r="M1360">
        <v>56</v>
      </c>
      <c r="N1360" s="2">
        <v>46083.620520833334</v>
      </c>
      <c r="O1360">
        <v>73</v>
      </c>
      <c r="P1360">
        <v>454</v>
      </c>
      <c r="Q1360">
        <v>461</v>
      </c>
    </row>
    <row r="1361" spans="1:17" x14ac:dyDescent="0.3">
      <c r="A1361">
        <v>46231</v>
      </c>
      <c r="B1361" t="s">
        <v>709</v>
      </c>
      <c r="C1361">
        <v>54078</v>
      </c>
      <c r="D1361">
        <v>41754</v>
      </c>
      <c r="E1361">
        <v>1099190</v>
      </c>
      <c r="F1361" t="s">
        <v>993</v>
      </c>
      <c r="G1361" t="s">
        <v>994</v>
      </c>
      <c r="H1361" s="2">
        <v>46078.436805555553</v>
      </c>
      <c r="I1361">
        <v>108</v>
      </c>
      <c r="J1361" s="2">
        <v>46079.578321759262</v>
      </c>
      <c r="K1361">
        <v>45</v>
      </c>
      <c r="L1361" s="2">
        <v>46080.492476851854</v>
      </c>
      <c r="M1361">
        <v>56</v>
      </c>
      <c r="N1361" s="2">
        <v>46083.620520833334</v>
      </c>
      <c r="O1361">
        <v>73</v>
      </c>
      <c r="P1361">
        <v>454</v>
      </c>
      <c r="Q1361">
        <v>461</v>
      </c>
    </row>
    <row r="1362" spans="1:17" x14ac:dyDescent="0.3">
      <c r="A1362">
        <v>46231</v>
      </c>
      <c r="B1362" t="s">
        <v>709</v>
      </c>
      <c r="C1362">
        <v>54078</v>
      </c>
      <c r="D1362">
        <v>41754</v>
      </c>
      <c r="E1362">
        <v>1099191</v>
      </c>
      <c r="F1362" t="s">
        <v>993</v>
      </c>
      <c r="G1362" t="s">
        <v>994</v>
      </c>
      <c r="H1362" s="2">
        <v>46078.436805555553</v>
      </c>
      <c r="I1362">
        <v>108</v>
      </c>
      <c r="J1362" s="2">
        <v>46079.578321759262</v>
      </c>
      <c r="K1362">
        <v>45</v>
      </c>
      <c r="L1362" s="2">
        <v>46080.492476851854</v>
      </c>
      <c r="M1362">
        <v>56</v>
      </c>
      <c r="N1362" s="2">
        <v>46083.620520833334</v>
      </c>
      <c r="O1362">
        <v>73</v>
      </c>
      <c r="P1362">
        <v>454</v>
      </c>
      <c r="Q1362">
        <v>461</v>
      </c>
    </row>
    <row r="1363" spans="1:17" x14ac:dyDescent="0.3">
      <c r="A1363">
        <v>46231</v>
      </c>
      <c r="B1363" t="s">
        <v>709</v>
      </c>
      <c r="C1363">
        <v>54078</v>
      </c>
      <c r="D1363">
        <v>41754</v>
      </c>
      <c r="E1363">
        <v>1099192</v>
      </c>
      <c r="F1363" t="s">
        <v>993</v>
      </c>
      <c r="G1363" t="s">
        <v>994</v>
      </c>
      <c r="H1363" s="2">
        <v>46078.436805555553</v>
      </c>
      <c r="I1363">
        <v>108</v>
      </c>
      <c r="J1363" s="2">
        <v>46079.578321759262</v>
      </c>
      <c r="K1363">
        <v>45</v>
      </c>
      <c r="L1363" s="2">
        <v>46080.492476851854</v>
      </c>
      <c r="M1363">
        <v>56</v>
      </c>
      <c r="N1363" s="2">
        <v>46083.620520833334</v>
      </c>
      <c r="O1363">
        <v>73</v>
      </c>
      <c r="P1363">
        <v>454</v>
      </c>
      <c r="Q1363">
        <v>461</v>
      </c>
    </row>
    <row r="1364" spans="1:17" x14ac:dyDescent="0.3">
      <c r="A1364">
        <v>46231</v>
      </c>
      <c r="B1364" t="s">
        <v>709</v>
      </c>
      <c r="C1364">
        <v>54078</v>
      </c>
      <c r="D1364">
        <v>41754</v>
      </c>
      <c r="E1364">
        <v>1099193</v>
      </c>
      <c r="F1364" t="s">
        <v>993</v>
      </c>
      <c r="G1364" t="s">
        <v>994</v>
      </c>
      <c r="H1364" s="2">
        <v>46078.436805555553</v>
      </c>
      <c r="I1364">
        <v>108</v>
      </c>
      <c r="J1364" s="2">
        <v>46079.578321759262</v>
      </c>
      <c r="K1364">
        <v>45</v>
      </c>
      <c r="L1364" s="2">
        <v>46080.492476851854</v>
      </c>
      <c r="M1364">
        <v>56</v>
      </c>
      <c r="N1364" s="2">
        <v>46083.620520833334</v>
      </c>
      <c r="O1364">
        <v>73</v>
      </c>
      <c r="P1364">
        <v>454</v>
      </c>
      <c r="Q1364">
        <v>461</v>
      </c>
    </row>
    <row r="1365" spans="1:17" x14ac:dyDescent="0.3">
      <c r="A1365">
        <v>46231</v>
      </c>
      <c r="B1365" t="s">
        <v>709</v>
      </c>
      <c r="C1365">
        <v>54078</v>
      </c>
      <c r="D1365">
        <v>41754</v>
      </c>
      <c r="E1365">
        <v>1099194</v>
      </c>
      <c r="F1365" t="s">
        <v>993</v>
      </c>
      <c r="G1365" t="s">
        <v>994</v>
      </c>
      <c r="H1365" s="2">
        <v>46078.436805555553</v>
      </c>
      <c r="I1365">
        <v>108</v>
      </c>
      <c r="J1365" s="2">
        <v>46079.578321759262</v>
      </c>
      <c r="K1365">
        <v>45</v>
      </c>
      <c r="L1365" s="2">
        <v>46080.492476851854</v>
      </c>
      <c r="M1365">
        <v>56</v>
      </c>
      <c r="N1365" s="2">
        <v>46083.620520833334</v>
      </c>
      <c r="O1365">
        <v>73</v>
      </c>
      <c r="P1365">
        <v>454</v>
      </c>
      <c r="Q1365">
        <v>461</v>
      </c>
    </row>
    <row r="1366" spans="1:17" x14ac:dyDescent="0.3">
      <c r="A1366">
        <v>46231</v>
      </c>
      <c r="B1366" t="s">
        <v>709</v>
      </c>
      <c r="C1366">
        <v>54078</v>
      </c>
      <c r="D1366">
        <v>41754</v>
      </c>
      <c r="E1366">
        <v>1099195</v>
      </c>
      <c r="F1366" t="s">
        <v>993</v>
      </c>
      <c r="G1366" t="s">
        <v>994</v>
      </c>
      <c r="H1366" s="2">
        <v>46078.436805555553</v>
      </c>
      <c r="I1366">
        <v>108</v>
      </c>
      <c r="J1366" s="2">
        <v>46079.578321759262</v>
      </c>
      <c r="K1366">
        <v>45</v>
      </c>
      <c r="L1366" s="2">
        <v>46080.492476851854</v>
      </c>
      <c r="M1366">
        <v>56</v>
      </c>
      <c r="N1366" s="2">
        <v>46083.620520833334</v>
      </c>
      <c r="O1366">
        <v>73</v>
      </c>
      <c r="P1366">
        <v>454</v>
      </c>
      <c r="Q1366">
        <v>461</v>
      </c>
    </row>
    <row r="1367" spans="1:17" x14ac:dyDescent="0.3">
      <c r="A1367">
        <v>46231</v>
      </c>
      <c r="B1367" t="s">
        <v>709</v>
      </c>
      <c r="C1367">
        <v>54078</v>
      </c>
      <c r="D1367">
        <v>41754</v>
      </c>
      <c r="E1367">
        <v>1099196</v>
      </c>
      <c r="F1367" t="s">
        <v>993</v>
      </c>
      <c r="G1367" t="s">
        <v>994</v>
      </c>
      <c r="H1367" s="2">
        <v>46078.436805555553</v>
      </c>
      <c r="I1367">
        <v>108</v>
      </c>
      <c r="J1367" s="2">
        <v>46079.578321759262</v>
      </c>
      <c r="K1367">
        <v>45</v>
      </c>
      <c r="L1367" s="2">
        <v>46080.492476851854</v>
      </c>
      <c r="M1367">
        <v>56</v>
      </c>
      <c r="N1367" s="2">
        <v>46083.620520833334</v>
      </c>
      <c r="O1367">
        <v>73</v>
      </c>
      <c r="P1367">
        <v>454</v>
      </c>
      <c r="Q1367">
        <v>461</v>
      </c>
    </row>
    <row r="1368" spans="1:17" x14ac:dyDescent="0.3">
      <c r="A1368">
        <v>46231</v>
      </c>
      <c r="B1368" t="s">
        <v>709</v>
      </c>
      <c r="C1368">
        <v>54078</v>
      </c>
      <c r="D1368">
        <v>41754</v>
      </c>
      <c r="E1368">
        <v>1099197</v>
      </c>
      <c r="F1368" t="s">
        <v>993</v>
      </c>
      <c r="G1368" t="s">
        <v>994</v>
      </c>
      <c r="H1368" s="2">
        <v>46078.436805555553</v>
      </c>
      <c r="I1368">
        <v>108</v>
      </c>
      <c r="J1368" s="2">
        <v>46079.578321759262</v>
      </c>
      <c r="K1368">
        <v>45</v>
      </c>
      <c r="L1368" s="2">
        <v>46080.492476851854</v>
      </c>
      <c r="M1368">
        <v>56</v>
      </c>
      <c r="N1368" s="2">
        <v>46083.620520833334</v>
      </c>
      <c r="O1368">
        <v>73</v>
      </c>
      <c r="P1368">
        <v>454</v>
      </c>
      <c r="Q1368">
        <v>461</v>
      </c>
    </row>
    <row r="1369" spans="1:17" x14ac:dyDescent="0.3">
      <c r="A1369">
        <v>46231</v>
      </c>
      <c r="B1369" t="s">
        <v>709</v>
      </c>
      <c r="C1369">
        <v>54078</v>
      </c>
      <c r="D1369">
        <v>41754</v>
      </c>
      <c r="E1369">
        <v>1099198</v>
      </c>
      <c r="F1369" t="s">
        <v>993</v>
      </c>
      <c r="G1369" t="s">
        <v>994</v>
      </c>
      <c r="H1369" s="2">
        <v>46078.436805555553</v>
      </c>
      <c r="I1369">
        <v>108</v>
      </c>
      <c r="J1369" s="2">
        <v>46079.578321759262</v>
      </c>
      <c r="K1369">
        <v>45</v>
      </c>
      <c r="L1369" s="2">
        <v>46080.492476851854</v>
      </c>
      <c r="M1369">
        <v>56</v>
      </c>
      <c r="N1369" s="2">
        <v>46083.620520833334</v>
      </c>
      <c r="O1369">
        <v>73</v>
      </c>
      <c r="P1369">
        <v>454</v>
      </c>
      <c r="Q1369">
        <v>461</v>
      </c>
    </row>
    <row r="1370" spans="1:17" x14ac:dyDescent="0.3">
      <c r="A1370">
        <v>46231</v>
      </c>
      <c r="B1370" t="s">
        <v>709</v>
      </c>
      <c r="C1370">
        <v>54078</v>
      </c>
      <c r="D1370">
        <v>41754</v>
      </c>
      <c r="E1370">
        <v>1099199</v>
      </c>
      <c r="F1370" t="s">
        <v>993</v>
      </c>
      <c r="G1370" t="s">
        <v>994</v>
      </c>
      <c r="H1370" s="2">
        <v>46078.436805555553</v>
      </c>
      <c r="I1370">
        <v>108</v>
      </c>
      <c r="J1370" s="2">
        <v>46079.578321759262</v>
      </c>
      <c r="K1370">
        <v>45</v>
      </c>
      <c r="L1370" s="2">
        <v>46080.492476851854</v>
      </c>
      <c r="M1370">
        <v>56</v>
      </c>
      <c r="N1370" s="2">
        <v>46083.620532407411</v>
      </c>
      <c r="O1370">
        <v>73</v>
      </c>
      <c r="P1370">
        <v>454</v>
      </c>
      <c r="Q1370">
        <v>461</v>
      </c>
    </row>
    <row r="1371" spans="1:17" x14ac:dyDescent="0.3">
      <c r="A1371">
        <v>46231</v>
      </c>
      <c r="B1371" t="s">
        <v>709</v>
      </c>
      <c r="C1371">
        <v>54078</v>
      </c>
      <c r="D1371">
        <v>41754</v>
      </c>
      <c r="E1371">
        <v>1099200</v>
      </c>
      <c r="F1371" t="s">
        <v>993</v>
      </c>
      <c r="G1371" t="s">
        <v>994</v>
      </c>
      <c r="H1371" s="2">
        <v>46078.436805555553</v>
      </c>
      <c r="I1371">
        <v>108</v>
      </c>
      <c r="J1371" s="2">
        <v>46079.578321759262</v>
      </c>
      <c r="K1371">
        <v>45</v>
      </c>
      <c r="L1371" s="2">
        <v>46080.492476851854</v>
      </c>
      <c r="M1371">
        <v>56</v>
      </c>
      <c r="N1371" s="2">
        <v>46083.620532407411</v>
      </c>
      <c r="O1371">
        <v>73</v>
      </c>
      <c r="P1371">
        <v>454</v>
      </c>
      <c r="Q1371">
        <v>461</v>
      </c>
    </row>
    <row r="1372" spans="1:17" x14ac:dyDescent="0.3">
      <c r="A1372">
        <v>46231</v>
      </c>
      <c r="B1372" t="s">
        <v>709</v>
      </c>
      <c r="C1372">
        <v>54078</v>
      </c>
      <c r="D1372">
        <v>41754</v>
      </c>
      <c r="E1372">
        <v>1099201</v>
      </c>
      <c r="F1372" t="s">
        <v>993</v>
      </c>
      <c r="G1372" t="s">
        <v>994</v>
      </c>
      <c r="H1372" s="2">
        <v>46078.436805555553</v>
      </c>
      <c r="I1372">
        <v>108</v>
      </c>
      <c r="J1372" s="2">
        <v>46079.578321759262</v>
      </c>
      <c r="K1372">
        <v>45</v>
      </c>
      <c r="L1372" s="2">
        <v>46080.492476851854</v>
      </c>
      <c r="M1372">
        <v>56</v>
      </c>
      <c r="N1372" s="2">
        <v>46083.620532407411</v>
      </c>
      <c r="O1372">
        <v>73</v>
      </c>
      <c r="P1372">
        <v>454</v>
      </c>
      <c r="Q1372">
        <v>461</v>
      </c>
    </row>
    <row r="1373" spans="1:17" x14ac:dyDescent="0.3">
      <c r="A1373">
        <v>46231</v>
      </c>
      <c r="B1373" t="s">
        <v>709</v>
      </c>
      <c r="C1373">
        <v>54078</v>
      </c>
      <c r="D1373">
        <v>41754</v>
      </c>
      <c r="E1373">
        <v>1099202</v>
      </c>
      <c r="F1373" t="s">
        <v>993</v>
      </c>
      <c r="G1373" t="s">
        <v>994</v>
      </c>
      <c r="H1373" s="2">
        <v>46078.436805555553</v>
      </c>
      <c r="I1373">
        <v>108</v>
      </c>
      <c r="J1373" s="2">
        <v>46079.578321759262</v>
      </c>
      <c r="K1373">
        <v>45</v>
      </c>
      <c r="L1373" s="2">
        <v>46080.492476851854</v>
      </c>
      <c r="M1373">
        <v>56</v>
      </c>
      <c r="N1373" s="2">
        <v>46083.620532407411</v>
      </c>
      <c r="O1373">
        <v>73</v>
      </c>
      <c r="P1373">
        <v>454</v>
      </c>
      <c r="Q1373">
        <v>461</v>
      </c>
    </row>
    <row r="1374" spans="1:17" x14ac:dyDescent="0.3">
      <c r="A1374">
        <v>46231</v>
      </c>
      <c r="B1374" t="s">
        <v>709</v>
      </c>
      <c r="C1374">
        <v>54078</v>
      </c>
      <c r="D1374">
        <v>41754</v>
      </c>
      <c r="E1374">
        <v>1099203</v>
      </c>
      <c r="F1374" t="s">
        <v>993</v>
      </c>
      <c r="G1374" t="s">
        <v>994</v>
      </c>
      <c r="H1374" s="2">
        <v>46078.436805555553</v>
      </c>
      <c r="I1374">
        <v>108</v>
      </c>
      <c r="J1374" s="2">
        <v>46079.578321759262</v>
      </c>
      <c r="K1374">
        <v>45</v>
      </c>
      <c r="L1374" s="2">
        <v>46080.492476851854</v>
      </c>
      <c r="M1374">
        <v>56</v>
      </c>
      <c r="N1374" s="2">
        <v>46083.620532407411</v>
      </c>
      <c r="O1374">
        <v>73</v>
      </c>
      <c r="P1374">
        <v>454</v>
      </c>
      <c r="Q1374">
        <v>461</v>
      </c>
    </row>
    <row r="1375" spans="1:17" x14ac:dyDescent="0.3">
      <c r="A1375">
        <v>46231</v>
      </c>
      <c r="B1375" t="s">
        <v>709</v>
      </c>
      <c r="C1375">
        <v>54078</v>
      </c>
      <c r="D1375">
        <v>41754</v>
      </c>
      <c r="E1375">
        <v>1099204</v>
      </c>
      <c r="F1375" t="s">
        <v>993</v>
      </c>
      <c r="G1375" t="s">
        <v>994</v>
      </c>
      <c r="H1375" s="2">
        <v>46078.436805555553</v>
      </c>
      <c r="I1375">
        <v>108</v>
      </c>
      <c r="J1375" s="2">
        <v>46079.578321759262</v>
      </c>
      <c r="K1375">
        <v>45</v>
      </c>
      <c r="L1375" s="2">
        <v>46080.492476851854</v>
      </c>
      <c r="M1375">
        <v>56</v>
      </c>
      <c r="N1375" s="2">
        <v>46083.620532407411</v>
      </c>
      <c r="O1375">
        <v>73</v>
      </c>
      <c r="P1375">
        <v>454</v>
      </c>
      <c r="Q1375">
        <v>461</v>
      </c>
    </row>
    <row r="1376" spans="1:17" x14ac:dyDescent="0.3">
      <c r="A1376">
        <v>46231</v>
      </c>
      <c r="B1376" t="s">
        <v>709</v>
      </c>
      <c r="C1376">
        <v>54078</v>
      </c>
      <c r="D1376">
        <v>41754</v>
      </c>
      <c r="E1376">
        <v>1099207</v>
      </c>
      <c r="F1376" t="s">
        <v>993</v>
      </c>
      <c r="G1376" t="s">
        <v>994</v>
      </c>
      <c r="H1376" s="2">
        <v>46078.436805555553</v>
      </c>
      <c r="I1376">
        <v>108</v>
      </c>
      <c r="J1376" s="2">
        <v>46079.578321759262</v>
      </c>
      <c r="K1376">
        <v>45</v>
      </c>
      <c r="L1376" s="2">
        <v>46080.493495370371</v>
      </c>
      <c r="M1376">
        <v>56</v>
      </c>
      <c r="N1376" s="2">
        <v>46083.620532407411</v>
      </c>
      <c r="O1376">
        <v>73</v>
      </c>
      <c r="P1376">
        <v>454</v>
      </c>
      <c r="Q1376">
        <v>461</v>
      </c>
    </row>
    <row r="1377" spans="1:17" x14ac:dyDescent="0.3">
      <c r="A1377">
        <v>46231</v>
      </c>
      <c r="B1377" t="s">
        <v>709</v>
      </c>
      <c r="C1377">
        <v>54078</v>
      </c>
      <c r="D1377">
        <v>41754</v>
      </c>
      <c r="E1377">
        <v>1099234</v>
      </c>
      <c r="F1377" t="s">
        <v>995</v>
      </c>
      <c r="G1377" t="s">
        <v>996</v>
      </c>
      <c r="H1377" s="2">
        <v>46078.436805555553</v>
      </c>
      <c r="I1377">
        <v>108</v>
      </c>
      <c r="J1377" s="2">
        <v>46079.574016203704</v>
      </c>
      <c r="K1377">
        <v>45</v>
      </c>
      <c r="L1377" s="2">
        <v>46080.570370370369</v>
      </c>
      <c r="M1377">
        <v>122</v>
      </c>
      <c r="N1377" s="2">
        <v>46083.438333333332</v>
      </c>
      <c r="O1377">
        <v>58</v>
      </c>
      <c r="P1377">
        <v>454</v>
      </c>
      <c r="Q1377">
        <v>461</v>
      </c>
    </row>
    <row r="1378" spans="1:17" x14ac:dyDescent="0.3">
      <c r="A1378">
        <v>46231</v>
      </c>
      <c r="B1378" t="s">
        <v>709</v>
      </c>
      <c r="C1378">
        <v>54078</v>
      </c>
      <c r="D1378">
        <v>41754</v>
      </c>
      <c r="E1378">
        <v>1099235</v>
      </c>
      <c r="F1378" t="s">
        <v>995</v>
      </c>
      <c r="G1378" t="s">
        <v>996</v>
      </c>
      <c r="H1378" s="2">
        <v>46078.436805555553</v>
      </c>
      <c r="I1378">
        <v>108</v>
      </c>
      <c r="J1378" s="2">
        <v>46079.574016203704</v>
      </c>
      <c r="K1378">
        <v>45</v>
      </c>
      <c r="L1378" s="2">
        <v>46080.570370370369</v>
      </c>
      <c r="M1378">
        <v>122</v>
      </c>
      <c r="N1378" s="2">
        <v>46083.438333333332</v>
      </c>
      <c r="O1378">
        <v>58</v>
      </c>
      <c r="P1378">
        <v>454</v>
      </c>
      <c r="Q1378">
        <v>461</v>
      </c>
    </row>
    <row r="1379" spans="1:17" x14ac:dyDescent="0.3">
      <c r="A1379">
        <v>46231</v>
      </c>
      <c r="B1379" t="s">
        <v>709</v>
      </c>
      <c r="C1379">
        <v>54078</v>
      </c>
      <c r="D1379">
        <v>41754</v>
      </c>
      <c r="E1379">
        <v>1099236</v>
      </c>
      <c r="F1379" t="s">
        <v>995</v>
      </c>
      <c r="G1379" t="s">
        <v>996</v>
      </c>
      <c r="H1379" s="2">
        <v>46078.436805555553</v>
      </c>
      <c r="I1379">
        <v>108</v>
      </c>
      <c r="J1379" s="2">
        <v>46079.574016203704</v>
      </c>
      <c r="K1379">
        <v>45</v>
      </c>
      <c r="L1379" s="2">
        <v>46080.570370370369</v>
      </c>
      <c r="M1379">
        <v>122</v>
      </c>
      <c r="N1379" s="2">
        <v>46083.438333333332</v>
      </c>
      <c r="O1379">
        <v>58</v>
      </c>
      <c r="P1379">
        <v>454</v>
      </c>
      <c r="Q1379">
        <v>461</v>
      </c>
    </row>
    <row r="1380" spans="1:17" x14ac:dyDescent="0.3">
      <c r="A1380">
        <v>46231</v>
      </c>
      <c r="B1380" t="s">
        <v>709</v>
      </c>
      <c r="C1380">
        <v>54078</v>
      </c>
      <c r="D1380">
        <v>41754</v>
      </c>
      <c r="E1380">
        <v>1099237</v>
      </c>
      <c r="F1380" t="s">
        <v>995</v>
      </c>
      <c r="G1380" t="s">
        <v>996</v>
      </c>
      <c r="H1380" s="2">
        <v>46078.436805555553</v>
      </c>
      <c r="I1380">
        <v>108</v>
      </c>
      <c r="J1380" s="2">
        <v>46079.574016203704</v>
      </c>
      <c r="K1380">
        <v>45</v>
      </c>
      <c r="L1380" s="2">
        <v>46080.570370370369</v>
      </c>
      <c r="M1380">
        <v>122</v>
      </c>
      <c r="N1380" s="2">
        <v>46083.438333333332</v>
      </c>
      <c r="O1380">
        <v>58</v>
      </c>
      <c r="P1380">
        <v>454</v>
      </c>
      <c r="Q1380">
        <v>461</v>
      </c>
    </row>
    <row r="1381" spans="1:17" x14ac:dyDescent="0.3">
      <c r="A1381">
        <v>46231</v>
      </c>
      <c r="B1381" t="s">
        <v>709</v>
      </c>
      <c r="C1381">
        <v>54078</v>
      </c>
      <c r="D1381">
        <v>41754</v>
      </c>
      <c r="E1381">
        <v>1099238</v>
      </c>
      <c r="F1381" t="s">
        <v>995</v>
      </c>
      <c r="G1381" t="s">
        <v>996</v>
      </c>
      <c r="H1381" s="2">
        <v>46078.436805555553</v>
      </c>
      <c r="I1381">
        <v>108</v>
      </c>
      <c r="J1381" s="2">
        <v>46079.574016203704</v>
      </c>
      <c r="K1381">
        <v>45</v>
      </c>
      <c r="L1381" s="2">
        <v>46080.570370370369</v>
      </c>
      <c r="M1381">
        <v>122</v>
      </c>
      <c r="N1381" s="2">
        <v>46083.438333333332</v>
      </c>
      <c r="O1381">
        <v>58</v>
      </c>
      <c r="P1381">
        <v>454</v>
      </c>
      <c r="Q1381">
        <v>461</v>
      </c>
    </row>
    <row r="1382" spans="1:17" x14ac:dyDescent="0.3">
      <c r="A1382">
        <v>46231</v>
      </c>
      <c r="B1382" t="s">
        <v>709</v>
      </c>
      <c r="C1382">
        <v>54078</v>
      </c>
      <c r="D1382">
        <v>41754</v>
      </c>
      <c r="E1382">
        <v>1099239</v>
      </c>
      <c r="F1382" t="s">
        <v>995</v>
      </c>
      <c r="G1382" t="s">
        <v>996</v>
      </c>
      <c r="H1382" s="2">
        <v>46078.436805555553</v>
      </c>
      <c r="I1382">
        <v>108</v>
      </c>
      <c r="J1382" s="2">
        <v>46079.574016203704</v>
      </c>
      <c r="K1382">
        <v>45</v>
      </c>
      <c r="L1382" s="2">
        <v>46080.570370370369</v>
      </c>
      <c r="M1382">
        <v>122</v>
      </c>
      <c r="N1382" s="2">
        <v>46083.438333333332</v>
      </c>
      <c r="O1382">
        <v>58</v>
      </c>
      <c r="P1382">
        <v>454</v>
      </c>
      <c r="Q1382">
        <v>461</v>
      </c>
    </row>
    <row r="1383" spans="1:17" x14ac:dyDescent="0.3">
      <c r="A1383">
        <v>46231</v>
      </c>
      <c r="B1383" t="s">
        <v>709</v>
      </c>
      <c r="C1383">
        <v>54078</v>
      </c>
      <c r="D1383">
        <v>41754</v>
      </c>
      <c r="E1383">
        <v>1099240</v>
      </c>
      <c r="F1383" t="s">
        <v>995</v>
      </c>
      <c r="G1383" t="s">
        <v>996</v>
      </c>
      <c r="H1383" s="2">
        <v>46078.436805555553</v>
      </c>
      <c r="I1383">
        <v>108</v>
      </c>
      <c r="J1383" s="2">
        <v>46079.574016203704</v>
      </c>
      <c r="K1383">
        <v>45</v>
      </c>
      <c r="L1383" s="2">
        <v>46080.570370370369</v>
      </c>
      <c r="M1383">
        <v>122</v>
      </c>
      <c r="N1383" s="2">
        <v>46083.438333333332</v>
      </c>
      <c r="O1383">
        <v>58</v>
      </c>
      <c r="P1383">
        <v>454</v>
      </c>
      <c r="Q1383">
        <v>461</v>
      </c>
    </row>
    <row r="1384" spans="1:17" x14ac:dyDescent="0.3">
      <c r="A1384">
        <v>46231</v>
      </c>
      <c r="B1384" t="s">
        <v>709</v>
      </c>
      <c r="C1384">
        <v>54078</v>
      </c>
      <c r="D1384">
        <v>41754</v>
      </c>
      <c r="E1384">
        <v>1099241</v>
      </c>
      <c r="F1384" t="s">
        <v>995</v>
      </c>
      <c r="G1384" t="s">
        <v>996</v>
      </c>
      <c r="H1384" s="2">
        <v>46078.436805555553</v>
      </c>
      <c r="I1384">
        <v>108</v>
      </c>
      <c r="J1384" s="2">
        <v>46079.574016203704</v>
      </c>
      <c r="K1384">
        <v>45</v>
      </c>
      <c r="L1384" s="2">
        <v>46080.570370370369</v>
      </c>
      <c r="M1384">
        <v>122</v>
      </c>
      <c r="N1384" s="2">
        <v>46083.438333333332</v>
      </c>
      <c r="O1384">
        <v>58</v>
      </c>
      <c r="P1384">
        <v>454</v>
      </c>
      <c r="Q1384">
        <v>461</v>
      </c>
    </row>
    <row r="1385" spans="1:17" x14ac:dyDescent="0.3">
      <c r="A1385">
        <v>46231</v>
      </c>
      <c r="B1385" t="s">
        <v>709</v>
      </c>
      <c r="C1385">
        <v>54078</v>
      </c>
      <c r="D1385">
        <v>41754</v>
      </c>
      <c r="E1385">
        <v>1099242</v>
      </c>
      <c r="F1385" t="s">
        <v>995</v>
      </c>
      <c r="G1385" t="s">
        <v>996</v>
      </c>
      <c r="H1385" s="2">
        <v>46078.436805555553</v>
      </c>
      <c r="I1385">
        <v>108</v>
      </c>
      <c r="J1385" s="2">
        <v>46079.574016203704</v>
      </c>
      <c r="K1385">
        <v>45</v>
      </c>
      <c r="L1385" s="2">
        <v>46080.570370370369</v>
      </c>
      <c r="M1385">
        <v>122</v>
      </c>
      <c r="N1385" s="2">
        <v>46083.438333333332</v>
      </c>
      <c r="O1385">
        <v>58</v>
      </c>
      <c r="P1385">
        <v>454</v>
      </c>
      <c r="Q1385">
        <v>461</v>
      </c>
    </row>
    <row r="1386" spans="1:17" x14ac:dyDescent="0.3">
      <c r="A1386">
        <v>46231</v>
      </c>
      <c r="B1386" t="s">
        <v>709</v>
      </c>
      <c r="C1386">
        <v>54078</v>
      </c>
      <c r="D1386">
        <v>41754</v>
      </c>
      <c r="E1386">
        <v>1099243</v>
      </c>
      <c r="F1386" t="s">
        <v>995</v>
      </c>
      <c r="G1386" t="s">
        <v>996</v>
      </c>
      <c r="H1386" s="2">
        <v>46078.436805555553</v>
      </c>
      <c r="I1386">
        <v>108</v>
      </c>
      <c r="J1386" s="2">
        <v>46079.574016203704</v>
      </c>
      <c r="K1386">
        <v>45</v>
      </c>
      <c r="L1386" s="2">
        <v>46080.570370370369</v>
      </c>
      <c r="M1386">
        <v>122</v>
      </c>
      <c r="N1386" s="2">
        <v>46083.438333333332</v>
      </c>
      <c r="O1386">
        <v>58</v>
      </c>
      <c r="P1386">
        <v>454</v>
      </c>
      <c r="Q1386">
        <v>461</v>
      </c>
    </row>
    <row r="1387" spans="1:17" x14ac:dyDescent="0.3">
      <c r="A1387">
        <v>46231</v>
      </c>
      <c r="B1387" t="s">
        <v>709</v>
      </c>
      <c r="C1387">
        <v>54078</v>
      </c>
      <c r="D1387">
        <v>41754</v>
      </c>
      <c r="E1387">
        <v>1099244</v>
      </c>
      <c r="F1387" t="s">
        <v>995</v>
      </c>
      <c r="G1387" t="s">
        <v>996</v>
      </c>
      <c r="H1387" s="2">
        <v>46078.436805555553</v>
      </c>
      <c r="I1387">
        <v>108</v>
      </c>
      <c r="J1387" s="2">
        <v>46079.574016203704</v>
      </c>
      <c r="K1387">
        <v>45</v>
      </c>
      <c r="L1387" s="2">
        <v>46080.570370370369</v>
      </c>
      <c r="M1387">
        <v>122</v>
      </c>
      <c r="N1387" s="2">
        <v>46083.438333333332</v>
      </c>
      <c r="O1387">
        <v>58</v>
      </c>
      <c r="P1387">
        <v>454</v>
      </c>
      <c r="Q1387">
        <v>461</v>
      </c>
    </row>
    <row r="1388" spans="1:17" x14ac:dyDescent="0.3">
      <c r="A1388">
        <v>46231</v>
      </c>
      <c r="B1388" t="s">
        <v>709</v>
      </c>
      <c r="C1388">
        <v>54078</v>
      </c>
      <c r="D1388">
        <v>41754</v>
      </c>
      <c r="E1388">
        <v>1099245</v>
      </c>
      <c r="F1388" t="s">
        <v>995</v>
      </c>
      <c r="G1388" t="s">
        <v>996</v>
      </c>
      <c r="H1388" s="2">
        <v>46078.436805555553</v>
      </c>
      <c r="I1388">
        <v>108</v>
      </c>
      <c r="J1388" s="2">
        <v>46079.574016203704</v>
      </c>
      <c r="K1388">
        <v>45</v>
      </c>
      <c r="L1388" s="2">
        <v>46080.570370370369</v>
      </c>
      <c r="M1388">
        <v>122</v>
      </c>
      <c r="N1388" s="2">
        <v>46083.438333333332</v>
      </c>
      <c r="O1388">
        <v>58</v>
      </c>
      <c r="P1388">
        <v>454</v>
      </c>
      <c r="Q1388">
        <v>461</v>
      </c>
    </row>
    <row r="1389" spans="1:17" x14ac:dyDescent="0.3">
      <c r="A1389">
        <v>46676</v>
      </c>
      <c r="B1389" t="s">
        <v>26</v>
      </c>
      <c r="C1389">
        <v>54077</v>
      </c>
      <c r="D1389">
        <v>41725</v>
      </c>
      <c r="E1389">
        <v>1099371</v>
      </c>
      <c r="F1389" t="s">
        <v>997</v>
      </c>
      <c r="G1389" t="s">
        <v>998</v>
      </c>
      <c r="H1389" s="2">
        <v>46078.37222222222</v>
      </c>
      <c r="I1389">
        <v>58</v>
      </c>
      <c r="J1389" s="2">
        <v>46080.586574074077</v>
      </c>
      <c r="K1389">
        <v>58</v>
      </c>
      <c r="L1389" s="2">
        <v>46080.59269675926</v>
      </c>
      <c r="M1389">
        <v>58</v>
      </c>
      <c r="N1389" s="2">
        <v>46080.593101851853</v>
      </c>
      <c r="O1389">
        <v>58</v>
      </c>
      <c r="P1389">
        <v>454</v>
      </c>
      <c r="Q1389">
        <v>461</v>
      </c>
    </row>
    <row r="1390" spans="1:17" x14ac:dyDescent="0.3">
      <c r="A1390">
        <v>46676</v>
      </c>
      <c r="B1390" t="s">
        <v>26</v>
      </c>
      <c r="C1390">
        <v>54077</v>
      </c>
      <c r="D1390">
        <v>41725</v>
      </c>
      <c r="E1390">
        <v>1099372</v>
      </c>
      <c r="F1390" t="s">
        <v>997</v>
      </c>
      <c r="G1390" t="s">
        <v>998</v>
      </c>
      <c r="H1390" s="2">
        <v>46078.37222222222</v>
      </c>
      <c r="I1390">
        <v>58</v>
      </c>
      <c r="J1390" s="2">
        <v>46080.586574074077</v>
      </c>
      <c r="K1390">
        <v>58</v>
      </c>
      <c r="L1390" s="2">
        <v>46080.59269675926</v>
      </c>
      <c r="M1390">
        <v>58</v>
      </c>
      <c r="N1390" s="2">
        <v>46080.593101851853</v>
      </c>
      <c r="O1390">
        <v>58</v>
      </c>
      <c r="P1390">
        <v>454</v>
      </c>
      <c r="Q1390">
        <v>461</v>
      </c>
    </row>
    <row r="1391" spans="1:17" x14ac:dyDescent="0.3">
      <c r="A1391">
        <v>46676</v>
      </c>
      <c r="B1391" t="s">
        <v>26</v>
      </c>
      <c r="C1391">
        <v>54077</v>
      </c>
      <c r="D1391">
        <v>41725</v>
      </c>
      <c r="E1391">
        <v>1099373</v>
      </c>
      <c r="F1391" t="s">
        <v>997</v>
      </c>
      <c r="G1391" t="s">
        <v>998</v>
      </c>
      <c r="H1391" s="2">
        <v>46078.37222222222</v>
      </c>
      <c r="I1391">
        <v>58</v>
      </c>
      <c r="J1391" s="2">
        <v>46080.586574074077</v>
      </c>
      <c r="K1391">
        <v>58</v>
      </c>
      <c r="L1391" s="2">
        <v>46080.59269675926</v>
      </c>
      <c r="M1391">
        <v>58</v>
      </c>
      <c r="N1391" s="2">
        <v>46080.593101851853</v>
      </c>
      <c r="O1391">
        <v>58</v>
      </c>
      <c r="P1391">
        <v>454</v>
      </c>
      <c r="Q1391">
        <v>461</v>
      </c>
    </row>
    <row r="1392" spans="1:17" x14ac:dyDescent="0.3">
      <c r="A1392">
        <v>46676</v>
      </c>
      <c r="B1392" t="s">
        <v>26</v>
      </c>
      <c r="C1392">
        <v>54077</v>
      </c>
      <c r="D1392">
        <v>41725</v>
      </c>
      <c r="E1392">
        <v>1099374</v>
      </c>
      <c r="F1392" t="s">
        <v>997</v>
      </c>
      <c r="G1392" t="s">
        <v>998</v>
      </c>
      <c r="H1392" s="2">
        <v>46078.37222222222</v>
      </c>
      <c r="I1392">
        <v>58</v>
      </c>
      <c r="J1392" s="2">
        <v>46080.586574074077</v>
      </c>
      <c r="K1392">
        <v>58</v>
      </c>
      <c r="L1392" s="2">
        <v>46080.59269675926</v>
      </c>
      <c r="M1392">
        <v>58</v>
      </c>
      <c r="N1392" s="2">
        <v>46080.593101851853</v>
      </c>
      <c r="O1392">
        <v>58</v>
      </c>
      <c r="P1392">
        <v>454</v>
      </c>
      <c r="Q1392">
        <v>461</v>
      </c>
    </row>
    <row r="1393" spans="1:17" x14ac:dyDescent="0.3">
      <c r="A1393">
        <v>46676</v>
      </c>
      <c r="B1393" t="s">
        <v>26</v>
      </c>
      <c r="C1393">
        <v>54077</v>
      </c>
      <c r="D1393">
        <v>41725</v>
      </c>
      <c r="E1393">
        <v>1099375</v>
      </c>
      <c r="F1393" t="s">
        <v>997</v>
      </c>
      <c r="G1393" t="s">
        <v>998</v>
      </c>
      <c r="H1393" s="2">
        <v>46078.37222222222</v>
      </c>
      <c r="I1393">
        <v>58</v>
      </c>
      <c r="J1393" s="2">
        <v>46080.586574074077</v>
      </c>
      <c r="K1393">
        <v>58</v>
      </c>
      <c r="L1393" s="2">
        <v>46080.59269675926</v>
      </c>
      <c r="M1393">
        <v>58</v>
      </c>
      <c r="N1393" s="2">
        <v>46080.593101851853</v>
      </c>
      <c r="O1393">
        <v>58</v>
      </c>
      <c r="P1393">
        <v>454</v>
      </c>
      <c r="Q1393">
        <v>461</v>
      </c>
    </row>
    <row r="1394" spans="1:17" x14ac:dyDescent="0.3">
      <c r="A1394">
        <v>46676</v>
      </c>
      <c r="B1394" t="s">
        <v>26</v>
      </c>
      <c r="C1394">
        <v>54077</v>
      </c>
      <c r="D1394">
        <v>41725</v>
      </c>
      <c r="E1394">
        <v>1099376</v>
      </c>
      <c r="F1394" t="s">
        <v>997</v>
      </c>
      <c r="G1394" t="s">
        <v>998</v>
      </c>
      <c r="H1394" s="2">
        <v>46078.37222222222</v>
      </c>
      <c r="I1394">
        <v>58</v>
      </c>
      <c r="J1394" s="2">
        <v>46080.586574074077</v>
      </c>
      <c r="K1394">
        <v>58</v>
      </c>
      <c r="L1394" s="2">
        <v>46080.59269675926</v>
      </c>
      <c r="M1394">
        <v>58</v>
      </c>
      <c r="N1394" s="2">
        <v>46080.593101851853</v>
      </c>
      <c r="O1394">
        <v>58</v>
      </c>
      <c r="P1394">
        <v>454</v>
      </c>
      <c r="Q1394">
        <v>461</v>
      </c>
    </row>
    <row r="1395" spans="1:17" x14ac:dyDescent="0.3">
      <c r="A1395">
        <v>46676</v>
      </c>
      <c r="B1395" t="s">
        <v>26</v>
      </c>
      <c r="C1395">
        <v>54077</v>
      </c>
      <c r="D1395">
        <v>41725</v>
      </c>
      <c r="E1395">
        <v>1099377</v>
      </c>
      <c r="F1395" t="s">
        <v>997</v>
      </c>
      <c r="G1395" t="s">
        <v>998</v>
      </c>
      <c r="H1395" s="2">
        <v>46078.37222222222</v>
      </c>
      <c r="I1395">
        <v>58</v>
      </c>
      <c r="J1395" s="2">
        <v>46080.586574074077</v>
      </c>
      <c r="K1395">
        <v>58</v>
      </c>
      <c r="L1395" s="2">
        <v>46080.59269675926</v>
      </c>
      <c r="M1395">
        <v>58</v>
      </c>
      <c r="N1395" s="2">
        <v>46080.593101851853</v>
      </c>
      <c r="O1395">
        <v>58</v>
      </c>
      <c r="P1395">
        <v>454</v>
      </c>
      <c r="Q1395">
        <v>461</v>
      </c>
    </row>
    <row r="1396" spans="1:17" x14ac:dyDescent="0.3">
      <c r="A1396">
        <v>46676</v>
      </c>
      <c r="B1396" t="s">
        <v>26</v>
      </c>
      <c r="C1396">
        <v>54077</v>
      </c>
      <c r="D1396">
        <v>41725</v>
      </c>
      <c r="E1396">
        <v>1099378</v>
      </c>
      <c r="F1396" t="s">
        <v>997</v>
      </c>
      <c r="G1396" t="s">
        <v>998</v>
      </c>
      <c r="H1396" s="2">
        <v>46078.37222222222</v>
      </c>
      <c r="I1396">
        <v>58</v>
      </c>
      <c r="J1396" s="2">
        <v>46080.586574074077</v>
      </c>
      <c r="K1396">
        <v>58</v>
      </c>
      <c r="L1396" s="2">
        <v>46080.59269675926</v>
      </c>
      <c r="M1396">
        <v>58</v>
      </c>
      <c r="N1396" s="2">
        <v>46080.593101851853</v>
      </c>
      <c r="O1396">
        <v>58</v>
      </c>
      <c r="P1396">
        <v>454</v>
      </c>
      <c r="Q1396">
        <v>461</v>
      </c>
    </row>
    <row r="1397" spans="1:17" x14ac:dyDescent="0.3">
      <c r="A1397">
        <v>46676</v>
      </c>
      <c r="B1397" t="s">
        <v>26</v>
      </c>
      <c r="C1397">
        <v>54077</v>
      </c>
      <c r="D1397">
        <v>41725</v>
      </c>
      <c r="E1397">
        <v>1099379</v>
      </c>
      <c r="F1397" t="s">
        <v>997</v>
      </c>
      <c r="G1397" t="s">
        <v>998</v>
      </c>
      <c r="H1397" s="2">
        <v>46078.37222222222</v>
      </c>
      <c r="I1397">
        <v>58</v>
      </c>
      <c r="J1397" s="2">
        <v>46080.586574074077</v>
      </c>
      <c r="K1397">
        <v>58</v>
      </c>
      <c r="L1397" s="2">
        <v>46080.59269675926</v>
      </c>
      <c r="M1397">
        <v>58</v>
      </c>
      <c r="N1397" s="2">
        <v>46080.593101851853</v>
      </c>
      <c r="O1397">
        <v>58</v>
      </c>
      <c r="P1397">
        <v>454</v>
      </c>
      <c r="Q1397">
        <v>461</v>
      </c>
    </row>
    <row r="1398" spans="1:17" x14ac:dyDescent="0.3">
      <c r="A1398">
        <v>46676</v>
      </c>
      <c r="B1398" t="s">
        <v>26</v>
      </c>
      <c r="C1398">
        <v>54077</v>
      </c>
      <c r="D1398">
        <v>41725</v>
      </c>
      <c r="E1398">
        <v>1099380</v>
      </c>
      <c r="F1398" t="s">
        <v>997</v>
      </c>
      <c r="G1398" t="s">
        <v>998</v>
      </c>
      <c r="H1398" s="2">
        <v>46078.37222222222</v>
      </c>
      <c r="I1398">
        <v>58</v>
      </c>
      <c r="J1398" s="2">
        <v>46080.586574074077</v>
      </c>
      <c r="K1398">
        <v>58</v>
      </c>
      <c r="L1398" s="2">
        <v>46080.59269675926</v>
      </c>
      <c r="M1398">
        <v>58</v>
      </c>
      <c r="N1398" s="2">
        <v>46080.593101851853</v>
      </c>
      <c r="O1398">
        <v>58</v>
      </c>
      <c r="P1398">
        <v>454</v>
      </c>
      <c r="Q1398">
        <v>461</v>
      </c>
    </row>
    <row r="1399" spans="1:17" x14ac:dyDescent="0.3">
      <c r="A1399">
        <v>46676</v>
      </c>
      <c r="B1399" t="s">
        <v>26</v>
      </c>
      <c r="C1399">
        <v>54077</v>
      </c>
      <c r="D1399">
        <v>41725</v>
      </c>
      <c r="E1399">
        <v>1099381</v>
      </c>
      <c r="F1399" t="s">
        <v>997</v>
      </c>
      <c r="G1399" t="s">
        <v>998</v>
      </c>
      <c r="H1399" s="2">
        <v>46078.37222222222</v>
      </c>
      <c r="I1399">
        <v>58</v>
      </c>
      <c r="J1399" s="2">
        <v>46080.586574074077</v>
      </c>
      <c r="K1399">
        <v>58</v>
      </c>
      <c r="L1399" s="2">
        <v>46080.59269675926</v>
      </c>
      <c r="M1399">
        <v>58</v>
      </c>
      <c r="N1399" s="2">
        <v>46080.593101851853</v>
      </c>
      <c r="O1399">
        <v>58</v>
      </c>
      <c r="P1399">
        <v>454</v>
      </c>
      <c r="Q1399">
        <v>461</v>
      </c>
    </row>
    <row r="1400" spans="1:17" x14ac:dyDescent="0.3">
      <c r="A1400">
        <v>46676</v>
      </c>
      <c r="B1400" t="s">
        <v>26</v>
      </c>
      <c r="C1400">
        <v>54077</v>
      </c>
      <c r="D1400">
        <v>41725</v>
      </c>
      <c r="E1400">
        <v>1099382</v>
      </c>
      <c r="F1400" t="s">
        <v>997</v>
      </c>
      <c r="G1400" t="s">
        <v>998</v>
      </c>
      <c r="H1400" s="2">
        <v>46078.37222222222</v>
      </c>
      <c r="I1400">
        <v>58</v>
      </c>
      <c r="J1400" s="2">
        <v>46080.586574074077</v>
      </c>
      <c r="K1400">
        <v>58</v>
      </c>
      <c r="L1400" s="2">
        <v>46080.59269675926</v>
      </c>
      <c r="M1400">
        <v>58</v>
      </c>
      <c r="N1400" s="2">
        <v>46080.593101851853</v>
      </c>
      <c r="O1400">
        <v>58</v>
      </c>
      <c r="P1400">
        <v>454</v>
      </c>
      <c r="Q1400">
        <v>461</v>
      </c>
    </row>
    <row r="1401" spans="1:17" x14ac:dyDescent="0.3">
      <c r="A1401">
        <v>46676</v>
      </c>
      <c r="B1401" t="s">
        <v>26</v>
      </c>
      <c r="C1401">
        <v>54077</v>
      </c>
      <c r="D1401">
        <v>41725</v>
      </c>
      <c r="E1401">
        <v>1099383</v>
      </c>
      <c r="F1401" t="s">
        <v>997</v>
      </c>
      <c r="G1401" t="s">
        <v>998</v>
      </c>
      <c r="H1401" s="2">
        <v>46078.37222222222</v>
      </c>
      <c r="I1401">
        <v>58</v>
      </c>
      <c r="J1401" s="2">
        <v>46080.586574074077</v>
      </c>
      <c r="K1401">
        <v>58</v>
      </c>
      <c r="L1401" s="2">
        <v>46080.59269675926</v>
      </c>
      <c r="M1401">
        <v>58</v>
      </c>
      <c r="N1401" s="2">
        <v>46080.593101851853</v>
      </c>
      <c r="O1401">
        <v>58</v>
      </c>
      <c r="P1401">
        <v>454</v>
      </c>
      <c r="Q1401">
        <v>461</v>
      </c>
    </row>
    <row r="1402" spans="1:17" x14ac:dyDescent="0.3">
      <c r="A1402">
        <v>46676</v>
      </c>
      <c r="B1402" t="s">
        <v>26</v>
      </c>
      <c r="C1402">
        <v>54077</v>
      </c>
      <c r="D1402">
        <v>41725</v>
      </c>
      <c r="E1402">
        <v>1099384</v>
      </c>
      <c r="F1402" t="s">
        <v>997</v>
      </c>
      <c r="G1402" t="s">
        <v>998</v>
      </c>
      <c r="H1402" s="2">
        <v>46078.37222222222</v>
      </c>
      <c r="I1402">
        <v>58</v>
      </c>
      <c r="J1402" s="2">
        <v>46080.586574074077</v>
      </c>
      <c r="K1402">
        <v>58</v>
      </c>
      <c r="L1402" s="2">
        <v>46080.59269675926</v>
      </c>
      <c r="M1402">
        <v>58</v>
      </c>
      <c r="N1402" s="2">
        <v>46080.593101851853</v>
      </c>
      <c r="O1402">
        <v>58</v>
      </c>
      <c r="P1402">
        <v>454</v>
      </c>
      <c r="Q1402">
        <v>461</v>
      </c>
    </row>
    <row r="1403" spans="1:17" x14ac:dyDescent="0.3">
      <c r="A1403">
        <v>46676</v>
      </c>
      <c r="B1403" t="s">
        <v>26</v>
      </c>
      <c r="C1403">
        <v>54077</v>
      </c>
      <c r="D1403">
        <v>41725</v>
      </c>
      <c r="E1403">
        <v>1099385</v>
      </c>
      <c r="F1403" t="s">
        <v>997</v>
      </c>
      <c r="G1403" t="s">
        <v>998</v>
      </c>
      <c r="H1403" s="2">
        <v>46078.37222222222</v>
      </c>
      <c r="I1403">
        <v>58</v>
      </c>
      <c r="J1403" s="2">
        <v>46080.586574074077</v>
      </c>
      <c r="K1403">
        <v>58</v>
      </c>
      <c r="L1403" s="2">
        <v>46080.59269675926</v>
      </c>
      <c r="M1403">
        <v>58</v>
      </c>
      <c r="N1403" s="2">
        <v>46080.593101851853</v>
      </c>
      <c r="O1403">
        <v>58</v>
      </c>
      <c r="P1403">
        <v>454</v>
      </c>
      <c r="Q1403">
        <v>461</v>
      </c>
    </row>
    <row r="1404" spans="1:17" x14ac:dyDescent="0.3">
      <c r="A1404">
        <v>46676</v>
      </c>
      <c r="B1404" t="s">
        <v>26</v>
      </c>
      <c r="C1404">
        <v>54077</v>
      </c>
      <c r="D1404">
        <v>41725</v>
      </c>
      <c r="E1404">
        <v>1099386</v>
      </c>
      <c r="F1404" t="s">
        <v>997</v>
      </c>
      <c r="G1404" t="s">
        <v>998</v>
      </c>
      <c r="H1404" s="2">
        <v>46078.37222222222</v>
      </c>
      <c r="I1404">
        <v>58</v>
      </c>
      <c r="J1404" s="2">
        <v>46080.586574074077</v>
      </c>
      <c r="K1404">
        <v>58</v>
      </c>
      <c r="L1404" s="2">
        <v>46080.59269675926</v>
      </c>
      <c r="M1404">
        <v>58</v>
      </c>
      <c r="N1404" s="2">
        <v>46080.593101851853</v>
      </c>
      <c r="O1404">
        <v>58</v>
      </c>
      <c r="P1404">
        <v>454</v>
      </c>
      <c r="Q1404">
        <v>461</v>
      </c>
    </row>
    <row r="1405" spans="1:17" x14ac:dyDescent="0.3">
      <c r="A1405">
        <v>46676</v>
      </c>
      <c r="B1405" t="s">
        <v>26</v>
      </c>
      <c r="C1405">
        <v>54077</v>
      </c>
      <c r="D1405">
        <v>41725</v>
      </c>
      <c r="E1405">
        <v>1099387</v>
      </c>
      <c r="F1405" t="s">
        <v>997</v>
      </c>
      <c r="G1405" t="s">
        <v>998</v>
      </c>
      <c r="H1405" s="2">
        <v>46078.37222222222</v>
      </c>
      <c r="I1405">
        <v>58</v>
      </c>
      <c r="J1405" s="2">
        <v>46080.586574074077</v>
      </c>
      <c r="K1405">
        <v>58</v>
      </c>
      <c r="L1405" s="2">
        <v>46080.59269675926</v>
      </c>
      <c r="M1405">
        <v>58</v>
      </c>
      <c r="N1405" s="2">
        <v>46080.593101851853</v>
      </c>
      <c r="O1405">
        <v>58</v>
      </c>
      <c r="P1405">
        <v>454</v>
      </c>
      <c r="Q1405">
        <v>461</v>
      </c>
    </row>
    <row r="1406" spans="1:17" x14ac:dyDescent="0.3">
      <c r="A1406">
        <v>46676</v>
      </c>
      <c r="B1406" t="s">
        <v>26</v>
      </c>
      <c r="C1406">
        <v>54077</v>
      </c>
      <c r="D1406">
        <v>41725</v>
      </c>
      <c r="E1406">
        <v>1099388</v>
      </c>
      <c r="F1406" t="s">
        <v>997</v>
      </c>
      <c r="G1406" t="s">
        <v>998</v>
      </c>
      <c r="H1406" s="2">
        <v>46078.37222222222</v>
      </c>
      <c r="I1406">
        <v>58</v>
      </c>
      <c r="J1406" s="2">
        <v>46080.586574074077</v>
      </c>
      <c r="K1406">
        <v>58</v>
      </c>
      <c r="L1406" s="2">
        <v>46080.59269675926</v>
      </c>
      <c r="M1406">
        <v>58</v>
      </c>
      <c r="N1406" s="2">
        <v>46080.593101851853</v>
      </c>
      <c r="O1406">
        <v>58</v>
      </c>
      <c r="P1406">
        <v>454</v>
      </c>
      <c r="Q1406">
        <v>461</v>
      </c>
    </row>
    <row r="1407" spans="1:17" x14ac:dyDescent="0.3">
      <c r="A1407">
        <v>46676</v>
      </c>
      <c r="B1407" t="s">
        <v>26</v>
      </c>
      <c r="C1407">
        <v>54077</v>
      </c>
      <c r="D1407">
        <v>41725</v>
      </c>
      <c r="E1407">
        <v>1099389</v>
      </c>
      <c r="F1407" t="s">
        <v>997</v>
      </c>
      <c r="G1407" t="s">
        <v>998</v>
      </c>
      <c r="H1407" s="2">
        <v>46078.37222222222</v>
      </c>
      <c r="I1407">
        <v>58</v>
      </c>
      <c r="J1407" s="2">
        <v>46080.586574074077</v>
      </c>
      <c r="K1407">
        <v>58</v>
      </c>
      <c r="L1407" s="2">
        <v>46080.59269675926</v>
      </c>
      <c r="M1407">
        <v>58</v>
      </c>
      <c r="N1407" s="2">
        <v>46080.593101851853</v>
      </c>
      <c r="O1407">
        <v>58</v>
      </c>
      <c r="P1407">
        <v>454</v>
      </c>
      <c r="Q1407">
        <v>461</v>
      </c>
    </row>
    <row r="1408" spans="1:17" x14ac:dyDescent="0.3">
      <c r="A1408">
        <v>46676</v>
      </c>
      <c r="B1408" t="s">
        <v>26</v>
      </c>
      <c r="C1408">
        <v>54077</v>
      </c>
      <c r="D1408">
        <v>41725</v>
      </c>
      <c r="E1408">
        <v>1099390</v>
      </c>
      <c r="F1408" t="s">
        <v>997</v>
      </c>
      <c r="G1408" t="s">
        <v>998</v>
      </c>
      <c r="H1408" s="2">
        <v>46078.37222222222</v>
      </c>
      <c r="I1408">
        <v>58</v>
      </c>
      <c r="J1408" s="2">
        <v>46080.586574074077</v>
      </c>
      <c r="K1408">
        <v>58</v>
      </c>
      <c r="L1408" s="2">
        <v>46080.59269675926</v>
      </c>
      <c r="M1408">
        <v>58</v>
      </c>
      <c r="N1408" s="2">
        <v>46080.593101851853</v>
      </c>
      <c r="O1408">
        <v>58</v>
      </c>
      <c r="P1408">
        <v>454</v>
      </c>
      <c r="Q1408">
        <v>461</v>
      </c>
    </row>
    <row r="1409" spans="1:17" x14ac:dyDescent="0.3">
      <c r="A1409">
        <v>46676</v>
      </c>
      <c r="B1409" t="s">
        <v>26</v>
      </c>
      <c r="C1409">
        <v>54077</v>
      </c>
      <c r="D1409">
        <v>41725</v>
      </c>
      <c r="E1409">
        <v>1099391</v>
      </c>
      <c r="F1409" t="s">
        <v>997</v>
      </c>
      <c r="G1409" t="s">
        <v>998</v>
      </c>
      <c r="H1409" s="2">
        <v>46078.37222222222</v>
      </c>
      <c r="I1409">
        <v>58</v>
      </c>
      <c r="J1409" s="2">
        <v>46080.586574074077</v>
      </c>
      <c r="K1409">
        <v>58</v>
      </c>
      <c r="L1409" s="2">
        <v>46080.59269675926</v>
      </c>
      <c r="M1409">
        <v>58</v>
      </c>
      <c r="N1409" s="2">
        <v>46080.593101851853</v>
      </c>
      <c r="O1409">
        <v>58</v>
      </c>
      <c r="P1409">
        <v>454</v>
      </c>
      <c r="Q1409">
        <v>461</v>
      </c>
    </row>
    <row r="1410" spans="1:17" x14ac:dyDescent="0.3">
      <c r="A1410">
        <v>46676</v>
      </c>
      <c r="B1410" t="s">
        <v>26</v>
      </c>
      <c r="C1410">
        <v>54077</v>
      </c>
      <c r="D1410">
        <v>41725</v>
      </c>
      <c r="E1410">
        <v>1099392</v>
      </c>
      <c r="F1410" t="s">
        <v>997</v>
      </c>
      <c r="G1410" t="s">
        <v>998</v>
      </c>
      <c r="H1410" s="2">
        <v>46078.37222222222</v>
      </c>
      <c r="I1410">
        <v>58</v>
      </c>
      <c r="J1410" s="2">
        <v>46080.586574074077</v>
      </c>
      <c r="K1410">
        <v>58</v>
      </c>
      <c r="L1410" s="2">
        <v>46080.59269675926</v>
      </c>
      <c r="M1410">
        <v>58</v>
      </c>
      <c r="N1410" s="2">
        <v>46080.593101851853</v>
      </c>
      <c r="O1410">
        <v>58</v>
      </c>
      <c r="P1410">
        <v>454</v>
      </c>
      <c r="Q1410">
        <v>461</v>
      </c>
    </row>
    <row r="1411" spans="1:17" x14ac:dyDescent="0.3">
      <c r="A1411">
        <v>46676</v>
      </c>
      <c r="B1411" t="s">
        <v>26</v>
      </c>
      <c r="C1411">
        <v>54077</v>
      </c>
      <c r="D1411">
        <v>41725</v>
      </c>
      <c r="E1411">
        <v>1099393</v>
      </c>
      <c r="F1411" t="s">
        <v>997</v>
      </c>
      <c r="G1411" t="s">
        <v>998</v>
      </c>
      <c r="H1411" s="2">
        <v>46078.37222222222</v>
      </c>
      <c r="I1411">
        <v>58</v>
      </c>
      <c r="J1411" s="2">
        <v>46080.586574074077</v>
      </c>
      <c r="K1411">
        <v>58</v>
      </c>
      <c r="L1411" s="2">
        <v>46080.59269675926</v>
      </c>
      <c r="M1411">
        <v>58</v>
      </c>
      <c r="N1411" s="2">
        <v>46080.593101851853</v>
      </c>
      <c r="O1411">
        <v>58</v>
      </c>
      <c r="P1411">
        <v>454</v>
      </c>
      <c r="Q1411">
        <v>461</v>
      </c>
    </row>
    <row r="1412" spans="1:17" x14ac:dyDescent="0.3">
      <c r="A1412">
        <v>46676</v>
      </c>
      <c r="B1412" t="s">
        <v>26</v>
      </c>
      <c r="C1412">
        <v>54077</v>
      </c>
      <c r="D1412">
        <v>41725</v>
      </c>
      <c r="E1412">
        <v>1099394</v>
      </c>
      <c r="F1412" t="s">
        <v>997</v>
      </c>
      <c r="G1412" t="s">
        <v>998</v>
      </c>
      <c r="H1412" s="2">
        <v>46078.37222222222</v>
      </c>
      <c r="I1412">
        <v>58</v>
      </c>
      <c r="J1412" s="2">
        <v>46080.586574074077</v>
      </c>
      <c r="K1412">
        <v>58</v>
      </c>
      <c r="L1412" s="2">
        <v>46080.59269675926</v>
      </c>
      <c r="M1412">
        <v>58</v>
      </c>
      <c r="N1412" s="2">
        <v>46080.593101851853</v>
      </c>
      <c r="O1412">
        <v>58</v>
      </c>
      <c r="P1412">
        <v>454</v>
      </c>
      <c r="Q1412">
        <v>461</v>
      </c>
    </row>
    <row r="1413" spans="1:17" x14ac:dyDescent="0.3">
      <c r="A1413">
        <v>46676</v>
      </c>
      <c r="B1413" t="s">
        <v>26</v>
      </c>
      <c r="C1413">
        <v>54077</v>
      </c>
      <c r="D1413">
        <v>41725</v>
      </c>
      <c r="E1413">
        <v>1099395</v>
      </c>
      <c r="F1413" t="s">
        <v>997</v>
      </c>
      <c r="G1413" t="s">
        <v>998</v>
      </c>
      <c r="H1413" s="2">
        <v>46078.37222222222</v>
      </c>
      <c r="I1413">
        <v>58</v>
      </c>
      <c r="J1413" s="2">
        <v>46080.586574074077</v>
      </c>
      <c r="K1413">
        <v>58</v>
      </c>
      <c r="L1413" s="2">
        <v>46080.59269675926</v>
      </c>
      <c r="M1413">
        <v>58</v>
      </c>
      <c r="N1413" s="2">
        <v>46080.593101851853</v>
      </c>
      <c r="O1413">
        <v>58</v>
      </c>
      <c r="P1413">
        <v>454</v>
      </c>
      <c r="Q1413">
        <v>461</v>
      </c>
    </row>
    <row r="1414" spans="1:17" x14ac:dyDescent="0.3">
      <c r="A1414">
        <v>46676</v>
      </c>
      <c r="B1414" t="s">
        <v>26</v>
      </c>
      <c r="C1414">
        <v>54077</v>
      </c>
      <c r="D1414">
        <v>41725</v>
      </c>
      <c r="E1414">
        <v>1099396</v>
      </c>
      <c r="F1414" t="s">
        <v>997</v>
      </c>
      <c r="G1414" t="s">
        <v>998</v>
      </c>
      <c r="H1414" s="2">
        <v>46078.37222222222</v>
      </c>
      <c r="I1414">
        <v>58</v>
      </c>
      <c r="J1414" s="2">
        <v>46080.586574074077</v>
      </c>
      <c r="K1414">
        <v>58</v>
      </c>
      <c r="L1414" s="2">
        <v>46080.59269675926</v>
      </c>
      <c r="M1414">
        <v>58</v>
      </c>
      <c r="N1414" s="2">
        <v>46080.593101851853</v>
      </c>
      <c r="O1414">
        <v>58</v>
      </c>
      <c r="P1414">
        <v>454</v>
      </c>
      <c r="Q1414">
        <v>461</v>
      </c>
    </row>
    <row r="1415" spans="1:17" x14ac:dyDescent="0.3">
      <c r="A1415">
        <v>46676</v>
      </c>
      <c r="B1415" t="s">
        <v>26</v>
      </c>
      <c r="C1415">
        <v>54077</v>
      </c>
      <c r="D1415">
        <v>41725</v>
      </c>
      <c r="E1415">
        <v>1099397</v>
      </c>
      <c r="F1415" t="s">
        <v>997</v>
      </c>
      <c r="G1415" t="s">
        <v>998</v>
      </c>
      <c r="H1415" s="2">
        <v>46078.37222222222</v>
      </c>
      <c r="I1415">
        <v>58</v>
      </c>
      <c r="J1415" s="2">
        <v>46080.586574074077</v>
      </c>
      <c r="K1415">
        <v>58</v>
      </c>
      <c r="L1415" s="2">
        <v>46080.59270833333</v>
      </c>
      <c r="M1415">
        <v>58</v>
      </c>
      <c r="N1415" s="2">
        <v>46080.593101851853</v>
      </c>
      <c r="O1415">
        <v>58</v>
      </c>
      <c r="P1415">
        <v>454</v>
      </c>
      <c r="Q1415">
        <v>461</v>
      </c>
    </row>
    <row r="1416" spans="1:17" x14ac:dyDescent="0.3">
      <c r="A1416">
        <v>46676</v>
      </c>
      <c r="B1416" t="s">
        <v>26</v>
      </c>
      <c r="C1416">
        <v>54077</v>
      </c>
      <c r="D1416">
        <v>41725</v>
      </c>
      <c r="E1416">
        <v>1099398</v>
      </c>
      <c r="F1416" t="s">
        <v>997</v>
      </c>
      <c r="G1416" t="s">
        <v>998</v>
      </c>
      <c r="H1416" s="2">
        <v>46078.37222222222</v>
      </c>
      <c r="I1416">
        <v>58</v>
      </c>
      <c r="J1416" s="2">
        <v>46080.586574074077</v>
      </c>
      <c r="K1416">
        <v>58</v>
      </c>
      <c r="L1416" s="2">
        <v>46080.59270833333</v>
      </c>
      <c r="M1416">
        <v>58</v>
      </c>
      <c r="N1416" s="2">
        <v>46080.593101851853</v>
      </c>
      <c r="O1416">
        <v>58</v>
      </c>
      <c r="P1416">
        <v>454</v>
      </c>
      <c r="Q1416">
        <v>461</v>
      </c>
    </row>
    <row r="1417" spans="1:17" x14ac:dyDescent="0.3">
      <c r="A1417">
        <v>46676</v>
      </c>
      <c r="B1417" t="s">
        <v>26</v>
      </c>
      <c r="C1417">
        <v>54077</v>
      </c>
      <c r="D1417">
        <v>41725</v>
      </c>
      <c r="E1417">
        <v>1099399</v>
      </c>
      <c r="F1417" t="s">
        <v>997</v>
      </c>
      <c r="G1417" t="s">
        <v>998</v>
      </c>
      <c r="H1417" s="2">
        <v>46078.37222222222</v>
      </c>
      <c r="I1417">
        <v>58</v>
      </c>
      <c r="J1417" s="2">
        <v>46080.586574074077</v>
      </c>
      <c r="K1417">
        <v>58</v>
      </c>
      <c r="L1417" s="2">
        <v>46080.59270833333</v>
      </c>
      <c r="M1417">
        <v>58</v>
      </c>
      <c r="N1417" s="2">
        <v>46080.593101851853</v>
      </c>
      <c r="O1417">
        <v>58</v>
      </c>
      <c r="P1417">
        <v>454</v>
      </c>
      <c r="Q1417">
        <v>461</v>
      </c>
    </row>
    <row r="1418" spans="1:17" x14ac:dyDescent="0.3">
      <c r="A1418">
        <v>46676</v>
      </c>
      <c r="B1418" t="s">
        <v>26</v>
      </c>
      <c r="C1418">
        <v>54077</v>
      </c>
      <c r="D1418">
        <v>41725</v>
      </c>
      <c r="E1418">
        <v>1099400</v>
      </c>
      <c r="F1418" t="s">
        <v>997</v>
      </c>
      <c r="G1418" t="s">
        <v>998</v>
      </c>
      <c r="H1418" s="2">
        <v>46078.37222222222</v>
      </c>
      <c r="I1418">
        <v>58</v>
      </c>
      <c r="J1418" s="2">
        <v>46080.586574074077</v>
      </c>
      <c r="K1418">
        <v>58</v>
      </c>
      <c r="L1418" s="2">
        <v>46080.59270833333</v>
      </c>
      <c r="M1418">
        <v>58</v>
      </c>
      <c r="N1418" s="2">
        <v>46080.593101851853</v>
      </c>
      <c r="O1418">
        <v>58</v>
      </c>
      <c r="P1418">
        <v>454</v>
      </c>
      <c r="Q1418">
        <v>461</v>
      </c>
    </row>
    <row r="1419" spans="1:17" x14ac:dyDescent="0.3">
      <c r="A1419">
        <v>46676</v>
      </c>
      <c r="B1419" t="s">
        <v>26</v>
      </c>
      <c r="C1419">
        <v>54077</v>
      </c>
      <c r="D1419">
        <v>41725</v>
      </c>
      <c r="E1419">
        <v>1099401</v>
      </c>
      <c r="F1419" t="s">
        <v>997</v>
      </c>
      <c r="G1419" t="s">
        <v>998</v>
      </c>
      <c r="H1419" s="2">
        <v>46078.37222222222</v>
      </c>
      <c r="I1419">
        <v>58</v>
      </c>
      <c r="J1419" s="2">
        <v>46080.586574074077</v>
      </c>
      <c r="K1419">
        <v>58</v>
      </c>
      <c r="L1419" s="2">
        <v>46080.59270833333</v>
      </c>
      <c r="M1419">
        <v>58</v>
      </c>
      <c r="N1419" s="2">
        <v>46080.593101851853</v>
      </c>
      <c r="O1419">
        <v>58</v>
      </c>
      <c r="P1419">
        <v>454</v>
      </c>
      <c r="Q1419">
        <v>461</v>
      </c>
    </row>
    <row r="1420" spans="1:17" x14ac:dyDescent="0.3">
      <c r="A1420">
        <v>46676</v>
      </c>
      <c r="B1420" t="s">
        <v>26</v>
      </c>
      <c r="C1420">
        <v>54077</v>
      </c>
      <c r="D1420">
        <v>41725</v>
      </c>
      <c r="E1420">
        <v>1099402</v>
      </c>
      <c r="F1420" t="s">
        <v>997</v>
      </c>
      <c r="G1420" t="s">
        <v>998</v>
      </c>
      <c r="H1420" s="2">
        <v>46078.37222222222</v>
      </c>
      <c r="I1420">
        <v>58</v>
      </c>
      <c r="J1420" s="2">
        <v>46080.586574074077</v>
      </c>
      <c r="K1420">
        <v>58</v>
      </c>
      <c r="L1420" s="2">
        <v>46080.59270833333</v>
      </c>
      <c r="M1420">
        <v>58</v>
      </c>
      <c r="N1420" s="2">
        <v>46080.593101851853</v>
      </c>
      <c r="O1420">
        <v>58</v>
      </c>
      <c r="P1420">
        <v>454</v>
      </c>
      <c r="Q1420">
        <v>461</v>
      </c>
    </row>
    <row r="1421" spans="1:17" x14ac:dyDescent="0.3">
      <c r="A1421">
        <v>46676</v>
      </c>
      <c r="B1421" t="s">
        <v>26</v>
      </c>
      <c r="C1421">
        <v>54077</v>
      </c>
      <c r="D1421">
        <v>41725</v>
      </c>
      <c r="E1421">
        <v>1099403</v>
      </c>
      <c r="F1421" t="s">
        <v>997</v>
      </c>
      <c r="G1421" t="s">
        <v>998</v>
      </c>
      <c r="H1421" s="2">
        <v>46078.37222222222</v>
      </c>
      <c r="I1421">
        <v>58</v>
      </c>
      <c r="J1421" s="2">
        <v>46080.586574074077</v>
      </c>
      <c r="K1421">
        <v>58</v>
      </c>
      <c r="L1421" s="2">
        <v>46080.59270833333</v>
      </c>
      <c r="M1421">
        <v>58</v>
      </c>
      <c r="N1421" s="2">
        <v>46080.593101851853</v>
      </c>
      <c r="O1421">
        <v>58</v>
      </c>
      <c r="P1421">
        <v>454</v>
      </c>
      <c r="Q1421">
        <v>461</v>
      </c>
    </row>
    <row r="1422" spans="1:17" x14ac:dyDescent="0.3">
      <c r="A1422">
        <v>46676</v>
      </c>
      <c r="B1422" t="s">
        <v>26</v>
      </c>
      <c r="C1422">
        <v>54077</v>
      </c>
      <c r="D1422">
        <v>41725</v>
      </c>
      <c r="E1422">
        <v>1099404</v>
      </c>
      <c r="F1422" t="s">
        <v>997</v>
      </c>
      <c r="G1422" t="s">
        <v>998</v>
      </c>
      <c r="H1422" s="2">
        <v>46078.37222222222</v>
      </c>
      <c r="I1422">
        <v>58</v>
      </c>
      <c r="J1422" s="2">
        <v>46080.586574074077</v>
      </c>
      <c r="K1422">
        <v>58</v>
      </c>
      <c r="L1422" s="2">
        <v>46080.59270833333</v>
      </c>
      <c r="M1422">
        <v>58</v>
      </c>
      <c r="N1422" s="2">
        <v>46080.593101851853</v>
      </c>
      <c r="O1422">
        <v>58</v>
      </c>
      <c r="P1422">
        <v>454</v>
      </c>
      <c r="Q1422">
        <v>461</v>
      </c>
    </row>
    <row r="1423" spans="1:17" x14ac:dyDescent="0.3">
      <c r="A1423">
        <v>46676</v>
      </c>
      <c r="B1423" t="s">
        <v>26</v>
      </c>
      <c r="C1423">
        <v>54077</v>
      </c>
      <c r="D1423">
        <v>41725</v>
      </c>
      <c r="E1423">
        <v>1099405</v>
      </c>
      <c r="F1423" t="s">
        <v>997</v>
      </c>
      <c r="G1423" t="s">
        <v>998</v>
      </c>
      <c r="H1423" s="2">
        <v>46078.37222222222</v>
      </c>
      <c r="I1423">
        <v>58</v>
      </c>
      <c r="J1423" s="2">
        <v>46080.586574074077</v>
      </c>
      <c r="K1423">
        <v>58</v>
      </c>
      <c r="L1423" s="2">
        <v>46080.59270833333</v>
      </c>
      <c r="M1423">
        <v>58</v>
      </c>
      <c r="N1423" s="2">
        <v>46080.593101851853</v>
      </c>
      <c r="O1423">
        <v>58</v>
      </c>
      <c r="P1423">
        <v>454</v>
      </c>
      <c r="Q1423">
        <v>461</v>
      </c>
    </row>
    <row r="1424" spans="1:17" x14ac:dyDescent="0.3">
      <c r="A1424">
        <v>46676</v>
      </c>
      <c r="B1424" t="s">
        <v>26</v>
      </c>
      <c r="C1424">
        <v>54077</v>
      </c>
      <c r="D1424">
        <v>41725</v>
      </c>
      <c r="E1424">
        <v>1099406</v>
      </c>
      <c r="F1424" t="s">
        <v>997</v>
      </c>
      <c r="G1424" t="s">
        <v>998</v>
      </c>
      <c r="H1424" s="2">
        <v>46078.37222222222</v>
      </c>
      <c r="I1424">
        <v>58</v>
      </c>
      <c r="J1424" s="2">
        <v>46080.586574074077</v>
      </c>
      <c r="K1424">
        <v>58</v>
      </c>
      <c r="L1424" s="2">
        <v>46080.59270833333</v>
      </c>
      <c r="M1424">
        <v>58</v>
      </c>
      <c r="N1424" s="2">
        <v>46080.593101851853</v>
      </c>
      <c r="O1424">
        <v>58</v>
      </c>
      <c r="P1424">
        <v>454</v>
      </c>
      <c r="Q1424">
        <v>461</v>
      </c>
    </row>
    <row r="1425" spans="1:17" x14ac:dyDescent="0.3">
      <c r="A1425">
        <v>46676</v>
      </c>
      <c r="B1425" t="s">
        <v>26</v>
      </c>
      <c r="C1425">
        <v>54077</v>
      </c>
      <c r="D1425">
        <v>41725</v>
      </c>
      <c r="E1425">
        <v>1099407</v>
      </c>
      <c r="F1425" t="s">
        <v>997</v>
      </c>
      <c r="G1425" t="s">
        <v>998</v>
      </c>
      <c r="H1425" s="2">
        <v>46078.37222222222</v>
      </c>
      <c r="I1425">
        <v>58</v>
      </c>
      <c r="J1425" s="2">
        <v>46080.586574074077</v>
      </c>
      <c r="K1425">
        <v>58</v>
      </c>
      <c r="L1425" s="2">
        <v>46080.59270833333</v>
      </c>
      <c r="M1425">
        <v>58</v>
      </c>
      <c r="N1425" s="2">
        <v>46080.593101851853</v>
      </c>
      <c r="O1425">
        <v>58</v>
      </c>
      <c r="P1425">
        <v>454</v>
      </c>
      <c r="Q1425">
        <v>461</v>
      </c>
    </row>
    <row r="1426" spans="1:17" x14ac:dyDescent="0.3">
      <c r="A1426">
        <v>46676</v>
      </c>
      <c r="B1426" t="s">
        <v>26</v>
      </c>
      <c r="C1426">
        <v>54077</v>
      </c>
      <c r="D1426">
        <v>41725</v>
      </c>
      <c r="E1426">
        <v>1099408</v>
      </c>
      <c r="F1426" t="s">
        <v>997</v>
      </c>
      <c r="G1426" t="s">
        <v>998</v>
      </c>
      <c r="H1426" s="2">
        <v>46078.37222222222</v>
      </c>
      <c r="I1426">
        <v>58</v>
      </c>
      <c r="J1426" s="2">
        <v>46080.586574074077</v>
      </c>
      <c r="K1426">
        <v>58</v>
      </c>
      <c r="L1426" s="2">
        <v>46080.59270833333</v>
      </c>
      <c r="M1426">
        <v>58</v>
      </c>
      <c r="N1426" s="2">
        <v>46080.593101851853</v>
      </c>
      <c r="O1426">
        <v>58</v>
      </c>
      <c r="P1426">
        <v>454</v>
      </c>
      <c r="Q1426">
        <v>461</v>
      </c>
    </row>
    <row r="1427" spans="1:17" x14ac:dyDescent="0.3">
      <c r="A1427">
        <v>46676</v>
      </c>
      <c r="B1427" t="s">
        <v>26</v>
      </c>
      <c r="C1427">
        <v>54077</v>
      </c>
      <c r="D1427">
        <v>41725</v>
      </c>
      <c r="E1427">
        <v>1099409</v>
      </c>
      <c r="F1427" t="s">
        <v>997</v>
      </c>
      <c r="G1427" t="s">
        <v>998</v>
      </c>
      <c r="H1427" s="2">
        <v>46078.37222222222</v>
      </c>
      <c r="I1427">
        <v>58</v>
      </c>
      <c r="J1427" s="2">
        <v>46080.586574074077</v>
      </c>
      <c r="K1427">
        <v>58</v>
      </c>
      <c r="L1427" s="2">
        <v>46080.59270833333</v>
      </c>
      <c r="M1427">
        <v>58</v>
      </c>
      <c r="N1427" s="2">
        <v>46080.593101851853</v>
      </c>
      <c r="O1427">
        <v>58</v>
      </c>
      <c r="P1427">
        <v>454</v>
      </c>
      <c r="Q1427">
        <v>461</v>
      </c>
    </row>
    <row r="1428" spans="1:17" x14ac:dyDescent="0.3">
      <c r="A1428">
        <v>46676</v>
      </c>
      <c r="B1428" t="s">
        <v>26</v>
      </c>
      <c r="C1428">
        <v>54077</v>
      </c>
      <c r="D1428">
        <v>41725</v>
      </c>
      <c r="E1428">
        <v>1099410</v>
      </c>
      <c r="F1428" t="s">
        <v>997</v>
      </c>
      <c r="G1428" t="s">
        <v>998</v>
      </c>
      <c r="H1428" s="2">
        <v>46078.37222222222</v>
      </c>
      <c r="I1428">
        <v>58</v>
      </c>
      <c r="J1428" s="2">
        <v>46080.586574074077</v>
      </c>
      <c r="K1428">
        <v>58</v>
      </c>
      <c r="L1428" s="2">
        <v>46080.59270833333</v>
      </c>
      <c r="M1428">
        <v>58</v>
      </c>
      <c r="N1428" s="2">
        <v>46080.593101851853</v>
      </c>
      <c r="O1428">
        <v>58</v>
      </c>
      <c r="P1428">
        <v>454</v>
      </c>
      <c r="Q1428">
        <v>461</v>
      </c>
    </row>
    <row r="1429" spans="1:17" x14ac:dyDescent="0.3">
      <c r="A1429">
        <v>46676</v>
      </c>
      <c r="B1429" t="s">
        <v>26</v>
      </c>
      <c r="C1429">
        <v>54077</v>
      </c>
      <c r="D1429">
        <v>41725</v>
      </c>
      <c r="E1429">
        <v>1099411</v>
      </c>
      <c r="F1429" t="s">
        <v>997</v>
      </c>
      <c r="G1429" t="s">
        <v>998</v>
      </c>
      <c r="H1429" s="2">
        <v>46078.37222222222</v>
      </c>
      <c r="I1429">
        <v>58</v>
      </c>
      <c r="J1429" s="2">
        <v>46080.586574074077</v>
      </c>
      <c r="K1429">
        <v>58</v>
      </c>
      <c r="L1429" s="2">
        <v>46080.59270833333</v>
      </c>
      <c r="M1429">
        <v>58</v>
      </c>
      <c r="N1429" s="2">
        <v>46080.593101851853</v>
      </c>
      <c r="O1429">
        <v>58</v>
      </c>
      <c r="P1429">
        <v>454</v>
      </c>
      <c r="Q1429">
        <v>461</v>
      </c>
    </row>
    <row r="1430" spans="1:17" x14ac:dyDescent="0.3">
      <c r="A1430">
        <v>46676</v>
      </c>
      <c r="B1430" t="s">
        <v>26</v>
      </c>
      <c r="C1430">
        <v>54077</v>
      </c>
      <c r="D1430">
        <v>41725</v>
      </c>
      <c r="E1430">
        <v>1099412</v>
      </c>
      <c r="F1430" t="s">
        <v>997</v>
      </c>
      <c r="G1430" t="s">
        <v>998</v>
      </c>
      <c r="H1430" s="2">
        <v>46078.37222222222</v>
      </c>
      <c r="I1430">
        <v>58</v>
      </c>
      <c r="J1430" s="2">
        <v>46080.586574074077</v>
      </c>
      <c r="K1430">
        <v>58</v>
      </c>
      <c r="L1430" s="2">
        <v>46080.59270833333</v>
      </c>
      <c r="M1430">
        <v>58</v>
      </c>
      <c r="N1430" s="2">
        <v>46080.593101851853</v>
      </c>
      <c r="O1430">
        <v>58</v>
      </c>
      <c r="P1430">
        <v>454</v>
      </c>
      <c r="Q1430">
        <v>461</v>
      </c>
    </row>
    <row r="1431" spans="1:17" x14ac:dyDescent="0.3">
      <c r="A1431">
        <v>46676</v>
      </c>
      <c r="B1431" t="s">
        <v>26</v>
      </c>
      <c r="C1431">
        <v>54077</v>
      </c>
      <c r="D1431">
        <v>41725</v>
      </c>
      <c r="E1431">
        <v>1099413</v>
      </c>
      <c r="F1431" t="s">
        <v>997</v>
      </c>
      <c r="G1431" t="s">
        <v>998</v>
      </c>
      <c r="H1431" s="2">
        <v>46078.37222222222</v>
      </c>
      <c r="I1431">
        <v>58</v>
      </c>
      <c r="J1431" s="2">
        <v>46080.586574074077</v>
      </c>
      <c r="K1431">
        <v>58</v>
      </c>
      <c r="L1431" s="2">
        <v>46080.59270833333</v>
      </c>
      <c r="M1431">
        <v>58</v>
      </c>
      <c r="N1431" s="2">
        <v>46080.593101851853</v>
      </c>
      <c r="O1431">
        <v>58</v>
      </c>
      <c r="P1431">
        <v>454</v>
      </c>
      <c r="Q1431">
        <v>461</v>
      </c>
    </row>
    <row r="1432" spans="1:17" x14ac:dyDescent="0.3">
      <c r="A1432">
        <v>46676</v>
      </c>
      <c r="B1432" t="s">
        <v>26</v>
      </c>
      <c r="C1432">
        <v>54077</v>
      </c>
      <c r="D1432">
        <v>41725</v>
      </c>
      <c r="E1432">
        <v>1099414</v>
      </c>
      <c r="F1432" t="s">
        <v>997</v>
      </c>
      <c r="G1432" t="s">
        <v>998</v>
      </c>
      <c r="H1432" s="2">
        <v>46078.37222222222</v>
      </c>
      <c r="I1432">
        <v>58</v>
      </c>
      <c r="J1432" s="2">
        <v>46080.586574074077</v>
      </c>
      <c r="K1432">
        <v>58</v>
      </c>
      <c r="L1432" s="2">
        <v>46080.59270833333</v>
      </c>
      <c r="M1432">
        <v>58</v>
      </c>
      <c r="N1432" s="2">
        <v>46080.593101851853</v>
      </c>
      <c r="O1432">
        <v>58</v>
      </c>
      <c r="P1432">
        <v>454</v>
      </c>
      <c r="Q1432">
        <v>461</v>
      </c>
    </row>
    <row r="1433" spans="1:17" x14ac:dyDescent="0.3">
      <c r="A1433">
        <v>46676</v>
      </c>
      <c r="B1433" t="s">
        <v>26</v>
      </c>
      <c r="C1433">
        <v>54077</v>
      </c>
      <c r="D1433">
        <v>41725</v>
      </c>
      <c r="E1433">
        <v>1099415</v>
      </c>
      <c r="F1433" t="s">
        <v>997</v>
      </c>
      <c r="G1433" t="s">
        <v>998</v>
      </c>
      <c r="H1433" s="2">
        <v>46078.37222222222</v>
      </c>
      <c r="I1433">
        <v>58</v>
      </c>
      <c r="J1433" s="2">
        <v>46080.586574074077</v>
      </c>
      <c r="K1433">
        <v>58</v>
      </c>
      <c r="L1433" s="2">
        <v>46080.59270833333</v>
      </c>
      <c r="M1433">
        <v>58</v>
      </c>
      <c r="N1433" s="2">
        <v>46080.593113425923</v>
      </c>
      <c r="O1433">
        <v>58</v>
      </c>
      <c r="P1433">
        <v>454</v>
      </c>
      <c r="Q1433">
        <v>461</v>
      </c>
    </row>
    <row r="1434" spans="1:17" x14ac:dyDescent="0.3">
      <c r="A1434">
        <v>46676</v>
      </c>
      <c r="B1434" t="s">
        <v>26</v>
      </c>
      <c r="C1434">
        <v>54077</v>
      </c>
      <c r="D1434">
        <v>41725</v>
      </c>
      <c r="E1434">
        <v>1099416</v>
      </c>
      <c r="F1434" t="s">
        <v>997</v>
      </c>
      <c r="G1434" t="s">
        <v>998</v>
      </c>
      <c r="H1434" s="2">
        <v>46078.37222222222</v>
      </c>
      <c r="I1434">
        <v>58</v>
      </c>
      <c r="J1434" s="2">
        <v>46080.586574074077</v>
      </c>
      <c r="K1434">
        <v>58</v>
      </c>
      <c r="L1434" s="2">
        <v>46080.59270833333</v>
      </c>
      <c r="M1434">
        <v>58</v>
      </c>
      <c r="N1434" s="2">
        <v>46080.593113425923</v>
      </c>
      <c r="O1434">
        <v>58</v>
      </c>
      <c r="P1434">
        <v>454</v>
      </c>
      <c r="Q1434">
        <v>461</v>
      </c>
    </row>
    <row r="1435" spans="1:17" x14ac:dyDescent="0.3">
      <c r="A1435">
        <v>46676</v>
      </c>
      <c r="B1435" t="s">
        <v>26</v>
      </c>
      <c r="C1435">
        <v>54077</v>
      </c>
      <c r="D1435">
        <v>41725</v>
      </c>
      <c r="E1435">
        <v>1099417</v>
      </c>
      <c r="F1435" t="s">
        <v>997</v>
      </c>
      <c r="G1435" t="s">
        <v>998</v>
      </c>
      <c r="H1435" s="2">
        <v>46078.37222222222</v>
      </c>
      <c r="I1435">
        <v>58</v>
      </c>
      <c r="J1435" s="2">
        <v>46080.586574074077</v>
      </c>
      <c r="K1435">
        <v>58</v>
      </c>
      <c r="L1435" s="2">
        <v>46080.59270833333</v>
      </c>
      <c r="M1435">
        <v>58</v>
      </c>
      <c r="N1435" s="2">
        <v>46080.593113425923</v>
      </c>
      <c r="O1435">
        <v>58</v>
      </c>
      <c r="P1435">
        <v>454</v>
      </c>
      <c r="Q1435">
        <v>461</v>
      </c>
    </row>
    <row r="1436" spans="1:17" x14ac:dyDescent="0.3">
      <c r="A1436">
        <v>46676</v>
      </c>
      <c r="B1436" t="s">
        <v>26</v>
      </c>
      <c r="C1436">
        <v>54077</v>
      </c>
      <c r="D1436">
        <v>41725</v>
      </c>
      <c r="E1436">
        <v>1099418</v>
      </c>
      <c r="F1436" t="s">
        <v>997</v>
      </c>
      <c r="G1436" t="s">
        <v>998</v>
      </c>
      <c r="H1436" s="2">
        <v>46078.37222222222</v>
      </c>
      <c r="I1436">
        <v>58</v>
      </c>
      <c r="J1436" s="2">
        <v>46080.586574074077</v>
      </c>
      <c r="K1436">
        <v>58</v>
      </c>
      <c r="L1436" s="2">
        <v>46080.59270833333</v>
      </c>
      <c r="M1436">
        <v>58</v>
      </c>
      <c r="N1436" s="2">
        <v>46080.593113425923</v>
      </c>
      <c r="O1436">
        <v>58</v>
      </c>
      <c r="P1436">
        <v>454</v>
      </c>
      <c r="Q1436">
        <v>461</v>
      </c>
    </row>
    <row r="1437" spans="1:17" x14ac:dyDescent="0.3">
      <c r="A1437">
        <v>46676</v>
      </c>
      <c r="B1437" t="s">
        <v>26</v>
      </c>
      <c r="C1437">
        <v>54077</v>
      </c>
      <c r="D1437">
        <v>41725</v>
      </c>
      <c r="E1437">
        <v>1099419</v>
      </c>
      <c r="F1437" t="s">
        <v>997</v>
      </c>
      <c r="G1437" t="s">
        <v>998</v>
      </c>
      <c r="H1437" s="2">
        <v>46078.37222222222</v>
      </c>
      <c r="I1437">
        <v>58</v>
      </c>
      <c r="J1437" s="2">
        <v>46080.586574074077</v>
      </c>
      <c r="K1437">
        <v>58</v>
      </c>
      <c r="L1437" s="2">
        <v>46080.59270833333</v>
      </c>
      <c r="M1437">
        <v>58</v>
      </c>
      <c r="N1437" s="2">
        <v>46080.593113425923</v>
      </c>
      <c r="O1437">
        <v>58</v>
      </c>
      <c r="P1437">
        <v>454</v>
      </c>
      <c r="Q1437">
        <v>461</v>
      </c>
    </row>
    <row r="1438" spans="1:17" x14ac:dyDescent="0.3">
      <c r="A1438">
        <v>46676</v>
      </c>
      <c r="B1438" t="s">
        <v>26</v>
      </c>
      <c r="C1438">
        <v>54077</v>
      </c>
      <c r="D1438">
        <v>41725</v>
      </c>
      <c r="E1438">
        <v>1099420</v>
      </c>
      <c r="F1438" t="s">
        <v>997</v>
      </c>
      <c r="G1438" t="s">
        <v>998</v>
      </c>
      <c r="H1438" s="2">
        <v>46078.37222222222</v>
      </c>
      <c r="I1438">
        <v>58</v>
      </c>
      <c r="J1438" s="2">
        <v>46080.586574074077</v>
      </c>
      <c r="K1438">
        <v>58</v>
      </c>
      <c r="L1438" s="2">
        <v>46080.59270833333</v>
      </c>
      <c r="M1438">
        <v>58</v>
      </c>
      <c r="N1438" s="2">
        <v>46080.593113425923</v>
      </c>
      <c r="O1438">
        <v>58</v>
      </c>
      <c r="P1438">
        <v>454</v>
      </c>
      <c r="Q1438">
        <v>461</v>
      </c>
    </row>
    <row r="1439" spans="1:17" x14ac:dyDescent="0.3">
      <c r="A1439">
        <v>46676</v>
      </c>
      <c r="B1439" t="s">
        <v>26</v>
      </c>
      <c r="C1439">
        <v>54077</v>
      </c>
      <c r="D1439">
        <v>41725</v>
      </c>
      <c r="E1439">
        <v>1099421</v>
      </c>
      <c r="F1439" t="s">
        <v>997</v>
      </c>
      <c r="G1439" t="s">
        <v>998</v>
      </c>
      <c r="H1439" s="2">
        <v>46078.37222222222</v>
      </c>
      <c r="I1439">
        <v>58</v>
      </c>
      <c r="J1439" s="2">
        <v>46080.586574074077</v>
      </c>
      <c r="K1439">
        <v>58</v>
      </c>
      <c r="L1439" s="2">
        <v>46080.59270833333</v>
      </c>
      <c r="M1439">
        <v>58</v>
      </c>
      <c r="N1439" s="2">
        <v>46080.593113425923</v>
      </c>
      <c r="O1439">
        <v>58</v>
      </c>
      <c r="P1439">
        <v>454</v>
      </c>
      <c r="Q1439">
        <v>461</v>
      </c>
    </row>
    <row r="1440" spans="1:17" x14ac:dyDescent="0.3">
      <c r="A1440">
        <v>46676</v>
      </c>
      <c r="B1440" t="s">
        <v>26</v>
      </c>
      <c r="C1440">
        <v>54077</v>
      </c>
      <c r="D1440">
        <v>41725</v>
      </c>
      <c r="E1440">
        <v>1099422</v>
      </c>
      <c r="F1440" t="s">
        <v>997</v>
      </c>
      <c r="G1440" t="s">
        <v>998</v>
      </c>
      <c r="H1440" s="2">
        <v>46078.37222222222</v>
      </c>
      <c r="I1440">
        <v>58</v>
      </c>
      <c r="J1440" s="2">
        <v>46080.586574074077</v>
      </c>
      <c r="K1440">
        <v>58</v>
      </c>
      <c r="L1440" s="2">
        <v>46080.59270833333</v>
      </c>
      <c r="M1440">
        <v>58</v>
      </c>
      <c r="N1440" s="2">
        <v>46080.593113425923</v>
      </c>
      <c r="O1440">
        <v>58</v>
      </c>
      <c r="P1440">
        <v>454</v>
      </c>
      <c r="Q1440">
        <v>461</v>
      </c>
    </row>
    <row r="1441" spans="1:17" x14ac:dyDescent="0.3">
      <c r="A1441">
        <v>46676</v>
      </c>
      <c r="B1441" t="s">
        <v>26</v>
      </c>
      <c r="C1441">
        <v>54077</v>
      </c>
      <c r="D1441">
        <v>41725</v>
      </c>
      <c r="E1441">
        <v>1099423</v>
      </c>
      <c r="F1441" t="s">
        <v>997</v>
      </c>
      <c r="G1441" t="s">
        <v>998</v>
      </c>
      <c r="H1441" s="2">
        <v>46078.37222222222</v>
      </c>
      <c r="I1441">
        <v>58</v>
      </c>
      <c r="J1441" s="2">
        <v>46080.586574074077</v>
      </c>
      <c r="K1441">
        <v>58</v>
      </c>
      <c r="L1441" s="2">
        <v>46080.59270833333</v>
      </c>
      <c r="M1441">
        <v>58</v>
      </c>
      <c r="N1441" s="2">
        <v>46080.593113425923</v>
      </c>
      <c r="O1441">
        <v>58</v>
      </c>
      <c r="P1441">
        <v>454</v>
      </c>
      <c r="Q1441">
        <v>461</v>
      </c>
    </row>
    <row r="1442" spans="1:17" x14ac:dyDescent="0.3">
      <c r="A1442">
        <v>46676</v>
      </c>
      <c r="B1442" t="s">
        <v>26</v>
      </c>
      <c r="C1442">
        <v>54077</v>
      </c>
      <c r="D1442">
        <v>41725</v>
      </c>
      <c r="E1442">
        <v>1099424</v>
      </c>
      <c r="F1442" t="s">
        <v>997</v>
      </c>
      <c r="G1442" t="s">
        <v>998</v>
      </c>
      <c r="H1442" s="2">
        <v>46078.37222222222</v>
      </c>
      <c r="I1442">
        <v>58</v>
      </c>
      <c r="J1442" s="2">
        <v>46080.586574074077</v>
      </c>
      <c r="K1442">
        <v>58</v>
      </c>
      <c r="L1442" s="2">
        <v>46080.59270833333</v>
      </c>
      <c r="M1442">
        <v>58</v>
      </c>
      <c r="N1442" s="2">
        <v>46080.593113425923</v>
      </c>
      <c r="O1442">
        <v>58</v>
      </c>
      <c r="P1442">
        <v>454</v>
      </c>
      <c r="Q1442">
        <v>461</v>
      </c>
    </row>
    <row r="1443" spans="1:17" x14ac:dyDescent="0.3">
      <c r="A1443">
        <v>46676</v>
      </c>
      <c r="B1443" t="s">
        <v>26</v>
      </c>
      <c r="C1443">
        <v>54077</v>
      </c>
      <c r="D1443">
        <v>41725</v>
      </c>
      <c r="E1443">
        <v>1099425</v>
      </c>
      <c r="F1443" t="s">
        <v>997</v>
      </c>
      <c r="G1443" t="s">
        <v>998</v>
      </c>
      <c r="H1443" s="2">
        <v>46078.37222222222</v>
      </c>
      <c r="I1443">
        <v>58</v>
      </c>
      <c r="J1443" s="2">
        <v>46080.586574074077</v>
      </c>
      <c r="K1443">
        <v>58</v>
      </c>
      <c r="L1443" s="2">
        <v>46080.59270833333</v>
      </c>
      <c r="M1443">
        <v>58</v>
      </c>
      <c r="N1443" s="2">
        <v>46080.593113425923</v>
      </c>
      <c r="O1443">
        <v>58</v>
      </c>
      <c r="P1443">
        <v>454</v>
      </c>
      <c r="Q1443">
        <v>461</v>
      </c>
    </row>
    <row r="1444" spans="1:17" x14ac:dyDescent="0.3">
      <c r="A1444">
        <v>46676</v>
      </c>
      <c r="B1444" t="s">
        <v>26</v>
      </c>
      <c r="C1444">
        <v>54077</v>
      </c>
      <c r="D1444">
        <v>41725</v>
      </c>
      <c r="E1444">
        <v>1099426</v>
      </c>
      <c r="F1444" t="s">
        <v>997</v>
      </c>
      <c r="G1444" t="s">
        <v>998</v>
      </c>
      <c r="H1444" s="2">
        <v>46078.37222222222</v>
      </c>
      <c r="I1444">
        <v>58</v>
      </c>
      <c r="J1444" s="2">
        <v>46080.586574074077</v>
      </c>
      <c r="K1444">
        <v>58</v>
      </c>
      <c r="L1444" s="2">
        <v>46080.59270833333</v>
      </c>
      <c r="M1444">
        <v>58</v>
      </c>
      <c r="N1444" s="2">
        <v>46080.593113425923</v>
      </c>
      <c r="O1444">
        <v>58</v>
      </c>
      <c r="P1444">
        <v>454</v>
      </c>
      <c r="Q1444">
        <v>461</v>
      </c>
    </row>
    <row r="1445" spans="1:17" x14ac:dyDescent="0.3">
      <c r="A1445">
        <v>46676</v>
      </c>
      <c r="B1445" t="s">
        <v>26</v>
      </c>
      <c r="C1445">
        <v>54077</v>
      </c>
      <c r="D1445">
        <v>41725</v>
      </c>
      <c r="E1445">
        <v>1099427</v>
      </c>
      <c r="F1445" t="s">
        <v>997</v>
      </c>
      <c r="G1445" t="s">
        <v>998</v>
      </c>
      <c r="H1445" s="2">
        <v>46078.37222222222</v>
      </c>
      <c r="I1445">
        <v>58</v>
      </c>
      <c r="J1445" s="2">
        <v>46080.586574074077</v>
      </c>
      <c r="K1445">
        <v>58</v>
      </c>
      <c r="L1445" s="2">
        <v>46080.59270833333</v>
      </c>
      <c r="M1445">
        <v>58</v>
      </c>
      <c r="N1445" s="2">
        <v>46080.593113425923</v>
      </c>
      <c r="O1445">
        <v>58</v>
      </c>
      <c r="P1445">
        <v>454</v>
      </c>
      <c r="Q1445">
        <v>461</v>
      </c>
    </row>
    <row r="1446" spans="1:17" x14ac:dyDescent="0.3">
      <c r="A1446">
        <v>46676</v>
      </c>
      <c r="B1446" t="s">
        <v>26</v>
      </c>
      <c r="C1446">
        <v>54077</v>
      </c>
      <c r="D1446">
        <v>41725</v>
      </c>
      <c r="E1446">
        <v>1099428</v>
      </c>
      <c r="F1446" t="s">
        <v>997</v>
      </c>
      <c r="G1446" t="s">
        <v>998</v>
      </c>
      <c r="H1446" s="2">
        <v>46078.37222222222</v>
      </c>
      <c r="I1446">
        <v>58</v>
      </c>
      <c r="J1446" s="2">
        <v>46080.586574074077</v>
      </c>
      <c r="K1446">
        <v>58</v>
      </c>
      <c r="L1446" s="2">
        <v>46080.59270833333</v>
      </c>
      <c r="M1446">
        <v>58</v>
      </c>
      <c r="N1446" s="2">
        <v>46080.593113425923</v>
      </c>
      <c r="O1446">
        <v>58</v>
      </c>
      <c r="P1446">
        <v>454</v>
      </c>
      <c r="Q1446">
        <v>461</v>
      </c>
    </row>
    <row r="1447" spans="1:17" x14ac:dyDescent="0.3">
      <c r="A1447">
        <v>46676</v>
      </c>
      <c r="B1447" t="s">
        <v>26</v>
      </c>
      <c r="C1447">
        <v>54077</v>
      </c>
      <c r="D1447">
        <v>41725</v>
      </c>
      <c r="E1447">
        <v>1099429</v>
      </c>
      <c r="F1447" t="s">
        <v>997</v>
      </c>
      <c r="G1447" t="s">
        <v>998</v>
      </c>
      <c r="H1447" s="2">
        <v>46078.37222222222</v>
      </c>
      <c r="I1447">
        <v>58</v>
      </c>
      <c r="J1447" s="2">
        <v>46080.586574074077</v>
      </c>
      <c r="K1447">
        <v>58</v>
      </c>
      <c r="L1447" s="2">
        <v>46080.59270833333</v>
      </c>
      <c r="M1447">
        <v>58</v>
      </c>
      <c r="N1447" s="2">
        <v>46080.593113425923</v>
      </c>
      <c r="O1447">
        <v>58</v>
      </c>
      <c r="P1447">
        <v>454</v>
      </c>
      <c r="Q1447">
        <v>461</v>
      </c>
    </row>
    <row r="1448" spans="1:17" x14ac:dyDescent="0.3">
      <c r="A1448">
        <v>46676</v>
      </c>
      <c r="B1448" t="s">
        <v>26</v>
      </c>
      <c r="C1448">
        <v>54077</v>
      </c>
      <c r="D1448">
        <v>41725</v>
      </c>
      <c r="E1448">
        <v>1099430</v>
      </c>
      <c r="F1448" t="s">
        <v>997</v>
      </c>
      <c r="G1448" t="s">
        <v>998</v>
      </c>
      <c r="H1448" s="2">
        <v>46078.37222222222</v>
      </c>
      <c r="I1448">
        <v>58</v>
      </c>
      <c r="J1448" s="2">
        <v>46080.586574074077</v>
      </c>
      <c r="K1448">
        <v>58</v>
      </c>
      <c r="L1448" s="2">
        <v>46080.59270833333</v>
      </c>
      <c r="M1448">
        <v>58</v>
      </c>
      <c r="N1448" s="2">
        <v>46080.593113425923</v>
      </c>
      <c r="O1448">
        <v>58</v>
      </c>
      <c r="P1448">
        <v>454</v>
      </c>
      <c r="Q1448">
        <v>461</v>
      </c>
    </row>
    <row r="1449" spans="1:17" x14ac:dyDescent="0.3">
      <c r="A1449">
        <v>46676</v>
      </c>
      <c r="B1449" t="s">
        <v>26</v>
      </c>
      <c r="C1449">
        <v>54077</v>
      </c>
      <c r="D1449">
        <v>41725</v>
      </c>
      <c r="E1449">
        <v>1099431</v>
      </c>
      <c r="F1449" t="s">
        <v>997</v>
      </c>
      <c r="G1449" t="s">
        <v>998</v>
      </c>
      <c r="H1449" s="2">
        <v>46078.37222222222</v>
      </c>
      <c r="I1449">
        <v>58</v>
      </c>
      <c r="J1449" s="2">
        <v>46080.586574074077</v>
      </c>
      <c r="K1449">
        <v>58</v>
      </c>
      <c r="L1449" s="2">
        <v>46080.59270833333</v>
      </c>
      <c r="M1449">
        <v>58</v>
      </c>
      <c r="N1449" s="2">
        <v>46080.593113425923</v>
      </c>
      <c r="O1449">
        <v>58</v>
      </c>
      <c r="P1449">
        <v>454</v>
      </c>
      <c r="Q1449">
        <v>461</v>
      </c>
    </row>
    <row r="1450" spans="1:17" x14ac:dyDescent="0.3">
      <c r="A1450">
        <v>46676</v>
      </c>
      <c r="B1450" t="s">
        <v>26</v>
      </c>
      <c r="C1450">
        <v>54077</v>
      </c>
      <c r="D1450">
        <v>41725</v>
      </c>
      <c r="E1450">
        <v>1099432</v>
      </c>
      <c r="F1450" t="s">
        <v>997</v>
      </c>
      <c r="G1450" t="s">
        <v>998</v>
      </c>
      <c r="H1450" s="2">
        <v>46078.37222222222</v>
      </c>
      <c r="I1450">
        <v>58</v>
      </c>
      <c r="J1450" s="2">
        <v>46080.586574074077</v>
      </c>
      <c r="K1450">
        <v>58</v>
      </c>
      <c r="L1450" s="2">
        <v>46080.59270833333</v>
      </c>
      <c r="M1450">
        <v>58</v>
      </c>
      <c r="N1450" s="2">
        <v>46080.593113425923</v>
      </c>
      <c r="O1450">
        <v>58</v>
      </c>
      <c r="P1450">
        <v>454</v>
      </c>
      <c r="Q1450">
        <v>461</v>
      </c>
    </row>
    <row r="1451" spans="1:17" x14ac:dyDescent="0.3">
      <c r="A1451">
        <v>46676</v>
      </c>
      <c r="B1451" t="s">
        <v>26</v>
      </c>
      <c r="C1451">
        <v>54077</v>
      </c>
      <c r="D1451">
        <v>41725</v>
      </c>
      <c r="E1451">
        <v>1099433</v>
      </c>
      <c r="F1451" t="s">
        <v>997</v>
      </c>
      <c r="G1451" t="s">
        <v>998</v>
      </c>
      <c r="H1451" s="2">
        <v>46078.37222222222</v>
      </c>
      <c r="I1451">
        <v>58</v>
      </c>
      <c r="J1451" s="2">
        <v>46080.586574074077</v>
      </c>
      <c r="K1451">
        <v>58</v>
      </c>
      <c r="L1451" s="2">
        <v>46080.59270833333</v>
      </c>
      <c r="M1451">
        <v>58</v>
      </c>
      <c r="N1451" s="2">
        <v>46080.593113425923</v>
      </c>
      <c r="O1451">
        <v>58</v>
      </c>
      <c r="P1451">
        <v>454</v>
      </c>
      <c r="Q1451">
        <v>461</v>
      </c>
    </row>
    <row r="1452" spans="1:17" x14ac:dyDescent="0.3">
      <c r="A1452">
        <v>46676</v>
      </c>
      <c r="B1452" t="s">
        <v>26</v>
      </c>
      <c r="C1452">
        <v>54077</v>
      </c>
      <c r="D1452">
        <v>41725</v>
      </c>
      <c r="E1452">
        <v>1099434</v>
      </c>
      <c r="F1452" t="s">
        <v>997</v>
      </c>
      <c r="G1452" t="s">
        <v>998</v>
      </c>
      <c r="H1452" s="2">
        <v>46078.37222222222</v>
      </c>
      <c r="I1452">
        <v>58</v>
      </c>
      <c r="J1452" s="2">
        <v>46080.586574074077</v>
      </c>
      <c r="K1452">
        <v>58</v>
      </c>
      <c r="L1452" s="2">
        <v>46080.59270833333</v>
      </c>
      <c r="M1452">
        <v>58</v>
      </c>
      <c r="N1452" s="2">
        <v>46080.593113425923</v>
      </c>
      <c r="O1452">
        <v>58</v>
      </c>
      <c r="P1452">
        <v>454</v>
      </c>
      <c r="Q1452">
        <v>461</v>
      </c>
    </row>
    <row r="1453" spans="1:17" x14ac:dyDescent="0.3">
      <c r="A1453">
        <v>46676</v>
      </c>
      <c r="B1453" t="s">
        <v>26</v>
      </c>
      <c r="C1453">
        <v>54077</v>
      </c>
      <c r="D1453">
        <v>41725</v>
      </c>
      <c r="E1453">
        <v>1099435</v>
      </c>
      <c r="F1453" t="s">
        <v>997</v>
      </c>
      <c r="G1453" t="s">
        <v>998</v>
      </c>
      <c r="H1453" s="2">
        <v>46078.37222222222</v>
      </c>
      <c r="I1453">
        <v>58</v>
      </c>
      <c r="J1453" s="2">
        <v>46080.586574074077</v>
      </c>
      <c r="K1453">
        <v>58</v>
      </c>
      <c r="L1453" s="2">
        <v>46080.59270833333</v>
      </c>
      <c r="M1453">
        <v>58</v>
      </c>
      <c r="N1453" s="2">
        <v>46080.593113425923</v>
      </c>
      <c r="O1453">
        <v>58</v>
      </c>
      <c r="P1453">
        <v>454</v>
      </c>
      <c r="Q1453">
        <v>461</v>
      </c>
    </row>
    <row r="1454" spans="1:17" x14ac:dyDescent="0.3">
      <c r="A1454">
        <v>46676</v>
      </c>
      <c r="B1454" t="s">
        <v>26</v>
      </c>
      <c r="C1454">
        <v>54077</v>
      </c>
      <c r="D1454">
        <v>41725</v>
      </c>
      <c r="E1454">
        <v>1099436</v>
      </c>
      <c r="F1454" t="s">
        <v>997</v>
      </c>
      <c r="G1454" t="s">
        <v>998</v>
      </c>
      <c r="H1454" s="2">
        <v>46078.37222222222</v>
      </c>
      <c r="I1454">
        <v>58</v>
      </c>
      <c r="J1454" s="2">
        <v>46080.586574074077</v>
      </c>
      <c r="K1454">
        <v>58</v>
      </c>
      <c r="L1454" s="2">
        <v>46080.59270833333</v>
      </c>
      <c r="M1454">
        <v>58</v>
      </c>
      <c r="N1454" s="2">
        <v>46080.593113425923</v>
      </c>
      <c r="O1454">
        <v>58</v>
      </c>
      <c r="P1454">
        <v>454</v>
      </c>
      <c r="Q1454">
        <v>461</v>
      </c>
    </row>
    <row r="1455" spans="1:17" x14ac:dyDescent="0.3">
      <c r="A1455">
        <v>46676</v>
      </c>
      <c r="B1455" t="s">
        <v>26</v>
      </c>
      <c r="C1455">
        <v>54077</v>
      </c>
      <c r="D1455">
        <v>41725</v>
      </c>
      <c r="E1455">
        <v>1099437</v>
      </c>
      <c r="F1455" t="s">
        <v>997</v>
      </c>
      <c r="G1455" t="s">
        <v>998</v>
      </c>
      <c r="H1455" s="2">
        <v>46078.37222222222</v>
      </c>
      <c r="I1455">
        <v>58</v>
      </c>
      <c r="J1455" s="2">
        <v>46080.586574074077</v>
      </c>
      <c r="K1455">
        <v>58</v>
      </c>
      <c r="L1455" s="2">
        <v>46080.59270833333</v>
      </c>
      <c r="M1455">
        <v>58</v>
      </c>
      <c r="N1455" s="2">
        <v>46080.593113425923</v>
      </c>
      <c r="O1455">
        <v>58</v>
      </c>
      <c r="P1455">
        <v>454</v>
      </c>
      <c r="Q1455">
        <v>461</v>
      </c>
    </row>
    <row r="1456" spans="1:17" x14ac:dyDescent="0.3">
      <c r="A1456">
        <v>46676</v>
      </c>
      <c r="B1456" t="s">
        <v>26</v>
      </c>
      <c r="C1456">
        <v>54077</v>
      </c>
      <c r="D1456">
        <v>41725</v>
      </c>
      <c r="E1456">
        <v>1099438</v>
      </c>
      <c r="F1456" t="s">
        <v>997</v>
      </c>
      <c r="G1456" t="s">
        <v>998</v>
      </c>
      <c r="H1456" s="2">
        <v>46078.37222222222</v>
      </c>
      <c r="I1456">
        <v>58</v>
      </c>
      <c r="J1456" s="2">
        <v>46080.586574074077</v>
      </c>
      <c r="K1456">
        <v>58</v>
      </c>
      <c r="L1456" s="2">
        <v>46080.59270833333</v>
      </c>
      <c r="M1456">
        <v>58</v>
      </c>
      <c r="N1456" s="2">
        <v>46080.593113425923</v>
      </c>
      <c r="O1456">
        <v>58</v>
      </c>
      <c r="P1456">
        <v>454</v>
      </c>
      <c r="Q1456">
        <v>461</v>
      </c>
    </row>
    <row r="1457" spans="1:17" x14ac:dyDescent="0.3">
      <c r="A1457">
        <v>46676</v>
      </c>
      <c r="B1457" t="s">
        <v>26</v>
      </c>
      <c r="C1457">
        <v>54077</v>
      </c>
      <c r="D1457">
        <v>41725</v>
      </c>
      <c r="E1457">
        <v>1099439</v>
      </c>
      <c r="F1457" t="s">
        <v>997</v>
      </c>
      <c r="G1457" t="s">
        <v>998</v>
      </c>
      <c r="H1457" s="2">
        <v>46078.37222222222</v>
      </c>
      <c r="I1457">
        <v>58</v>
      </c>
      <c r="J1457" s="2">
        <v>46080.586574074077</v>
      </c>
      <c r="K1457">
        <v>58</v>
      </c>
      <c r="L1457" s="2">
        <v>46080.59270833333</v>
      </c>
      <c r="M1457">
        <v>58</v>
      </c>
      <c r="N1457" s="2">
        <v>46080.593113425923</v>
      </c>
      <c r="O1457">
        <v>58</v>
      </c>
      <c r="P1457">
        <v>454</v>
      </c>
      <c r="Q1457">
        <v>461</v>
      </c>
    </row>
    <row r="1458" spans="1:17" x14ac:dyDescent="0.3">
      <c r="A1458">
        <v>46676</v>
      </c>
      <c r="B1458" t="s">
        <v>26</v>
      </c>
      <c r="C1458">
        <v>54077</v>
      </c>
      <c r="D1458">
        <v>41725</v>
      </c>
      <c r="E1458">
        <v>1099440</v>
      </c>
      <c r="F1458" t="s">
        <v>997</v>
      </c>
      <c r="G1458" t="s">
        <v>998</v>
      </c>
      <c r="H1458" s="2">
        <v>46078.37222222222</v>
      </c>
      <c r="I1458">
        <v>58</v>
      </c>
      <c r="J1458" s="2">
        <v>46080.586574074077</v>
      </c>
      <c r="K1458">
        <v>58</v>
      </c>
      <c r="L1458" s="2">
        <v>46080.59270833333</v>
      </c>
      <c r="M1458">
        <v>58</v>
      </c>
      <c r="N1458" s="2">
        <v>46080.593113425923</v>
      </c>
      <c r="O1458">
        <v>58</v>
      </c>
      <c r="P1458">
        <v>454</v>
      </c>
      <c r="Q1458">
        <v>461</v>
      </c>
    </row>
    <row r="1459" spans="1:17" x14ac:dyDescent="0.3">
      <c r="A1459">
        <v>46676</v>
      </c>
      <c r="B1459" t="s">
        <v>26</v>
      </c>
      <c r="C1459">
        <v>54077</v>
      </c>
      <c r="D1459">
        <v>41725</v>
      </c>
      <c r="E1459">
        <v>1099441</v>
      </c>
      <c r="F1459" t="s">
        <v>997</v>
      </c>
      <c r="G1459" t="s">
        <v>998</v>
      </c>
      <c r="H1459" s="2">
        <v>46078.37222222222</v>
      </c>
      <c r="I1459">
        <v>58</v>
      </c>
      <c r="J1459" s="2">
        <v>46080.586574074077</v>
      </c>
      <c r="K1459">
        <v>58</v>
      </c>
      <c r="L1459" s="2">
        <v>46080.59270833333</v>
      </c>
      <c r="M1459">
        <v>58</v>
      </c>
      <c r="N1459" s="2">
        <v>46080.593113425923</v>
      </c>
      <c r="O1459">
        <v>58</v>
      </c>
      <c r="P1459">
        <v>454</v>
      </c>
      <c r="Q1459">
        <v>461</v>
      </c>
    </row>
    <row r="1460" spans="1:17" x14ac:dyDescent="0.3">
      <c r="A1460">
        <v>46676</v>
      </c>
      <c r="B1460" t="s">
        <v>26</v>
      </c>
      <c r="C1460">
        <v>54077</v>
      </c>
      <c r="D1460">
        <v>41725</v>
      </c>
      <c r="E1460">
        <v>1099442</v>
      </c>
      <c r="F1460" t="s">
        <v>997</v>
      </c>
      <c r="G1460" t="s">
        <v>998</v>
      </c>
      <c r="H1460" s="2">
        <v>46078.37222222222</v>
      </c>
      <c r="I1460">
        <v>58</v>
      </c>
      <c r="J1460" s="2">
        <v>46080.586574074077</v>
      </c>
      <c r="K1460">
        <v>58</v>
      </c>
      <c r="L1460" s="2">
        <v>46080.59270833333</v>
      </c>
      <c r="M1460">
        <v>58</v>
      </c>
      <c r="N1460" s="2">
        <v>46080.593113425923</v>
      </c>
      <c r="O1460">
        <v>58</v>
      </c>
      <c r="P1460">
        <v>454</v>
      </c>
      <c r="Q1460">
        <v>461</v>
      </c>
    </row>
    <row r="1461" spans="1:17" x14ac:dyDescent="0.3">
      <c r="A1461">
        <v>46676</v>
      </c>
      <c r="B1461" t="s">
        <v>26</v>
      </c>
      <c r="C1461">
        <v>54077</v>
      </c>
      <c r="D1461">
        <v>41725</v>
      </c>
      <c r="E1461">
        <v>1099443</v>
      </c>
      <c r="F1461" t="s">
        <v>997</v>
      </c>
      <c r="G1461" t="s">
        <v>998</v>
      </c>
      <c r="H1461" s="2">
        <v>46078.37222222222</v>
      </c>
      <c r="I1461">
        <v>58</v>
      </c>
      <c r="J1461" s="2">
        <v>46080.586574074077</v>
      </c>
      <c r="K1461">
        <v>58</v>
      </c>
      <c r="L1461" s="2">
        <v>46080.59270833333</v>
      </c>
      <c r="M1461">
        <v>58</v>
      </c>
      <c r="N1461" s="2">
        <v>46080.593113425923</v>
      </c>
      <c r="O1461">
        <v>58</v>
      </c>
      <c r="P1461">
        <v>454</v>
      </c>
      <c r="Q1461">
        <v>461</v>
      </c>
    </row>
    <row r="1462" spans="1:17" x14ac:dyDescent="0.3">
      <c r="A1462">
        <v>46676</v>
      </c>
      <c r="B1462" t="s">
        <v>26</v>
      </c>
      <c r="C1462">
        <v>54077</v>
      </c>
      <c r="D1462">
        <v>41725</v>
      </c>
      <c r="E1462">
        <v>1099444</v>
      </c>
      <c r="F1462" t="s">
        <v>997</v>
      </c>
      <c r="G1462" t="s">
        <v>998</v>
      </c>
      <c r="H1462" s="2">
        <v>46078.37222222222</v>
      </c>
      <c r="I1462">
        <v>58</v>
      </c>
      <c r="J1462" s="2">
        <v>46080.586574074077</v>
      </c>
      <c r="K1462">
        <v>58</v>
      </c>
      <c r="L1462" s="2">
        <v>46080.59270833333</v>
      </c>
      <c r="M1462">
        <v>58</v>
      </c>
      <c r="N1462" s="2">
        <v>46080.593113425923</v>
      </c>
      <c r="O1462">
        <v>58</v>
      </c>
      <c r="P1462">
        <v>454</v>
      </c>
      <c r="Q1462">
        <v>461</v>
      </c>
    </row>
    <row r="1463" spans="1:17" x14ac:dyDescent="0.3">
      <c r="A1463">
        <v>46676</v>
      </c>
      <c r="B1463" t="s">
        <v>26</v>
      </c>
      <c r="C1463">
        <v>54077</v>
      </c>
      <c r="D1463">
        <v>41725</v>
      </c>
      <c r="E1463">
        <v>1099445</v>
      </c>
      <c r="F1463" t="s">
        <v>997</v>
      </c>
      <c r="G1463" t="s">
        <v>998</v>
      </c>
      <c r="H1463" s="2">
        <v>46078.37222222222</v>
      </c>
      <c r="I1463">
        <v>58</v>
      </c>
      <c r="J1463" s="2">
        <v>46080.586574074077</v>
      </c>
      <c r="K1463">
        <v>58</v>
      </c>
      <c r="L1463" s="2">
        <v>46080.59270833333</v>
      </c>
      <c r="M1463">
        <v>58</v>
      </c>
      <c r="N1463" s="2">
        <v>46080.593113425923</v>
      </c>
      <c r="O1463">
        <v>58</v>
      </c>
      <c r="P1463">
        <v>454</v>
      </c>
      <c r="Q1463">
        <v>461</v>
      </c>
    </row>
    <row r="1464" spans="1:17" x14ac:dyDescent="0.3">
      <c r="A1464">
        <v>46676</v>
      </c>
      <c r="B1464" t="s">
        <v>26</v>
      </c>
      <c r="C1464">
        <v>54077</v>
      </c>
      <c r="D1464">
        <v>41725</v>
      </c>
      <c r="E1464">
        <v>1099446</v>
      </c>
      <c r="F1464" t="s">
        <v>997</v>
      </c>
      <c r="G1464" t="s">
        <v>998</v>
      </c>
      <c r="H1464" s="2">
        <v>46078.37222222222</v>
      </c>
      <c r="I1464">
        <v>58</v>
      </c>
      <c r="J1464" s="2">
        <v>46080.586574074077</v>
      </c>
      <c r="K1464">
        <v>58</v>
      </c>
      <c r="L1464" s="2">
        <v>46080.59270833333</v>
      </c>
      <c r="M1464">
        <v>58</v>
      </c>
      <c r="N1464" s="2">
        <v>46080.593113425923</v>
      </c>
      <c r="O1464">
        <v>58</v>
      </c>
      <c r="P1464">
        <v>454</v>
      </c>
      <c r="Q1464">
        <v>461</v>
      </c>
    </row>
    <row r="1465" spans="1:17" x14ac:dyDescent="0.3">
      <c r="A1465">
        <v>46676</v>
      </c>
      <c r="B1465" t="s">
        <v>26</v>
      </c>
      <c r="C1465">
        <v>54077</v>
      </c>
      <c r="D1465">
        <v>41725</v>
      </c>
      <c r="E1465">
        <v>1099447</v>
      </c>
      <c r="F1465" t="s">
        <v>997</v>
      </c>
      <c r="G1465" t="s">
        <v>998</v>
      </c>
      <c r="H1465" s="2">
        <v>46078.37222222222</v>
      </c>
      <c r="I1465">
        <v>58</v>
      </c>
      <c r="J1465" s="2">
        <v>46080.586574074077</v>
      </c>
      <c r="K1465">
        <v>58</v>
      </c>
      <c r="L1465" s="2">
        <v>46080.59270833333</v>
      </c>
      <c r="M1465">
        <v>58</v>
      </c>
      <c r="N1465" s="2">
        <v>46080.593113425923</v>
      </c>
      <c r="O1465">
        <v>58</v>
      </c>
      <c r="P1465">
        <v>454</v>
      </c>
      <c r="Q1465">
        <v>461</v>
      </c>
    </row>
    <row r="1466" spans="1:17" x14ac:dyDescent="0.3">
      <c r="A1466">
        <v>46676</v>
      </c>
      <c r="B1466" t="s">
        <v>26</v>
      </c>
      <c r="C1466">
        <v>54077</v>
      </c>
      <c r="D1466">
        <v>41725</v>
      </c>
      <c r="E1466">
        <v>1099448</v>
      </c>
      <c r="F1466" t="s">
        <v>997</v>
      </c>
      <c r="G1466" t="s">
        <v>998</v>
      </c>
      <c r="H1466" s="2">
        <v>46078.37222222222</v>
      </c>
      <c r="I1466">
        <v>58</v>
      </c>
      <c r="J1466" s="2">
        <v>46080.586574074077</v>
      </c>
      <c r="K1466">
        <v>58</v>
      </c>
      <c r="L1466" s="2">
        <v>46080.59270833333</v>
      </c>
      <c r="M1466">
        <v>58</v>
      </c>
      <c r="N1466" s="2">
        <v>46080.593113425923</v>
      </c>
      <c r="O1466">
        <v>58</v>
      </c>
      <c r="P1466">
        <v>454</v>
      </c>
      <c r="Q1466">
        <v>461</v>
      </c>
    </row>
    <row r="1467" spans="1:17" x14ac:dyDescent="0.3">
      <c r="A1467">
        <v>46676</v>
      </c>
      <c r="B1467" t="s">
        <v>26</v>
      </c>
      <c r="C1467">
        <v>54077</v>
      </c>
      <c r="D1467">
        <v>41725</v>
      </c>
      <c r="E1467">
        <v>1099449</v>
      </c>
      <c r="F1467" t="s">
        <v>997</v>
      </c>
      <c r="G1467" t="s">
        <v>998</v>
      </c>
      <c r="H1467" s="2">
        <v>46078.37222222222</v>
      </c>
      <c r="I1467">
        <v>58</v>
      </c>
      <c r="J1467" s="2">
        <v>46080.586574074077</v>
      </c>
      <c r="K1467">
        <v>58</v>
      </c>
      <c r="L1467" s="2">
        <v>46080.59270833333</v>
      </c>
      <c r="M1467">
        <v>58</v>
      </c>
      <c r="N1467" s="2">
        <v>46080.593113425923</v>
      </c>
      <c r="O1467">
        <v>58</v>
      </c>
      <c r="P1467">
        <v>454</v>
      </c>
      <c r="Q1467">
        <v>461</v>
      </c>
    </row>
    <row r="1468" spans="1:17" x14ac:dyDescent="0.3">
      <c r="A1468">
        <v>46676</v>
      </c>
      <c r="B1468" t="s">
        <v>26</v>
      </c>
      <c r="C1468">
        <v>54077</v>
      </c>
      <c r="D1468">
        <v>41725</v>
      </c>
      <c r="E1468">
        <v>1099450</v>
      </c>
      <c r="F1468" t="s">
        <v>997</v>
      </c>
      <c r="G1468" t="s">
        <v>998</v>
      </c>
      <c r="H1468" s="2">
        <v>46078.37222222222</v>
      </c>
      <c r="I1468">
        <v>58</v>
      </c>
      <c r="J1468" s="2">
        <v>46080.586574074077</v>
      </c>
      <c r="K1468">
        <v>58</v>
      </c>
      <c r="L1468" s="2">
        <v>46080.59270833333</v>
      </c>
      <c r="M1468">
        <v>58</v>
      </c>
      <c r="N1468" s="2">
        <v>46080.593113425923</v>
      </c>
      <c r="O1468">
        <v>58</v>
      </c>
      <c r="P1468">
        <v>454</v>
      </c>
      <c r="Q1468">
        <v>461</v>
      </c>
    </row>
    <row r="1469" spans="1:17" x14ac:dyDescent="0.3">
      <c r="A1469">
        <v>46676</v>
      </c>
      <c r="B1469" t="s">
        <v>26</v>
      </c>
      <c r="C1469">
        <v>54077</v>
      </c>
      <c r="D1469">
        <v>41725</v>
      </c>
      <c r="E1469">
        <v>1099451</v>
      </c>
      <c r="F1469" t="s">
        <v>997</v>
      </c>
      <c r="G1469" t="s">
        <v>998</v>
      </c>
      <c r="H1469" s="2">
        <v>46078.37222222222</v>
      </c>
      <c r="I1469">
        <v>58</v>
      </c>
      <c r="J1469" s="2">
        <v>46080.586574074077</v>
      </c>
      <c r="K1469">
        <v>58</v>
      </c>
      <c r="L1469" s="2">
        <v>46080.59270833333</v>
      </c>
      <c r="M1469">
        <v>58</v>
      </c>
      <c r="N1469" s="2">
        <v>46080.593113425923</v>
      </c>
      <c r="O1469">
        <v>58</v>
      </c>
      <c r="P1469">
        <v>454</v>
      </c>
      <c r="Q1469">
        <v>461</v>
      </c>
    </row>
    <row r="1470" spans="1:17" x14ac:dyDescent="0.3">
      <c r="A1470">
        <v>46676</v>
      </c>
      <c r="B1470" t="s">
        <v>26</v>
      </c>
      <c r="C1470">
        <v>54077</v>
      </c>
      <c r="D1470">
        <v>41725</v>
      </c>
      <c r="E1470">
        <v>1099452</v>
      </c>
      <c r="F1470" t="s">
        <v>997</v>
      </c>
      <c r="G1470" t="s">
        <v>998</v>
      </c>
      <c r="H1470" s="2">
        <v>46078.37222222222</v>
      </c>
      <c r="I1470">
        <v>58</v>
      </c>
      <c r="J1470" s="2">
        <v>46080.586574074077</v>
      </c>
      <c r="K1470">
        <v>58</v>
      </c>
      <c r="L1470" s="2">
        <v>46080.59270833333</v>
      </c>
      <c r="M1470">
        <v>58</v>
      </c>
      <c r="N1470" s="2">
        <v>46080.593113425923</v>
      </c>
      <c r="O1470">
        <v>58</v>
      </c>
      <c r="P1470">
        <v>454</v>
      </c>
      <c r="Q1470">
        <v>461</v>
      </c>
    </row>
    <row r="1471" spans="1:17" x14ac:dyDescent="0.3">
      <c r="A1471">
        <v>46676</v>
      </c>
      <c r="B1471" t="s">
        <v>26</v>
      </c>
      <c r="C1471">
        <v>54077</v>
      </c>
      <c r="D1471">
        <v>41725</v>
      </c>
      <c r="E1471">
        <v>1099453</v>
      </c>
      <c r="F1471" t="s">
        <v>997</v>
      </c>
      <c r="G1471" t="s">
        <v>998</v>
      </c>
      <c r="H1471" s="2">
        <v>46078.37222222222</v>
      </c>
      <c r="I1471">
        <v>58</v>
      </c>
      <c r="J1471" s="2">
        <v>46080.586574074077</v>
      </c>
      <c r="K1471">
        <v>58</v>
      </c>
      <c r="L1471" s="2">
        <v>46080.59270833333</v>
      </c>
      <c r="M1471">
        <v>58</v>
      </c>
      <c r="N1471" s="2">
        <v>46080.593113425923</v>
      </c>
      <c r="O1471">
        <v>58</v>
      </c>
      <c r="P1471">
        <v>454</v>
      </c>
      <c r="Q1471">
        <v>461</v>
      </c>
    </row>
    <row r="1472" spans="1:17" x14ac:dyDescent="0.3">
      <c r="A1472">
        <v>46676</v>
      </c>
      <c r="B1472" t="s">
        <v>26</v>
      </c>
      <c r="C1472">
        <v>54077</v>
      </c>
      <c r="D1472">
        <v>41725</v>
      </c>
      <c r="E1472">
        <v>1099454</v>
      </c>
      <c r="F1472" t="s">
        <v>997</v>
      </c>
      <c r="G1472" t="s">
        <v>998</v>
      </c>
      <c r="H1472" s="2">
        <v>46078.37222222222</v>
      </c>
      <c r="I1472">
        <v>58</v>
      </c>
      <c r="J1472" s="2">
        <v>46080.586574074077</v>
      </c>
      <c r="K1472">
        <v>58</v>
      </c>
      <c r="L1472" s="2">
        <v>46080.59270833333</v>
      </c>
      <c r="M1472">
        <v>58</v>
      </c>
      <c r="N1472" s="2">
        <v>46080.593113425923</v>
      </c>
      <c r="O1472">
        <v>58</v>
      </c>
      <c r="P1472">
        <v>454</v>
      </c>
      <c r="Q1472">
        <v>461</v>
      </c>
    </row>
    <row r="1473" spans="1:17" x14ac:dyDescent="0.3">
      <c r="A1473">
        <v>46676</v>
      </c>
      <c r="B1473" t="s">
        <v>26</v>
      </c>
      <c r="C1473">
        <v>54077</v>
      </c>
      <c r="D1473">
        <v>41725</v>
      </c>
      <c r="E1473">
        <v>1099455</v>
      </c>
      <c r="F1473" t="s">
        <v>997</v>
      </c>
      <c r="G1473" t="s">
        <v>998</v>
      </c>
      <c r="H1473" s="2">
        <v>46078.37222222222</v>
      </c>
      <c r="I1473">
        <v>58</v>
      </c>
      <c r="J1473" s="2">
        <v>46080.586574074077</v>
      </c>
      <c r="K1473">
        <v>58</v>
      </c>
      <c r="L1473" s="2">
        <v>46080.59270833333</v>
      </c>
      <c r="M1473">
        <v>58</v>
      </c>
      <c r="N1473" s="2">
        <v>46080.593113425923</v>
      </c>
      <c r="O1473">
        <v>58</v>
      </c>
      <c r="P1473">
        <v>454</v>
      </c>
      <c r="Q1473">
        <v>461</v>
      </c>
    </row>
    <row r="1474" spans="1:17" x14ac:dyDescent="0.3">
      <c r="A1474">
        <v>46676</v>
      </c>
      <c r="B1474" t="s">
        <v>26</v>
      </c>
      <c r="C1474">
        <v>54077</v>
      </c>
      <c r="D1474">
        <v>41725</v>
      </c>
      <c r="E1474">
        <v>1099456</v>
      </c>
      <c r="F1474" t="s">
        <v>997</v>
      </c>
      <c r="G1474" t="s">
        <v>998</v>
      </c>
      <c r="H1474" s="2">
        <v>46078.37222222222</v>
      </c>
      <c r="I1474">
        <v>58</v>
      </c>
      <c r="J1474" s="2">
        <v>46080.586574074077</v>
      </c>
      <c r="K1474">
        <v>58</v>
      </c>
      <c r="L1474" s="2">
        <v>46080.59270833333</v>
      </c>
      <c r="M1474">
        <v>58</v>
      </c>
      <c r="N1474" s="2">
        <v>46080.593113425923</v>
      </c>
      <c r="O1474">
        <v>58</v>
      </c>
      <c r="P1474">
        <v>454</v>
      </c>
      <c r="Q1474">
        <v>461</v>
      </c>
    </row>
    <row r="1475" spans="1:17" x14ac:dyDescent="0.3">
      <c r="A1475">
        <v>46676</v>
      </c>
      <c r="B1475" t="s">
        <v>26</v>
      </c>
      <c r="C1475">
        <v>54077</v>
      </c>
      <c r="D1475">
        <v>41725</v>
      </c>
      <c r="E1475">
        <v>1099457</v>
      </c>
      <c r="F1475" t="s">
        <v>997</v>
      </c>
      <c r="G1475" t="s">
        <v>998</v>
      </c>
      <c r="H1475" s="2">
        <v>46078.37222222222</v>
      </c>
      <c r="I1475">
        <v>58</v>
      </c>
      <c r="J1475" s="2">
        <v>46080.586574074077</v>
      </c>
      <c r="K1475">
        <v>58</v>
      </c>
      <c r="L1475" s="2">
        <v>46080.59270833333</v>
      </c>
      <c r="M1475">
        <v>58</v>
      </c>
      <c r="N1475" s="2">
        <v>46080.593113425923</v>
      </c>
      <c r="O1475">
        <v>58</v>
      </c>
      <c r="P1475">
        <v>454</v>
      </c>
      <c r="Q1475">
        <v>461</v>
      </c>
    </row>
    <row r="1476" spans="1:17" x14ac:dyDescent="0.3">
      <c r="A1476">
        <v>46676</v>
      </c>
      <c r="B1476" t="s">
        <v>26</v>
      </c>
      <c r="C1476">
        <v>54077</v>
      </c>
      <c r="D1476">
        <v>41725</v>
      </c>
      <c r="E1476">
        <v>1099458</v>
      </c>
      <c r="F1476" t="s">
        <v>997</v>
      </c>
      <c r="G1476" t="s">
        <v>998</v>
      </c>
      <c r="H1476" s="2">
        <v>46078.37222222222</v>
      </c>
      <c r="I1476">
        <v>58</v>
      </c>
      <c r="J1476" s="2">
        <v>46080.586574074077</v>
      </c>
      <c r="K1476">
        <v>58</v>
      </c>
      <c r="L1476" s="2">
        <v>46080.59270833333</v>
      </c>
      <c r="M1476">
        <v>58</v>
      </c>
      <c r="N1476" s="2">
        <v>46080.593113425923</v>
      </c>
      <c r="O1476">
        <v>58</v>
      </c>
      <c r="P1476">
        <v>454</v>
      </c>
      <c r="Q1476">
        <v>461</v>
      </c>
    </row>
    <row r="1477" spans="1:17" x14ac:dyDescent="0.3">
      <c r="A1477">
        <v>46676</v>
      </c>
      <c r="B1477" t="s">
        <v>26</v>
      </c>
      <c r="C1477">
        <v>54077</v>
      </c>
      <c r="D1477">
        <v>41725</v>
      </c>
      <c r="E1477">
        <v>1099459</v>
      </c>
      <c r="F1477" t="s">
        <v>997</v>
      </c>
      <c r="G1477" t="s">
        <v>998</v>
      </c>
      <c r="H1477" s="2">
        <v>46078.37222222222</v>
      </c>
      <c r="I1477">
        <v>58</v>
      </c>
      <c r="J1477" s="2">
        <v>46080.586574074077</v>
      </c>
      <c r="K1477">
        <v>58</v>
      </c>
      <c r="L1477" s="2">
        <v>46080.59270833333</v>
      </c>
      <c r="M1477">
        <v>58</v>
      </c>
      <c r="N1477" s="2">
        <v>46080.593113425923</v>
      </c>
      <c r="O1477">
        <v>58</v>
      </c>
      <c r="P1477">
        <v>454</v>
      </c>
      <c r="Q1477">
        <v>461</v>
      </c>
    </row>
    <row r="1478" spans="1:17" x14ac:dyDescent="0.3">
      <c r="A1478">
        <v>46676</v>
      </c>
      <c r="B1478" t="s">
        <v>26</v>
      </c>
      <c r="C1478">
        <v>54077</v>
      </c>
      <c r="D1478">
        <v>41725</v>
      </c>
      <c r="E1478">
        <v>1099460</v>
      </c>
      <c r="F1478" t="s">
        <v>997</v>
      </c>
      <c r="G1478" t="s">
        <v>998</v>
      </c>
      <c r="H1478" s="2">
        <v>46078.37222222222</v>
      </c>
      <c r="I1478">
        <v>58</v>
      </c>
      <c r="J1478" s="2">
        <v>46080.586574074077</v>
      </c>
      <c r="K1478">
        <v>58</v>
      </c>
      <c r="L1478" s="2">
        <v>46080.59270833333</v>
      </c>
      <c r="M1478">
        <v>58</v>
      </c>
      <c r="N1478" s="2">
        <v>46080.593113425923</v>
      </c>
      <c r="O1478">
        <v>58</v>
      </c>
      <c r="P1478">
        <v>454</v>
      </c>
      <c r="Q1478">
        <v>461</v>
      </c>
    </row>
    <row r="1479" spans="1:17" x14ac:dyDescent="0.3">
      <c r="A1479">
        <v>46676</v>
      </c>
      <c r="B1479" t="s">
        <v>26</v>
      </c>
      <c r="C1479">
        <v>54077</v>
      </c>
      <c r="D1479">
        <v>41725</v>
      </c>
      <c r="E1479">
        <v>1099461</v>
      </c>
      <c r="F1479" t="s">
        <v>997</v>
      </c>
      <c r="G1479" t="s">
        <v>998</v>
      </c>
      <c r="H1479" s="2">
        <v>46078.37222222222</v>
      </c>
      <c r="I1479">
        <v>58</v>
      </c>
      <c r="J1479" s="2">
        <v>46080.586574074077</v>
      </c>
      <c r="K1479">
        <v>58</v>
      </c>
      <c r="L1479" s="2">
        <v>46080.59270833333</v>
      </c>
      <c r="M1479">
        <v>58</v>
      </c>
      <c r="N1479" s="2">
        <v>46080.593113425923</v>
      </c>
      <c r="O1479">
        <v>58</v>
      </c>
      <c r="P1479">
        <v>454</v>
      </c>
      <c r="Q1479">
        <v>461</v>
      </c>
    </row>
    <row r="1480" spans="1:17" x14ac:dyDescent="0.3">
      <c r="A1480">
        <v>46676</v>
      </c>
      <c r="B1480" t="s">
        <v>26</v>
      </c>
      <c r="C1480">
        <v>54077</v>
      </c>
      <c r="D1480">
        <v>41725</v>
      </c>
      <c r="E1480">
        <v>1099462</v>
      </c>
      <c r="F1480" t="s">
        <v>997</v>
      </c>
      <c r="G1480" t="s">
        <v>998</v>
      </c>
      <c r="H1480" s="2">
        <v>46078.37222222222</v>
      </c>
      <c r="I1480">
        <v>58</v>
      </c>
      <c r="J1480" s="2">
        <v>46080.586574074077</v>
      </c>
      <c r="K1480">
        <v>58</v>
      </c>
      <c r="L1480" s="2">
        <v>46080.59270833333</v>
      </c>
      <c r="M1480">
        <v>58</v>
      </c>
      <c r="N1480" s="2">
        <v>46080.593113425923</v>
      </c>
      <c r="O1480">
        <v>58</v>
      </c>
      <c r="P1480">
        <v>454</v>
      </c>
      <c r="Q1480">
        <v>461</v>
      </c>
    </row>
    <row r="1481" spans="1:17" x14ac:dyDescent="0.3">
      <c r="A1481">
        <v>46676</v>
      </c>
      <c r="B1481" t="s">
        <v>26</v>
      </c>
      <c r="C1481">
        <v>54077</v>
      </c>
      <c r="D1481">
        <v>41725</v>
      </c>
      <c r="E1481">
        <v>1099463</v>
      </c>
      <c r="F1481" t="s">
        <v>997</v>
      </c>
      <c r="G1481" t="s">
        <v>998</v>
      </c>
      <c r="H1481" s="2">
        <v>46078.37222222222</v>
      </c>
      <c r="I1481">
        <v>58</v>
      </c>
      <c r="J1481" s="2">
        <v>46080.586574074077</v>
      </c>
      <c r="K1481">
        <v>58</v>
      </c>
      <c r="L1481" s="2">
        <v>46080.59270833333</v>
      </c>
      <c r="M1481">
        <v>58</v>
      </c>
      <c r="N1481" s="2">
        <v>46080.593113425923</v>
      </c>
      <c r="O1481">
        <v>58</v>
      </c>
      <c r="P1481">
        <v>454</v>
      </c>
      <c r="Q1481">
        <v>461</v>
      </c>
    </row>
    <row r="1482" spans="1:17" x14ac:dyDescent="0.3">
      <c r="A1482">
        <v>46676</v>
      </c>
      <c r="B1482" t="s">
        <v>26</v>
      </c>
      <c r="C1482">
        <v>54077</v>
      </c>
      <c r="D1482">
        <v>41725</v>
      </c>
      <c r="E1482">
        <v>1099464</v>
      </c>
      <c r="F1482" t="s">
        <v>997</v>
      </c>
      <c r="G1482" t="s">
        <v>998</v>
      </c>
      <c r="H1482" s="2">
        <v>46078.37222222222</v>
      </c>
      <c r="I1482">
        <v>58</v>
      </c>
      <c r="J1482" s="2">
        <v>46080.586574074077</v>
      </c>
      <c r="K1482">
        <v>58</v>
      </c>
      <c r="L1482" s="2">
        <v>46080.59270833333</v>
      </c>
      <c r="M1482">
        <v>58</v>
      </c>
      <c r="N1482" s="2">
        <v>46080.593113425923</v>
      </c>
      <c r="O1482">
        <v>58</v>
      </c>
      <c r="P1482">
        <v>454</v>
      </c>
      <c r="Q1482">
        <v>461</v>
      </c>
    </row>
    <row r="1483" spans="1:17" x14ac:dyDescent="0.3">
      <c r="A1483">
        <v>46676</v>
      </c>
      <c r="B1483" t="s">
        <v>26</v>
      </c>
      <c r="C1483">
        <v>54077</v>
      </c>
      <c r="D1483">
        <v>41725</v>
      </c>
      <c r="E1483">
        <v>1099465</v>
      </c>
      <c r="F1483" t="s">
        <v>997</v>
      </c>
      <c r="G1483" t="s">
        <v>998</v>
      </c>
      <c r="H1483" s="2">
        <v>46078.37222222222</v>
      </c>
      <c r="I1483">
        <v>58</v>
      </c>
      <c r="J1483" s="2">
        <v>46080.586574074077</v>
      </c>
      <c r="K1483">
        <v>58</v>
      </c>
      <c r="L1483" s="2">
        <v>46080.59270833333</v>
      </c>
      <c r="M1483">
        <v>58</v>
      </c>
      <c r="N1483" s="2">
        <v>46080.593113425923</v>
      </c>
      <c r="O1483">
        <v>58</v>
      </c>
      <c r="P1483">
        <v>454</v>
      </c>
      <c r="Q1483">
        <v>461</v>
      </c>
    </row>
    <row r="1484" spans="1:17" x14ac:dyDescent="0.3">
      <c r="A1484">
        <v>46676</v>
      </c>
      <c r="B1484" t="s">
        <v>26</v>
      </c>
      <c r="C1484">
        <v>54077</v>
      </c>
      <c r="D1484">
        <v>41725</v>
      </c>
      <c r="E1484">
        <v>1099466</v>
      </c>
      <c r="F1484" t="s">
        <v>997</v>
      </c>
      <c r="G1484" t="s">
        <v>998</v>
      </c>
      <c r="H1484" s="2">
        <v>46078.37222222222</v>
      </c>
      <c r="I1484">
        <v>58</v>
      </c>
      <c r="J1484" s="2">
        <v>46080.586574074077</v>
      </c>
      <c r="K1484">
        <v>58</v>
      </c>
      <c r="L1484" s="2">
        <v>46080.59270833333</v>
      </c>
      <c r="M1484">
        <v>58</v>
      </c>
      <c r="N1484" s="2">
        <v>46080.593113425923</v>
      </c>
      <c r="O1484">
        <v>58</v>
      </c>
      <c r="P1484">
        <v>454</v>
      </c>
      <c r="Q1484">
        <v>461</v>
      </c>
    </row>
    <row r="1485" spans="1:17" x14ac:dyDescent="0.3">
      <c r="A1485">
        <v>46676</v>
      </c>
      <c r="B1485" t="s">
        <v>26</v>
      </c>
      <c r="C1485">
        <v>54077</v>
      </c>
      <c r="D1485">
        <v>41725</v>
      </c>
      <c r="E1485">
        <v>1099467</v>
      </c>
      <c r="F1485" t="s">
        <v>997</v>
      </c>
      <c r="G1485" t="s">
        <v>998</v>
      </c>
      <c r="H1485" s="2">
        <v>46078.37222222222</v>
      </c>
      <c r="I1485">
        <v>58</v>
      </c>
      <c r="J1485" s="2">
        <v>46080.586574074077</v>
      </c>
      <c r="K1485">
        <v>58</v>
      </c>
      <c r="L1485" s="2">
        <v>46080.59270833333</v>
      </c>
      <c r="M1485">
        <v>58</v>
      </c>
      <c r="N1485" s="2">
        <v>46080.593113425923</v>
      </c>
      <c r="O1485">
        <v>58</v>
      </c>
      <c r="P1485">
        <v>454</v>
      </c>
      <c r="Q1485">
        <v>461</v>
      </c>
    </row>
    <row r="1486" spans="1:17" x14ac:dyDescent="0.3">
      <c r="A1486">
        <v>46676</v>
      </c>
      <c r="B1486" t="s">
        <v>26</v>
      </c>
      <c r="C1486">
        <v>54077</v>
      </c>
      <c r="D1486">
        <v>41725</v>
      </c>
      <c r="E1486">
        <v>1099468</v>
      </c>
      <c r="F1486" t="s">
        <v>997</v>
      </c>
      <c r="G1486" t="s">
        <v>998</v>
      </c>
      <c r="H1486" s="2">
        <v>46078.37222222222</v>
      </c>
      <c r="I1486">
        <v>58</v>
      </c>
      <c r="J1486" s="2">
        <v>46080.586574074077</v>
      </c>
      <c r="K1486">
        <v>58</v>
      </c>
      <c r="L1486" s="2">
        <v>46080.59270833333</v>
      </c>
      <c r="M1486">
        <v>58</v>
      </c>
      <c r="N1486" s="2">
        <v>46080.593113425923</v>
      </c>
      <c r="O1486">
        <v>58</v>
      </c>
      <c r="P1486">
        <v>454</v>
      </c>
      <c r="Q1486">
        <v>461</v>
      </c>
    </row>
    <row r="1487" spans="1:17" x14ac:dyDescent="0.3">
      <c r="A1487">
        <v>46676</v>
      </c>
      <c r="B1487" t="s">
        <v>26</v>
      </c>
      <c r="C1487">
        <v>54077</v>
      </c>
      <c r="D1487">
        <v>41725</v>
      </c>
      <c r="E1487">
        <v>1099469</v>
      </c>
      <c r="F1487" t="s">
        <v>997</v>
      </c>
      <c r="G1487" t="s">
        <v>998</v>
      </c>
      <c r="H1487" s="2">
        <v>46078.37222222222</v>
      </c>
      <c r="I1487">
        <v>58</v>
      </c>
      <c r="J1487" s="2">
        <v>46080.586574074077</v>
      </c>
      <c r="K1487">
        <v>58</v>
      </c>
      <c r="L1487" s="2">
        <v>46080.59270833333</v>
      </c>
      <c r="M1487">
        <v>58</v>
      </c>
      <c r="N1487" s="2">
        <v>46080.593113425923</v>
      </c>
      <c r="O1487">
        <v>58</v>
      </c>
      <c r="P1487">
        <v>454</v>
      </c>
      <c r="Q1487">
        <v>461</v>
      </c>
    </row>
    <row r="1488" spans="1:17" x14ac:dyDescent="0.3">
      <c r="A1488">
        <v>46676</v>
      </c>
      <c r="B1488" t="s">
        <v>26</v>
      </c>
      <c r="C1488">
        <v>54077</v>
      </c>
      <c r="D1488">
        <v>41725</v>
      </c>
      <c r="E1488">
        <v>1099470</v>
      </c>
      <c r="F1488" t="s">
        <v>997</v>
      </c>
      <c r="G1488" t="s">
        <v>998</v>
      </c>
      <c r="H1488" s="2">
        <v>46078.37222222222</v>
      </c>
      <c r="I1488">
        <v>58</v>
      </c>
      <c r="J1488" s="2">
        <v>46080.586574074077</v>
      </c>
      <c r="K1488">
        <v>58</v>
      </c>
      <c r="L1488" s="2">
        <v>46080.59270833333</v>
      </c>
      <c r="M1488">
        <v>58</v>
      </c>
      <c r="N1488" s="2">
        <v>46080.593113425923</v>
      </c>
      <c r="O1488">
        <v>58</v>
      </c>
      <c r="P1488">
        <v>454</v>
      </c>
      <c r="Q1488">
        <v>461</v>
      </c>
    </row>
    <row r="1489" spans="1:17" x14ac:dyDescent="0.3">
      <c r="A1489">
        <v>46676</v>
      </c>
      <c r="B1489" t="s">
        <v>26</v>
      </c>
      <c r="C1489">
        <v>54077</v>
      </c>
      <c r="D1489">
        <v>41725</v>
      </c>
      <c r="E1489">
        <v>1099471</v>
      </c>
      <c r="F1489" t="s">
        <v>997</v>
      </c>
      <c r="G1489" t="s">
        <v>998</v>
      </c>
      <c r="H1489" s="2">
        <v>46078.37222222222</v>
      </c>
      <c r="I1489">
        <v>58</v>
      </c>
      <c r="J1489" s="2">
        <v>46080.586574074077</v>
      </c>
      <c r="K1489">
        <v>58</v>
      </c>
      <c r="L1489" s="2">
        <v>46080.59270833333</v>
      </c>
      <c r="M1489">
        <v>58</v>
      </c>
      <c r="N1489" s="2">
        <v>46080.593113425923</v>
      </c>
      <c r="O1489">
        <v>58</v>
      </c>
      <c r="P1489">
        <v>454</v>
      </c>
      <c r="Q1489">
        <v>461</v>
      </c>
    </row>
    <row r="1490" spans="1:17" x14ac:dyDescent="0.3">
      <c r="A1490">
        <v>46676</v>
      </c>
      <c r="B1490" t="s">
        <v>26</v>
      </c>
      <c r="C1490">
        <v>54077</v>
      </c>
      <c r="D1490">
        <v>41725</v>
      </c>
      <c r="E1490">
        <v>1099472</v>
      </c>
      <c r="F1490" t="s">
        <v>997</v>
      </c>
      <c r="G1490" t="s">
        <v>998</v>
      </c>
      <c r="H1490" s="2">
        <v>46078.37222222222</v>
      </c>
      <c r="I1490">
        <v>58</v>
      </c>
      <c r="J1490" s="2">
        <v>46080.586574074077</v>
      </c>
      <c r="K1490">
        <v>58</v>
      </c>
      <c r="L1490" s="2">
        <v>46080.59270833333</v>
      </c>
      <c r="M1490">
        <v>58</v>
      </c>
      <c r="N1490" s="2">
        <v>46080.593113425923</v>
      </c>
      <c r="O1490">
        <v>58</v>
      </c>
      <c r="P1490">
        <v>454</v>
      </c>
      <c r="Q1490">
        <v>461</v>
      </c>
    </row>
    <row r="1491" spans="1:17" x14ac:dyDescent="0.3">
      <c r="A1491">
        <v>46676</v>
      </c>
      <c r="B1491" t="s">
        <v>26</v>
      </c>
      <c r="C1491">
        <v>54077</v>
      </c>
      <c r="D1491">
        <v>41725</v>
      </c>
      <c r="E1491">
        <v>1099473</v>
      </c>
      <c r="F1491" t="s">
        <v>997</v>
      </c>
      <c r="G1491" t="s">
        <v>998</v>
      </c>
      <c r="H1491" s="2">
        <v>46078.37222222222</v>
      </c>
      <c r="I1491">
        <v>58</v>
      </c>
      <c r="J1491" s="2">
        <v>46080.586574074077</v>
      </c>
      <c r="K1491">
        <v>58</v>
      </c>
      <c r="L1491" s="2">
        <v>46080.59270833333</v>
      </c>
      <c r="M1491">
        <v>58</v>
      </c>
      <c r="N1491" s="2">
        <v>46080.593113425923</v>
      </c>
      <c r="O1491">
        <v>58</v>
      </c>
      <c r="P1491">
        <v>454</v>
      </c>
      <c r="Q1491">
        <v>461</v>
      </c>
    </row>
    <row r="1492" spans="1:17" x14ac:dyDescent="0.3">
      <c r="A1492">
        <v>46676</v>
      </c>
      <c r="B1492" t="s">
        <v>26</v>
      </c>
      <c r="C1492">
        <v>54077</v>
      </c>
      <c r="D1492">
        <v>41725</v>
      </c>
      <c r="E1492">
        <v>1099474</v>
      </c>
      <c r="F1492" t="s">
        <v>997</v>
      </c>
      <c r="G1492" t="s">
        <v>998</v>
      </c>
      <c r="H1492" s="2">
        <v>46078.37222222222</v>
      </c>
      <c r="I1492">
        <v>58</v>
      </c>
      <c r="J1492" s="2">
        <v>46080.586574074077</v>
      </c>
      <c r="K1492">
        <v>58</v>
      </c>
      <c r="L1492" s="2">
        <v>46080.59270833333</v>
      </c>
      <c r="M1492">
        <v>58</v>
      </c>
      <c r="N1492" s="2">
        <v>46080.593113425923</v>
      </c>
      <c r="O1492">
        <v>58</v>
      </c>
      <c r="P1492">
        <v>454</v>
      </c>
      <c r="Q1492">
        <v>461</v>
      </c>
    </row>
    <row r="1493" spans="1:17" x14ac:dyDescent="0.3">
      <c r="A1493">
        <v>46676</v>
      </c>
      <c r="B1493" t="s">
        <v>26</v>
      </c>
      <c r="C1493">
        <v>54077</v>
      </c>
      <c r="D1493">
        <v>41725</v>
      </c>
      <c r="E1493">
        <v>1099475</v>
      </c>
      <c r="F1493" t="s">
        <v>997</v>
      </c>
      <c r="G1493" t="s">
        <v>998</v>
      </c>
      <c r="H1493" s="2">
        <v>46078.37222222222</v>
      </c>
      <c r="I1493">
        <v>58</v>
      </c>
      <c r="J1493" s="2">
        <v>46080.586574074077</v>
      </c>
      <c r="K1493">
        <v>58</v>
      </c>
      <c r="L1493" s="2">
        <v>46080.59270833333</v>
      </c>
      <c r="M1493">
        <v>58</v>
      </c>
      <c r="N1493" s="2">
        <v>46080.593113425923</v>
      </c>
      <c r="O1493">
        <v>58</v>
      </c>
      <c r="P1493">
        <v>454</v>
      </c>
      <c r="Q1493">
        <v>461</v>
      </c>
    </row>
    <row r="1494" spans="1:17" x14ac:dyDescent="0.3">
      <c r="A1494">
        <v>46676</v>
      </c>
      <c r="B1494" t="s">
        <v>26</v>
      </c>
      <c r="C1494">
        <v>54077</v>
      </c>
      <c r="D1494">
        <v>41725</v>
      </c>
      <c r="E1494">
        <v>1099476</v>
      </c>
      <c r="F1494" t="s">
        <v>997</v>
      </c>
      <c r="G1494" t="s">
        <v>998</v>
      </c>
      <c r="H1494" s="2">
        <v>46078.37222222222</v>
      </c>
      <c r="I1494">
        <v>58</v>
      </c>
      <c r="J1494" s="2">
        <v>46080.586574074077</v>
      </c>
      <c r="K1494">
        <v>58</v>
      </c>
      <c r="L1494" s="2">
        <v>46080.59270833333</v>
      </c>
      <c r="M1494">
        <v>58</v>
      </c>
      <c r="N1494" s="2">
        <v>46080.593113425923</v>
      </c>
      <c r="O1494">
        <v>58</v>
      </c>
      <c r="P1494">
        <v>454</v>
      </c>
      <c r="Q1494">
        <v>461</v>
      </c>
    </row>
    <row r="1495" spans="1:17" x14ac:dyDescent="0.3">
      <c r="A1495">
        <v>46676</v>
      </c>
      <c r="B1495" t="s">
        <v>26</v>
      </c>
      <c r="C1495">
        <v>54077</v>
      </c>
      <c r="D1495">
        <v>41725</v>
      </c>
      <c r="E1495">
        <v>1099477</v>
      </c>
      <c r="F1495" t="s">
        <v>997</v>
      </c>
      <c r="G1495" t="s">
        <v>998</v>
      </c>
      <c r="H1495" s="2">
        <v>46078.37222222222</v>
      </c>
      <c r="I1495">
        <v>58</v>
      </c>
      <c r="J1495" s="2">
        <v>46080.586574074077</v>
      </c>
      <c r="K1495">
        <v>58</v>
      </c>
      <c r="L1495" s="2">
        <v>46080.59270833333</v>
      </c>
      <c r="M1495">
        <v>58</v>
      </c>
      <c r="N1495" s="2">
        <v>46080.593113425923</v>
      </c>
      <c r="O1495">
        <v>58</v>
      </c>
      <c r="P1495">
        <v>454</v>
      </c>
      <c r="Q1495">
        <v>461</v>
      </c>
    </row>
    <row r="1496" spans="1:17" x14ac:dyDescent="0.3">
      <c r="A1496">
        <v>46676</v>
      </c>
      <c r="B1496" t="s">
        <v>26</v>
      </c>
      <c r="C1496">
        <v>54077</v>
      </c>
      <c r="D1496">
        <v>41725</v>
      </c>
      <c r="E1496">
        <v>1099478</v>
      </c>
      <c r="F1496" t="s">
        <v>997</v>
      </c>
      <c r="G1496" t="s">
        <v>998</v>
      </c>
      <c r="H1496" s="2">
        <v>46078.37222222222</v>
      </c>
      <c r="I1496">
        <v>58</v>
      </c>
      <c r="J1496" s="2">
        <v>46080.586574074077</v>
      </c>
      <c r="K1496">
        <v>58</v>
      </c>
      <c r="L1496" s="2">
        <v>46080.59270833333</v>
      </c>
      <c r="M1496">
        <v>58</v>
      </c>
      <c r="N1496" s="2">
        <v>46080.593113425923</v>
      </c>
      <c r="O1496">
        <v>58</v>
      </c>
      <c r="P1496">
        <v>454</v>
      </c>
      <c r="Q1496">
        <v>461</v>
      </c>
    </row>
    <row r="1497" spans="1:17" x14ac:dyDescent="0.3">
      <c r="A1497">
        <v>46676</v>
      </c>
      <c r="B1497" t="s">
        <v>26</v>
      </c>
      <c r="C1497">
        <v>54077</v>
      </c>
      <c r="D1497">
        <v>41725</v>
      </c>
      <c r="E1497">
        <v>1099479</v>
      </c>
      <c r="F1497" t="s">
        <v>997</v>
      </c>
      <c r="G1497" t="s">
        <v>998</v>
      </c>
      <c r="H1497" s="2">
        <v>46078.37222222222</v>
      </c>
      <c r="I1497">
        <v>58</v>
      </c>
      <c r="J1497" s="2">
        <v>46080.586574074077</v>
      </c>
      <c r="K1497">
        <v>58</v>
      </c>
      <c r="L1497" s="2">
        <v>46080.59270833333</v>
      </c>
      <c r="M1497">
        <v>58</v>
      </c>
      <c r="N1497" s="2">
        <v>46080.593113425923</v>
      </c>
      <c r="O1497">
        <v>58</v>
      </c>
      <c r="P1497">
        <v>454</v>
      </c>
      <c r="Q1497">
        <v>461</v>
      </c>
    </row>
    <row r="1498" spans="1:17" x14ac:dyDescent="0.3">
      <c r="A1498">
        <v>46676</v>
      </c>
      <c r="B1498" t="s">
        <v>26</v>
      </c>
      <c r="C1498">
        <v>54077</v>
      </c>
      <c r="D1498">
        <v>41725</v>
      </c>
      <c r="E1498">
        <v>1099480</v>
      </c>
      <c r="F1498" t="s">
        <v>997</v>
      </c>
      <c r="G1498" t="s">
        <v>998</v>
      </c>
      <c r="H1498" s="2">
        <v>46078.37222222222</v>
      </c>
      <c r="I1498">
        <v>58</v>
      </c>
      <c r="J1498" s="2">
        <v>46080.586574074077</v>
      </c>
      <c r="K1498">
        <v>58</v>
      </c>
      <c r="L1498" s="2">
        <v>46080.59270833333</v>
      </c>
      <c r="M1498">
        <v>58</v>
      </c>
      <c r="N1498" s="2">
        <v>46080.593113425923</v>
      </c>
      <c r="O1498">
        <v>58</v>
      </c>
      <c r="P1498">
        <v>454</v>
      </c>
      <c r="Q1498">
        <v>461</v>
      </c>
    </row>
    <row r="1499" spans="1:17" x14ac:dyDescent="0.3">
      <c r="A1499">
        <v>46231</v>
      </c>
      <c r="B1499" t="s">
        <v>709</v>
      </c>
      <c r="C1499">
        <v>54078</v>
      </c>
      <c r="D1499">
        <v>41754</v>
      </c>
      <c r="E1499">
        <v>1099996</v>
      </c>
      <c r="F1499" t="s">
        <v>999</v>
      </c>
      <c r="G1499" t="s">
        <v>1000</v>
      </c>
      <c r="H1499" s="2">
        <v>46078.436805555553</v>
      </c>
      <c r="I1499">
        <v>108</v>
      </c>
      <c r="J1499" s="2">
        <v>46079.574108796296</v>
      </c>
      <c r="K1499">
        <v>45</v>
      </c>
      <c r="L1499" s="2">
        <v>46080.68204861111</v>
      </c>
      <c r="M1499">
        <v>56</v>
      </c>
      <c r="N1499" s="2">
        <v>46083.34983796296</v>
      </c>
      <c r="O1499">
        <v>73</v>
      </c>
      <c r="P1499">
        <v>454</v>
      </c>
      <c r="Q1499">
        <v>461</v>
      </c>
    </row>
    <row r="1500" spans="1:17" x14ac:dyDescent="0.3">
      <c r="A1500">
        <v>46231</v>
      </c>
      <c r="B1500" t="s">
        <v>709</v>
      </c>
      <c r="C1500">
        <v>54078</v>
      </c>
      <c r="D1500">
        <v>41754</v>
      </c>
      <c r="E1500">
        <v>1100002</v>
      </c>
      <c r="F1500" t="s">
        <v>999</v>
      </c>
      <c r="G1500" t="s">
        <v>1000</v>
      </c>
      <c r="H1500" s="2">
        <v>46078.436805555553</v>
      </c>
      <c r="I1500">
        <v>108</v>
      </c>
      <c r="J1500" s="2">
        <v>46079.574108796296</v>
      </c>
      <c r="K1500">
        <v>45</v>
      </c>
      <c r="L1500" s="2">
        <v>46080.682812500003</v>
      </c>
      <c r="M1500">
        <v>56</v>
      </c>
      <c r="N1500" s="2">
        <v>46083.34983796296</v>
      </c>
      <c r="O1500">
        <v>73</v>
      </c>
      <c r="P1500">
        <v>454</v>
      </c>
      <c r="Q1500">
        <v>461</v>
      </c>
    </row>
    <row r="1501" spans="1:17" x14ac:dyDescent="0.3">
      <c r="A1501">
        <v>46231</v>
      </c>
      <c r="B1501" t="s">
        <v>709</v>
      </c>
      <c r="C1501">
        <v>54078</v>
      </c>
      <c r="D1501">
        <v>41754</v>
      </c>
      <c r="E1501">
        <v>1100003</v>
      </c>
      <c r="F1501" t="s">
        <v>999</v>
      </c>
      <c r="G1501" t="s">
        <v>1000</v>
      </c>
      <c r="H1501" s="2">
        <v>46078.436805555553</v>
      </c>
      <c r="I1501">
        <v>108</v>
      </c>
      <c r="J1501" s="2">
        <v>46079.574108796296</v>
      </c>
      <c r="K1501">
        <v>45</v>
      </c>
      <c r="L1501" s="2">
        <v>46080.682812500003</v>
      </c>
      <c r="M1501">
        <v>56</v>
      </c>
      <c r="N1501" s="2">
        <v>46083.34983796296</v>
      </c>
      <c r="O1501">
        <v>73</v>
      </c>
      <c r="P1501">
        <v>454</v>
      </c>
      <c r="Q1501">
        <v>461</v>
      </c>
    </row>
    <row r="1502" spans="1:17" x14ac:dyDescent="0.3">
      <c r="A1502">
        <v>46231</v>
      </c>
      <c r="B1502" t="s">
        <v>709</v>
      </c>
      <c r="C1502">
        <v>54078</v>
      </c>
      <c r="D1502">
        <v>41754</v>
      </c>
      <c r="E1502">
        <v>1100004</v>
      </c>
      <c r="F1502" t="s">
        <v>999</v>
      </c>
      <c r="G1502" t="s">
        <v>1000</v>
      </c>
      <c r="H1502" s="2">
        <v>46078.436805555553</v>
      </c>
      <c r="I1502">
        <v>108</v>
      </c>
      <c r="J1502" s="2">
        <v>46079.574108796296</v>
      </c>
      <c r="K1502">
        <v>45</v>
      </c>
      <c r="L1502" s="2">
        <v>46080.682812500003</v>
      </c>
      <c r="M1502">
        <v>56</v>
      </c>
      <c r="N1502" s="2">
        <v>46083.34983796296</v>
      </c>
      <c r="O1502">
        <v>73</v>
      </c>
      <c r="P1502">
        <v>454</v>
      </c>
      <c r="Q1502">
        <v>461</v>
      </c>
    </row>
    <row r="1503" spans="1:17" x14ac:dyDescent="0.3">
      <c r="A1503">
        <v>46231</v>
      </c>
      <c r="B1503" t="s">
        <v>709</v>
      </c>
      <c r="C1503">
        <v>54078</v>
      </c>
      <c r="D1503">
        <v>41754</v>
      </c>
      <c r="E1503">
        <v>1100005</v>
      </c>
      <c r="F1503" t="s">
        <v>999</v>
      </c>
      <c r="G1503" t="s">
        <v>1000</v>
      </c>
      <c r="H1503" s="2">
        <v>46078.436805555553</v>
      </c>
      <c r="I1503">
        <v>108</v>
      </c>
      <c r="J1503" s="2">
        <v>46079.574108796296</v>
      </c>
      <c r="K1503">
        <v>45</v>
      </c>
      <c r="L1503" s="2">
        <v>46080.682812500003</v>
      </c>
      <c r="M1503">
        <v>56</v>
      </c>
      <c r="N1503" s="2">
        <v>46083.34983796296</v>
      </c>
      <c r="O1503">
        <v>73</v>
      </c>
      <c r="P1503">
        <v>454</v>
      </c>
      <c r="Q1503">
        <v>461</v>
      </c>
    </row>
    <row r="1504" spans="1:17" x14ac:dyDescent="0.3">
      <c r="A1504">
        <v>46231</v>
      </c>
      <c r="B1504" t="s">
        <v>709</v>
      </c>
      <c r="C1504">
        <v>54078</v>
      </c>
      <c r="D1504">
        <v>41754</v>
      </c>
      <c r="E1504">
        <v>1100006</v>
      </c>
      <c r="F1504" t="s">
        <v>999</v>
      </c>
      <c r="G1504" t="s">
        <v>1000</v>
      </c>
      <c r="H1504" s="2">
        <v>46078.436805555553</v>
      </c>
      <c r="I1504">
        <v>108</v>
      </c>
      <c r="J1504" s="2">
        <v>46079.574108796296</v>
      </c>
      <c r="K1504">
        <v>45</v>
      </c>
      <c r="L1504" s="2">
        <v>46080.682812500003</v>
      </c>
      <c r="M1504">
        <v>56</v>
      </c>
      <c r="N1504" s="2">
        <v>46083.34983796296</v>
      </c>
      <c r="O1504">
        <v>73</v>
      </c>
      <c r="P1504">
        <v>454</v>
      </c>
      <c r="Q1504">
        <v>461</v>
      </c>
    </row>
    <row r="1505" spans="1:17" x14ac:dyDescent="0.3">
      <c r="A1505">
        <v>46231</v>
      </c>
      <c r="B1505" t="s">
        <v>709</v>
      </c>
      <c r="C1505">
        <v>54078</v>
      </c>
      <c r="D1505">
        <v>41754</v>
      </c>
      <c r="E1505">
        <v>1100012</v>
      </c>
      <c r="F1505" t="s">
        <v>999</v>
      </c>
      <c r="G1505" t="s">
        <v>1000</v>
      </c>
      <c r="H1505" s="2">
        <v>46078.436805555553</v>
      </c>
      <c r="I1505">
        <v>108</v>
      </c>
      <c r="J1505" s="2">
        <v>46079.574108796296</v>
      </c>
      <c r="K1505">
        <v>45</v>
      </c>
      <c r="L1505" s="2">
        <v>46080.683506944442</v>
      </c>
      <c r="M1505">
        <v>56</v>
      </c>
      <c r="N1505" s="2">
        <v>46083.34983796296</v>
      </c>
      <c r="O1505">
        <v>73</v>
      </c>
      <c r="P1505">
        <v>454</v>
      </c>
      <c r="Q1505">
        <v>461</v>
      </c>
    </row>
    <row r="1506" spans="1:17" x14ac:dyDescent="0.3">
      <c r="A1506">
        <v>46231</v>
      </c>
      <c r="B1506" t="s">
        <v>709</v>
      </c>
      <c r="C1506">
        <v>54078</v>
      </c>
      <c r="D1506">
        <v>41754</v>
      </c>
      <c r="E1506">
        <v>1100014</v>
      </c>
      <c r="F1506" t="s">
        <v>999</v>
      </c>
      <c r="G1506" t="s">
        <v>1000</v>
      </c>
      <c r="H1506" s="2">
        <v>46078.436805555553</v>
      </c>
      <c r="I1506">
        <v>108</v>
      </c>
      <c r="J1506" s="2">
        <v>46079.574108796296</v>
      </c>
      <c r="K1506">
        <v>45</v>
      </c>
      <c r="L1506" s="2">
        <v>46080.685289351852</v>
      </c>
      <c r="M1506">
        <v>56</v>
      </c>
      <c r="N1506" s="2">
        <v>46083.391064814816</v>
      </c>
      <c r="O1506">
        <v>73</v>
      </c>
      <c r="P1506">
        <v>454</v>
      </c>
      <c r="Q1506">
        <v>461</v>
      </c>
    </row>
    <row r="1507" spans="1:17" x14ac:dyDescent="0.3">
      <c r="A1507">
        <v>46231</v>
      </c>
      <c r="B1507" t="s">
        <v>709</v>
      </c>
      <c r="C1507">
        <v>54078</v>
      </c>
      <c r="D1507">
        <v>41754</v>
      </c>
      <c r="E1507">
        <v>1100474</v>
      </c>
      <c r="F1507" t="s">
        <v>1001</v>
      </c>
      <c r="G1507" t="s">
        <v>1002</v>
      </c>
      <c r="H1507" s="2">
        <v>46078.436805555553</v>
      </c>
      <c r="I1507">
        <v>108</v>
      </c>
      <c r="J1507" s="2">
        <v>46079.594907407409</v>
      </c>
      <c r="K1507">
        <v>45</v>
      </c>
      <c r="L1507" s="2">
        <v>46083.388888888891</v>
      </c>
      <c r="M1507">
        <v>56</v>
      </c>
      <c r="N1507" s="2">
        <v>46083.618159722224</v>
      </c>
      <c r="O1507">
        <v>73</v>
      </c>
      <c r="P1507">
        <v>454</v>
      </c>
      <c r="Q1507">
        <v>461</v>
      </c>
    </row>
    <row r="1508" spans="1:17" x14ac:dyDescent="0.3">
      <c r="A1508">
        <v>46231</v>
      </c>
      <c r="B1508" t="s">
        <v>709</v>
      </c>
      <c r="C1508">
        <v>54078</v>
      </c>
      <c r="D1508">
        <v>41754</v>
      </c>
      <c r="E1508">
        <v>1100475</v>
      </c>
      <c r="F1508" t="s">
        <v>1001</v>
      </c>
      <c r="G1508" t="s">
        <v>1002</v>
      </c>
      <c r="H1508" s="2">
        <v>46078.436805555553</v>
      </c>
      <c r="I1508">
        <v>108</v>
      </c>
      <c r="J1508" s="2">
        <v>46079.594907407409</v>
      </c>
      <c r="K1508">
        <v>45</v>
      </c>
      <c r="L1508" s="2">
        <v>46083.388888888891</v>
      </c>
      <c r="M1508">
        <v>56</v>
      </c>
      <c r="N1508" s="2">
        <v>46083.618159722224</v>
      </c>
      <c r="O1508">
        <v>73</v>
      </c>
      <c r="P1508">
        <v>454</v>
      </c>
      <c r="Q1508">
        <v>461</v>
      </c>
    </row>
    <row r="1509" spans="1:17" x14ac:dyDescent="0.3">
      <c r="A1509">
        <v>46231</v>
      </c>
      <c r="B1509" t="s">
        <v>709</v>
      </c>
      <c r="C1509">
        <v>54078</v>
      </c>
      <c r="D1509">
        <v>41754</v>
      </c>
      <c r="E1509">
        <v>1100476</v>
      </c>
      <c r="F1509" t="s">
        <v>1001</v>
      </c>
      <c r="G1509" t="s">
        <v>1002</v>
      </c>
      <c r="H1509" s="2">
        <v>46078.436805555553</v>
      </c>
      <c r="I1509">
        <v>108</v>
      </c>
      <c r="J1509" s="2">
        <v>46079.594907407409</v>
      </c>
      <c r="K1509">
        <v>45</v>
      </c>
      <c r="L1509" s="2">
        <v>46083.388888888891</v>
      </c>
      <c r="M1509">
        <v>56</v>
      </c>
      <c r="N1509" s="2">
        <v>46083.618159722224</v>
      </c>
      <c r="O1509">
        <v>73</v>
      </c>
      <c r="P1509">
        <v>454</v>
      </c>
      <c r="Q1509">
        <v>461</v>
      </c>
    </row>
    <row r="1510" spans="1:17" x14ac:dyDescent="0.3">
      <c r="A1510">
        <v>46231</v>
      </c>
      <c r="B1510" t="s">
        <v>709</v>
      </c>
      <c r="C1510">
        <v>54078</v>
      </c>
      <c r="D1510">
        <v>41754</v>
      </c>
      <c r="E1510">
        <v>1100477</v>
      </c>
      <c r="F1510" t="s">
        <v>1001</v>
      </c>
      <c r="G1510" t="s">
        <v>1002</v>
      </c>
      <c r="H1510" s="2">
        <v>46078.436805555553</v>
      </c>
      <c r="I1510">
        <v>108</v>
      </c>
      <c r="J1510" s="2">
        <v>46079.594907407409</v>
      </c>
      <c r="K1510">
        <v>45</v>
      </c>
      <c r="L1510" s="2">
        <v>46083.388888888891</v>
      </c>
      <c r="M1510">
        <v>56</v>
      </c>
      <c r="N1510" s="2">
        <v>46083.618159722224</v>
      </c>
      <c r="O1510">
        <v>73</v>
      </c>
      <c r="P1510">
        <v>454</v>
      </c>
      <c r="Q1510">
        <v>461</v>
      </c>
    </row>
    <row r="1511" spans="1:17" x14ac:dyDescent="0.3">
      <c r="A1511">
        <v>46231</v>
      </c>
      <c r="B1511" t="s">
        <v>709</v>
      </c>
      <c r="C1511">
        <v>54078</v>
      </c>
      <c r="D1511">
        <v>41754</v>
      </c>
      <c r="E1511">
        <v>1100478</v>
      </c>
      <c r="F1511" t="s">
        <v>1001</v>
      </c>
      <c r="G1511" t="s">
        <v>1002</v>
      </c>
      <c r="H1511" s="2">
        <v>46078.436805555553</v>
      </c>
      <c r="I1511">
        <v>108</v>
      </c>
      <c r="J1511" s="2">
        <v>46079.594907407409</v>
      </c>
      <c r="K1511">
        <v>45</v>
      </c>
      <c r="L1511" s="2">
        <v>46083.388888888891</v>
      </c>
      <c r="M1511">
        <v>56</v>
      </c>
      <c r="N1511" s="2">
        <v>46083.618159722224</v>
      </c>
      <c r="O1511">
        <v>73</v>
      </c>
      <c r="P1511">
        <v>454</v>
      </c>
      <c r="Q1511">
        <v>461</v>
      </c>
    </row>
    <row r="1512" spans="1:17" x14ac:dyDescent="0.3">
      <c r="A1512">
        <v>46231</v>
      </c>
      <c r="B1512" t="s">
        <v>709</v>
      </c>
      <c r="C1512">
        <v>54078</v>
      </c>
      <c r="D1512">
        <v>41754</v>
      </c>
      <c r="E1512">
        <v>1100479</v>
      </c>
      <c r="F1512" t="s">
        <v>1001</v>
      </c>
      <c r="G1512" t="s">
        <v>1002</v>
      </c>
      <c r="H1512" s="2">
        <v>46078.436805555553</v>
      </c>
      <c r="I1512">
        <v>108</v>
      </c>
      <c r="J1512" s="2">
        <v>46079.594907407409</v>
      </c>
      <c r="K1512">
        <v>45</v>
      </c>
      <c r="L1512" s="2">
        <v>46083.388888888891</v>
      </c>
      <c r="M1512">
        <v>56</v>
      </c>
      <c r="N1512" s="2">
        <v>46083.618159722224</v>
      </c>
      <c r="O1512">
        <v>73</v>
      </c>
      <c r="P1512">
        <v>454</v>
      </c>
      <c r="Q1512">
        <v>461</v>
      </c>
    </row>
    <row r="1513" spans="1:17" x14ac:dyDescent="0.3">
      <c r="A1513">
        <v>46231</v>
      </c>
      <c r="B1513" t="s">
        <v>709</v>
      </c>
      <c r="C1513">
        <v>54078</v>
      </c>
      <c r="D1513">
        <v>41754</v>
      </c>
      <c r="E1513">
        <v>1100480</v>
      </c>
      <c r="F1513" t="s">
        <v>1001</v>
      </c>
      <c r="G1513" t="s">
        <v>1002</v>
      </c>
      <c r="H1513" s="2">
        <v>46078.436805555553</v>
      </c>
      <c r="I1513">
        <v>108</v>
      </c>
      <c r="J1513" s="2">
        <v>46079.594907407409</v>
      </c>
      <c r="K1513">
        <v>45</v>
      </c>
      <c r="L1513" s="2">
        <v>46083.388888888891</v>
      </c>
      <c r="M1513">
        <v>56</v>
      </c>
      <c r="N1513" s="2">
        <v>46083.618159722224</v>
      </c>
      <c r="O1513">
        <v>73</v>
      </c>
      <c r="P1513">
        <v>454</v>
      </c>
      <c r="Q1513">
        <v>461</v>
      </c>
    </row>
    <row r="1514" spans="1:17" x14ac:dyDescent="0.3">
      <c r="A1514">
        <v>46231</v>
      </c>
      <c r="B1514" t="s">
        <v>709</v>
      </c>
      <c r="C1514">
        <v>54078</v>
      </c>
      <c r="D1514">
        <v>41754</v>
      </c>
      <c r="E1514">
        <v>1100481</v>
      </c>
      <c r="F1514" t="s">
        <v>1001</v>
      </c>
      <c r="G1514" t="s">
        <v>1002</v>
      </c>
      <c r="H1514" s="2">
        <v>46078.436805555553</v>
      </c>
      <c r="I1514">
        <v>108</v>
      </c>
      <c r="J1514" s="2">
        <v>46079.594907407409</v>
      </c>
      <c r="K1514">
        <v>45</v>
      </c>
      <c r="L1514" s="2">
        <v>46083.388888888891</v>
      </c>
      <c r="M1514">
        <v>56</v>
      </c>
      <c r="N1514" s="2">
        <v>46083.618159722224</v>
      </c>
      <c r="O1514">
        <v>73</v>
      </c>
      <c r="P1514">
        <v>454</v>
      </c>
      <c r="Q1514">
        <v>461</v>
      </c>
    </row>
    <row r="1515" spans="1:17" x14ac:dyDescent="0.3">
      <c r="A1515">
        <v>46231</v>
      </c>
      <c r="B1515" t="s">
        <v>709</v>
      </c>
      <c r="C1515">
        <v>54078</v>
      </c>
      <c r="D1515">
        <v>41754</v>
      </c>
      <c r="E1515">
        <v>1100482</v>
      </c>
      <c r="F1515" t="s">
        <v>1001</v>
      </c>
      <c r="G1515" t="s">
        <v>1002</v>
      </c>
      <c r="H1515" s="2">
        <v>46078.436805555553</v>
      </c>
      <c r="I1515">
        <v>108</v>
      </c>
      <c r="J1515" s="2">
        <v>46079.594907407409</v>
      </c>
      <c r="K1515">
        <v>45</v>
      </c>
      <c r="L1515" s="2">
        <v>46083.388888888891</v>
      </c>
      <c r="M1515">
        <v>56</v>
      </c>
      <c r="N1515" s="2">
        <v>46083.618159722224</v>
      </c>
      <c r="O1515">
        <v>73</v>
      </c>
      <c r="P1515">
        <v>454</v>
      </c>
      <c r="Q1515">
        <v>461</v>
      </c>
    </row>
    <row r="1516" spans="1:17" x14ac:dyDescent="0.3">
      <c r="A1516">
        <v>46231</v>
      </c>
      <c r="B1516" t="s">
        <v>709</v>
      </c>
      <c r="C1516">
        <v>54078</v>
      </c>
      <c r="D1516">
        <v>41754</v>
      </c>
      <c r="E1516">
        <v>1100483</v>
      </c>
      <c r="F1516" t="s">
        <v>1001</v>
      </c>
      <c r="G1516" t="s">
        <v>1002</v>
      </c>
      <c r="H1516" s="2">
        <v>46078.436805555553</v>
      </c>
      <c r="I1516">
        <v>108</v>
      </c>
      <c r="J1516" s="2">
        <v>46079.594907407409</v>
      </c>
      <c r="K1516">
        <v>45</v>
      </c>
      <c r="L1516" s="2">
        <v>46083.388888888891</v>
      </c>
      <c r="M1516">
        <v>56</v>
      </c>
      <c r="N1516" s="2">
        <v>46083.618159722224</v>
      </c>
      <c r="O1516">
        <v>73</v>
      </c>
      <c r="P1516">
        <v>454</v>
      </c>
      <c r="Q1516">
        <v>461</v>
      </c>
    </row>
    <row r="1517" spans="1:17" x14ac:dyDescent="0.3">
      <c r="A1517">
        <v>46231</v>
      </c>
      <c r="B1517" t="s">
        <v>709</v>
      </c>
      <c r="C1517">
        <v>54078</v>
      </c>
      <c r="D1517">
        <v>41754</v>
      </c>
      <c r="E1517">
        <v>1100484</v>
      </c>
      <c r="F1517" t="s">
        <v>1001</v>
      </c>
      <c r="G1517" t="s">
        <v>1002</v>
      </c>
      <c r="H1517" s="2">
        <v>46078.436805555553</v>
      </c>
      <c r="I1517">
        <v>108</v>
      </c>
      <c r="J1517" s="2">
        <v>46079.594907407409</v>
      </c>
      <c r="K1517">
        <v>45</v>
      </c>
      <c r="L1517" s="2">
        <v>46083.388888888891</v>
      </c>
      <c r="M1517">
        <v>56</v>
      </c>
      <c r="N1517" s="2">
        <v>46083.618159722224</v>
      </c>
      <c r="O1517">
        <v>73</v>
      </c>
      <c r="P1517">
        <v>454</v>
      </c>
      <c r="Q1517">
        <v>461</v>
      </c>
    </row>
    <row r="1518" spans="1:17" x14ac:dyDescent="0.3">
      <c r="A1518">
        <v>46231</v>
      </c>
      <c r="B1518" t="s">
        <v>709</v>
      </c>
      <c r="C1518">
        <v>54078</v>
      </c>
      <c r="D1518">
        <v>41754</v>
      </c>
      <c r="E1518">
        <v>1100485</v>
      </c>
      <c r="F1518" t="s">
        <v>1001</v>
      </c>
      <c r="G1518" t="s">
        <v>1002</v>
      </c>
      <c r="H1518" s="2">
        <v>46078.436805555553</v>
      </c>
      <c r="I1518">
        <v>108</v>
      </c>
      <c r="J1518" s="2">
        <v>46079.594907407409</v>
      </c>
      <c r="K1518">
        <v>45</v>
      </c>
      <c r="L1518" s="2">
        <v>46083.388888888891</v>
      </c>
      <c r="M1518">
        <v>56</v>
      </c>
      <c r="N1518" s="2">
        <v>46083.618159722224</v>
      </c>
      <c r="O1518">
        <v>73</v>
      </c>
      <c r="P1518">
        <v>454</v>
      </c>
      <c r="Q1518">
        <v>461</v>
      </c>
    </row>
    <row r="1519" spans="1:17" x14ac:dyDescent="0.3">
      <c r="A1519">
        <v>46231</v>
      </c>
      <c r="B1519" t="s">
        <v>709</v>
      </c>
      <c r="C1519">
        <v>54078</v>
      </c>
      <c r="D1519">
        <v>41754</v>
      </c>
      <c r="E1519">
        <v>1100527</v>
      </c>
      <c r="F1519" t="s">
        <v>491</v>
      </c>
      <c r="G1519" t="s">
        <v>492</v>
      </c>
      <c r="H1519" s="2">
        <v>46078.436805555553</v>
      </c>
      <c r="I1519">
        <v>108</v>
      </c>
      <c r="J1519" s="2">
        <v>46079.595173611109</v>
      </c>
      <c r="K1519">
        <v>45</v>
      </c>
      <c r="L1519" s="2">
        <v>46083.39702546296</v>
      </c>
      <c r="M1519">
        <v>56</v>
      </c>
      <c r="N1519" s="2">
        <v>46083.412060185183</v>
      </c>
      <c r="O1519">
        <v>73</v>
      </c>
      <c r="P1519">
        <v>454</v>
      </c>
      <c r="Q1519">
        <v>461</v>
      </c>
    </row>
    <row r="1520" spans="1:17" x14ac:dyDescent="0.3">
      <c r="A1520">
        <v>46231</v>
      </c>
      <c r="B1520" t="s">
        <v>709</v>
      </c>
      <c r="C1520">
        <v>54078</v>
      </c>
      <c r="D1520">
        <v>41754</v>
      </c>
      <c r="E1520">
        <v>1100531</v>
      </c>
      <c r="F1520" t="s">
        <v>491</v>
      </c>
      <c r="G1520" t="s">
        <v>492</v>
      </c>
      <c r="H1520" s="2">
        <v>46078.436805555553</v>
      </c>
      <c r="I1520">
        <v>108</v>
      </c>
      <c r="J1520" s="2">
        <v>46079.595173611109</v>
      </c>
      <c r="K1520">
        <v>45</v>
      </c>
      <c r="L1520" s="2">
        <v>46083.397824074076</v>
      </c>
      <c r="M1520">
        <v>56</v>
      </c>
      <c r="N1520" s="2">
        <v>46083.413634259261</v>
      </c>
      <c r="O1520">
        <v>73</v>
      </c>
      <c r="P1520">
        <v>454</v>
      </c>
      <c r="Q1520">
        <v>461</v>
      </c>
    </row>
    <row r="1521" spans="1:17" x14ac:dyDescent="0.3">
      <c r="A1521">
        <v>46231</v>
      </c>
      <c r="B1521" t="s">
        <v>709</v>
      </c>
      <c r="C1521">
        <v>54078</v>
      </c>
      <c r="D1521">
        <v>41754</v>
      </c>
      <c r="E1521">
        <v>1100535</v>
      </c>
      <c r="F1521" t="s">
        <v>491</v>
      </c>
      <c r="G1521" t="s">
        <v>492</v>
      </c>
      <c r="H1521" s="2">
        <v>46078.436805555553</v>
      </c>
      <c r="I1521">
        <v>108</v>
      </c>
      <c r="J1521" s="2">
        <v>46079.595173611109</v>
      </c>
      <c r="K1521">
        <v>45</v>
      </c>
      <c r="L1521" s="2">
        <v>46083.398078703707</v>
      </c>
      <c r="M1521">
        <v>56</v>
      </c>
      <c r="N1521" s="2">
        <v>46083.616076388891</v>
      </c>
      <c r="O1521">
        <v>73</v>
      </c>
      <c r="P1521">
        <v>454</v>
      </c>
      <c r="Q1521">
        <v>461</v>
      </c>
    </row>
    <row r="1522" spans="1:17" x14ac:dyDescent="0.3">
      <c r="A1522">
        <v>46231</v>
      </c>
      <c r="B1522" t="s">
        <v>709</v>
      </c>
      <c r="C1522">
        <v>54078</v>
      </c>
      <c r="D1522">
        <v>41754</v>
      </c>
      <c r="E1522">
        <v>1100553</v>
      </c>
      <c r="F1522" t="s">
        <v>491</v>
      </c>
      <c r="G1522" t="s">
        <v>492</v>
      </c>
      <c r="H1522" s="2">
        <v>46078.436805555553</v>
      </c>
      <c r="I1522">
        <v>108</v>
      </c>
      <c r="J1522" s="2">
        <v>46079.595173611109</v>
      </c>
      <c r="K1522">
        <v>45</v>
      </c>
      <c r="L1522" s="2">
        <v>46083.399456018517</v>
      </c>
      <c r="M1522">
        <v>56</v>
      </c>
      <c r="N1522" s="2">
        <v>46083.616076388891</v>
      </c>
      <c r="O1522">
        <v>73</v>
      </c>
      <c r="P1522">
        <v>454</v>
      </c>
      <c r="Q1522">
        <v>461</v>
      </c>
    </row>
    <row r="1523" spans="1:17" x14ac:dyDescent="0.3">
      <c r="A1523">
        <v>46231</v>
      </c>
      <c r="B1523" t="s">
        <v>709</v>
      </c>
      <c r="C1523">
        <v>54078</v>
      </c>
      <c r="D1523">
        <v>41754</v>
      </c>
      <c r="E1523">
        <v>1100554</v>
      </c>
      <c r="F1523" t="s">
        <v>491</v>
      </c>
      <c r="G1523" t="s">
        <v>492</v>
      </c>
      <c r="H1523" s="2">
        <v>46078.436805555553</v>
      </c>
      <c r="I1523">
        <v>108</v>
      </c>
      <c r="J1523" s="2">
        <v>46079.595173611109</v>
      </c>
      <c r="K1523">
        <v>45</v>
      </c>
      <c r="L1523" s="2">
        <v>46083.399456018517</v>
      </c>
      <c r="M1523">
        <v>56</v>
      </c>
      <c r="N1523" s="2">
        <v>46083.616076388891</v>
      </c>
      <c r="O1523">
        <v>73</v>
      </c>
      <c r="P1523">
        <v>454</v>
      </c>
      <c r="Q1523">
        <v>461</v>
      </c>
    </row>
    <row r="1524" spans="1:17" x14ac:dyDescent="0.3">
      <c r="A1524">
        <v>46231</v>
      </c>
      <c r="B1524" t="s">
        <v>709</v>
      </c>
      <c r="C1524">
        <v>54078</v>
      </c>
      <c r="D1524">
        <v>41754</v>
      </c>
      <c r="E1524">
        <v>1100555</v>
      </c>
      <c r="F1524" t="s">
        <v>491</v>
      </c>
      <c r="G1524" t="s">
        <v>492</v>
      </c>
      <c r="H1524" s="2">
        <v>46078.436805555553</v>
      </c>
      <c r="I1524">
        <v>108</v>
      </c>
      <c r="J1524" s="2">
        <v>46079.595173611109</v>
      </c>
      <c r="K1524">
        <v>45</v>
      </c>
      <c r="L1524" s="2">
        <v>46083.399456018517</v>
      </c>
      <c r="M1524">
        <v>56</v>
      </c>
      <c r="N1524" s="2">
        <v>46083.616076388891</v>
      </c>
      <c r="O1524">
        <v>73</v>
      </c>
      <c r="P1524">
        <v>454</v>
      </c>
      <c r="Q1524">
        <v>461</v>
      </c>
    </row>
    <row r="1525" spans="1:17" x14ac:dyDescent="0.3">
      <c r="A1525">
        <v>46231</v>
      </c>
      <c r="B1525" t="s">
        <v>709</v>
      </c>
      <c r="C1525">
        <v>54078</v>
      </c>
      <c r="D1525">
        <v>41754</v>
      </c>
      <c r="E1525">
        <v>1100556</v>
      </c>
      <c r="F1525" t="s">
        <v>491</v>
      </c>
      <c r="G1525" t="s">
        <v>492</v>
      </c>
      <c r="H1525" s="2">
        <v>46078.436805555553</v>
      </c>
      <c r="I1525">
        <v>108</v>
      </c>
      <c r="J1525" s="2">
        <v>46079.595173611109</v>
      </c>
      <c r="K1525">
        <v>45</v>
      </c>
      <c r="L1525" s="2">
        <v>46083.399456018517</v>
      </c>
      <c r="M1525">
        <v>56</v>
      </c>
      <c r="N1525" s="2">
        <v>46083.616076388891</v>
      </c>
      <c r="O1525">
        <v>73</v>
      </c>
      <c r="P1525">
        <v>454</v>
      </c>
      <c r="Q1525">
        <v>461</v>
      </c>
    </row>
    <row r="1526" spans="1:17" x14ac:dyDescent="0.3">
      <c r="A1526">
        <v>46231</v>
      </c>
      <c r="B1526" t="s">
        <v>709</v>
      </c>
      <c r="C1526">
        <v>54078</v>
      </c>
      <c r="D1526">
        <v>41754</v>
      </c>
      <c r="E1526">
        <v>1100557</v>
      </c>
      <c r="F1526" t="s">
        <v>491</v>
      </c>
      <c r="G1526" t="s">
        <v>492</v>
      </c>
      <c r="H1526" s="2">
        <v>46078.436805555553</v>
      </c>
      <c r="I1526">
        <v>108</v>
      </c>
      <c r="J1526" s="2">
        <v>46079.595173611109</v>
      </c>
      <c r="K1526">
        <v>45</v>
      </c>
      <c r="L1526" s="2">
        <v>46083.399456018517</v>
      </c>
      <c r="M1526">
        <v>56</v>
      </c>
      <c r="N1526" s="2">
        <v>46083.616076388891</v>
      </c>
      <c r="O1526">
        <v>73</v>
      </c>
      <c r="P1526">
        <v>454</v>
      </c>
      <c r="Q1526">
        <v>461</v>
      </c>
    </row>
    <row r="1527" spans="1:17" x14ac:dyDescent="0.3">
      <c r="A1527">
        <v>46231</v>
      </c>
      <c r="B1527" t="s">
        <v>709</v>
      </c>
      <c r="C1527">
        <v>54078</v>
      </c>
      <c r="D1527">
        <v>41754</v>
      </c>
      <c r="E1527">
        <v>1100558</v>
      </c>
      <c r="F1527" t="s">
        <v>491</v>
      </c>
      <c r="G1527" t="s">
        <v>492</v>
      </c>
      <c r="H1527" s="2">
        <v>46078.436805555553</v>
      </c>
      <c r="I1527">
        <v>108</v>
      </c>
      <c r="J1527" s="2">
        <v>46079.595173611109</v>
      </c>
      <c r="K1527">
        <v>45</v>
      </c>
      <c r="L1527" s="2">
        <v>46083.399456018517</v>
      </c>
      <c r="M1527">
        <v>56</v>
      </c>
      <c r="N1527" s="2">
        <v>46083.616076388891</v>
      </c>
      <c r="O1527">
        <v>73</v>
      </c>
      <c r="P1527">
        <v>454</v>
      </c>
      <c r="Q1527">
        <v>461</v>
      </c>
    </row>
    <row r="1528" spans="1:17" x14ac:dyDescent="0.3">
      <c r="A1528">
        <v>46231</v>
      </c>
      <c r="B1528" t="s">
        <v>709</v>
      </c>
      <c r="C1528">
        <v>54078</v>
      </c>
      <c r="D1528">
        <v>41754</v>
      </c>
      <c r="E1528">
        <v>1100559</v>
      </c>
      <c r="F1528" t="s">
        <v>491</v>
      </c>
      <c r="G1528" t="s">
        <v>492</v>
      </c>
      <c r="H1528" s="2">
        <v>46078.436805555553</v>
      </c>
      <c r="I1528">
        <v>108</v>
      </c>
      <c r="J1528" s="2">
        <v>46079.595173611109</v>
      </c>
      <c r="K1528">
        <v>45</v>
      </c>
      <c r="L1528" s="2">
        <v>46083.399456018517</v>
      </c>
      <c r="M1528">
        <v>56</v>
      </c>
      <c r="N1528" s="2">
        <v>46083.616076388891</v>
      </c>
      <c r="O1528">
        <v>73</v>
      </c>
      <c r="P1528">
        <v>454</v>
      </c>
      <c r="Q1528">
        <v>461</v>
      </c>
    </row>
    <row r="1529" spans="1:17" x14ac:dyDescent="0.3">
      <c r="A1529">
        <v>46231</v>
      </c>
      <c r="B1529" t="s">
        <v>709</v>
      </c>
      <c r="C1529">
        <v>54078</v>
      </c>
      <c r="D1529">
        <v>41754</v>
      </c>
      <c r="E1529">
        <v>1100560</v>
      </c>
      <c r="F1529" t="s">
        <v>491</v>
      </c>
      <c r="G1529" t="s">
        <v>492</v>
      </c>
      <c r="H1529" s="2">
        <v>46078.436805555553</v>
      </c>
      <c r="I1529">
        <v>108</v>
      </c>
      <c r="J1529" s="2">
        <v>46079.595173611109</v>
      </c>
      <c r="K1529">
        <v>45</v>
      </c>
      <c r="L1529" s="2">
        <v>46083.399456018517</v>
      </c>
      <c r="M1529">
        <v>56</v>
      </c>
      <c r="N1529" s="2">
        <v>46083.616076388891</v>
      </c>
      <c r="O1529">
        <v>73</v>
      </c>
      <c r="P1529">
        <v>454</v>
      </c>
      <c r="Q1529">
        <v>461</v>
      </c>
    </row>
    <row r="1530" spans="1:17" x14ac:dyDescent="0.3">
      <c r="A1530">
        <v>46231</v>
      </c>
      <c r="B1530" t="s">
        <v>709</v>
      </c>
      <c r="C1530">
        <v>54078</v>
      </c>
      <c r="D1530">
        <v>41754</v>
      </c>
      <c r="E1530">
        <v>1100561</v>
      </c>
      <c r="F1530" t="s">
        <v>491</v>
      </c>
      <c r="G1530" t="s">
        <v>492</v>
      </c>
      <c r="H1530" s="2">
        <v>46078.436805555553</v>
      </c>
      <c r="I1530">
        <v>108</v>
      </c>
      <c r="J1530" s="2">
        <v>46079.595173611109</v>
      </c>
      <c r="K1530">
        <v>45</v>
      </c>
      <c r="L1530" s="2">
        <v>46083.399456018517</v>
      </c>
      <c r="M1530">
        <v>56</v>
      </c>
      <c r="N1530" s="2">
        <v>46083.616076388891</v>
      </c>
      <c r="O1530">
        <v>73</v>
      </c>
      <c r="P1530">
        <v>454</v>
      </c>
      <c r="Q1530">
        <v>461</v>
      </c>
    </row>
    <row r="1531" spans="1:17" x14ac:dyDescent="0.3">
      <c r="A1531">
        <v>46231</v>
      </c>
      <c r="B1531" t="s">
        <v>709</v>
      </c>
      <c r="C1531">
        <v>54078</v>
      </c>
      <c r="D1531">
        <v>41754</v>
      </c>
      <c r="E1531">
        <v>1100562</v>
      </c>
      <c r="F1531" t="s">
        <v>491</v>
      </c>
      <c r="G1531" t="s">
        <v>492</v>
      </c>
      <c r="H1531" s="2">
        <v>46078.436805555553</v>
      </c>
      <c r="I1531">
        <v>108</v>
      </c>
      <c r="J1531" s="2">
        <v>46079.595173611109</v>
      </c>
      <c r="K1531">
        <v>45</v>
      </c>
      <c r="L1531" s="2">
        <v>46083.399456018517</v>
      </c>
      <c r="M1531">
        <v>56</v>
      </c>
      <c r="N1531" s="2">
        <v>46083.616076388891</v>
      </c>
      <c r="O1531">
        <v>73</v>
      </c>
      <c r="P1531">
        <v>454</v>
      </c>
      <c r="Q1531">
        <v>461</v>
      </c>
    </row>
    <row r="1532" spans="1:17" x14ac:dyDescent="0.3">
      <c r="A1532">
        <v>46231</v>
      </c>
      <c r="B1532" t="s">
        <v>709</v>
      </c>
      <c r="C1532">
        <v>54078</v>
      </c>
      <c r="D1532">
        <v>41754</v>
      </c>
      <c r="E1532">
        <v>1100616</v>
      </c>
      <c r="F1532" t="s">
        <v>1003</v>
      </c>
      <c r="G1532" t="s">
        <v>1004</v>
      </c>
      <c r="H1532" s="2">
        <v>46078.436805555553</v>
      </c>
      <c r="I1532">
        <v>108</v>
      </c>
      <c r="J1532" s="2">
        <v>46079.575312499997</v>
      </c>
      <c r="K1532">
        <v>45</v>
      </c>
      <c r="L1532" s="2">
        <v>46083.412511574075</v>
      </c>
      <c r="M1532">
        <v>56</v>
      </c>
      <c r="N1532" s="2">
        <v>46083.610729166663</v>
      </c>
      <c r="O1532">
        <v>73</v>
      </c>
      <c r="P1532">
        <v>454</v>
      </c>
      <c r="Q1532">
        <v>461</v>
      </c>
    </row>
    <row r="1533" spans="1:17" x14ac:dyDescent="0.3">
      <c r="A1533">
        <v>46231</v>
      </c>
      <c r="B1533" t="s">
        <v>709</v>
      </c>
      <c r="C1533">
        <v>54078</v>
      </c>
      <c r="D1533">
        <v>41754</v>
      </c>
      <c r="E1533">
        <v>1100617</v>
      </c>
      <c r="F1533" t="s">
        <v>1003</v>
      </c>
      <c r="G1533" t="s">
        <v>1004</v>
      </c>
      <c r="H1533" s="2">
        <v>46078.436805555553</v>
      </c>
      <c r="I1533">
        <v>108</v>
      </c>
      <c r="J1533" s="2">
        <v>46079.575312499997</v>
      </c>
      <c r="K1533">
        <v>45</v>
      </c>
      <c r="L1533" s="2">
        <v>46083.412511574075</v>
      </c>
      <c r="M1533">
        <v>56</v>
      </c>
      <c r="N1533" s="2">
        <v>46083.610729166663</v>
      </c>
      <c r="O1533">
        <v>73</v>
      </c>
      <c r="P1533">
        <v>454</v>
      </c>
      <c r="Q1533">
        <v>461</v>
      </c>
    </row>
    <row r="1534" spans="1:17" x14ac:dyDescent="0.3">
      <c r="A1534">
        <v>46231</v>
      </c>
      <c r="B1534" t="s">
        <v>709</v>
      </c>
      <c r="C1534">
        <v>54078</v>
      </c>
      <c r="D1534">
        <v>41754</v>
      </c>
      <c r="E1534">
        <v>1100618</v>
      </c>
      <c r="F1534" t="s">
        <v>1003</v>
      </c>
      <c r="G1534" t="s">
        <v>1004</v>
      </c>
      <c r="H1534" s="2">
        <v>46078.436805555553</v>
      </c>
      <c r="I1534">
        <v>108</v>
      </c>
      <c r="J1534" s="2">
        <v>46079.575312499997</v>
      </c>
      <c r="K1534">
        <v>45</v>
      </c>
      <c r="L1534" s="2">
        <v>46083.412511574075</v>
      </c>
      <c r="M1534">
        <v>56</v>
      </c>
      <c r="N1534" s="2">
        <v>46083.610729166663</v>
      </c>
      <c r="O1534">
        <v>73</v>
      </c>
      <c r="P1534">
        <v>454</v>
      </c>
      <c r="Q1534">
        <v>461</v>
      </c>
    </row>
    <row r="1535" spans="1:17" x14ac:dyDescent="0.3">
      <c r="A1535">
        <v>46231</v>
      </c>
      <c r="B1535" t="s">
        <v>709</v>
      </c>
      <c r="C1535">
        <v>54078</v>
      </c>
      <c r="D1535">
        <v>41754</v>
      </c>
      <c r="E1535">
        <v>1100619</v>
      </c>
      <c r="F1535" t="s">
        <v>1003</v>
      </c>
      <c r="G1535" t="s">
        <v>1004</v>
      </c>
      <c r="H1535" s="2">
        <v>46078.436805555553</v>
      </c>
      <c r="I1535">
        <v>108</v>
      </c>
      <c r="J1535" s="2">
        <v>46079.575312499997</v>
      </c>
      <c r="K1535">
        <v>45</v>
      </c>
      <c r="L1535" s="2">
        <v>46083.412511574075</v>
      </c>
      <c r="M1535">
        <v>56</v>
      </c>
      <c r="N1535" s="2">
        <v>46083.610729166663</v>
      </c>
      <c r="O1535">
        <v>73</v>
      </c>
      <c r="P1535">
        <v>454</v>
      </c>
      <c r="Q1535">
        <v>461</v>
      </c>
    </row>
    <row r="1536" spans="1:17" x14ac:dyDescent="0.3">
      <c r="A1536">
        <v>46231</v>
      </c>
      <c r="B1536" t="s">
        <v>709</v>
      </c>
      <c r="C1536">
        <v>54078</v>
      </c>
      <c r="D1536">
        <v>41754</v>
      </c>
      <c r="E1536">
        <v>1100620</v>
      </c>
      <c r="F1536" t="s">
        <v>1003</v>
      </c>
      <c r="G1536" t="s">
        <v>1004</v>
      </c>
      <c r="H1536" s="2">
        <v>46078.436805555553</v>
      </c>
      <c r="I1536">
        <v>108</v>
      </c>
      <c r="J1536" s="2">
        <v>46079.575312499997</v>
      </c>
      <c r="K1536">
        <v>45</v>
      </c>
      <c r="L1536" s="2">
        <v>46083.412511574075</v>
      </c>
      <c r="M1536">
        <v>56</v>
      </c>
      <c r="N1536" s="2">
        <v>46083.610729166663</v>
      </c>
      <c r="O1536">
        <v>73</v>
      </c>
      <c r="P1536">
        <v>454</v>
      </c>
      <c r="Q1536">
        <v>461</v>
      </c>
    </row>
    <row r="1537" spans="1:17" x14ac:dyDescent="0.3">
      <c r="A1537">
        <v>46231</v>
      </c>
      <c r="B1537" t="s">
        <v>709</v>
      </c>
      <c r="C1537">
        <v>54078</v>
      </c>
      <c r="D1537">
        <v>41754</v>
      </c>
      <c r="E1537">
        <v>1100621</v>
      </c>
      <c r="F1537" t="s">
        <v>1003</v>
      </c>
      <c r="G1537" t="s">
        <v>1004</v>
      </c>
      <c r="H1537" s="2">
        <v>46078.436805555553</v>
      </c>
      <c r="I1537">
        <v>108</v>
      </c>
      <c r="J1537" s="2">
        <v>46079.575312499997</v>
      </c>
      <c r="K1537">
        <v>45</v>
      </c>
      <c r="L1537" s="2">
        <v>46083.412511574075</v>
      </c>
      <c r="M1537">
        <v>56</v>
      </c>
      <c r="N1537" s="2">
        <v>46083.610729166663</v>
      </c>
      <c r="O1537">
        <v>73</v>
      </c>
      <c r="P1537">
        <v>454</v>
      </c>
      <c r="Q1537">
        <v>461</v>
      </c>
    </row>
    <row r="1538" spans="1:17" x14ac:dyDescent="0.3">
      <c r="A1538">
        <v>46231</v>
      </c>
      <c r="B1538" t="s">
        <v>709</v>
      </c>
      <c r="C1538">
        <v>54078</v>
      </c>
      <c r="D1538">
        <v>41754</v>
      </c>
      <c r="E1538">
        <v>1100622</v>
      </c>
      <c r="F1538" t="s">
        <v>1003</v>
      </c>
      <c r="G1538" t="s">
        <v>1004</v>
      </c>
      <c r="H1538" s="2">
        <v>46078.436805555553</v>
      </c>
      <c r="I1538">
        <v>108</v>
      </c>
      <c r="J1538" s="2">
        <v>46079.575312499997</v>
      </c>
      <c r="K1538">
        <v>45</v>
      </c>
      <c r="L1538" s="2">
        <v>46083.412511574075</v>
      </c>
      <c r="M1538">
        <v>56</v>
      </c>
      <c r="N1538" s="2">
        <v>46083.610729166663</v>
      </c>
      <c r="O1538">
        <v>73</v>
      </c>
      <c r="P1538">
        <v>454</v>
      </c>
      <c r="Q1538">
        <v>461</v>
      </c>
    </row>
    <row r="1539" spans="1:17" x14ac:dyDescent="0.3">
      <c r="A1539">
        <v>46231</v>
      </c>
      <c r="B1539" t="s">
        <v>709</v>
      </c>
      <c r="C1539">
        <v>54078</v>
      </c>
      <c r="D1539">
        <v>41754</v>
      </c>
      <c r="E1539">
        <v>1100623</v>
      </c>
      <c r="F1539" t="s">
        <v>1003</v>
      </c>
      <c r="G1539" t="s">
        <v>1004</v>
      </c>
      <c r="H1539" s="2">
        <v>46078.436805555553</v>
      </c>
      <c r="I1539">
        <v>108</v>
      </c>
      <c r="J1539" s="2">
        <v>46079.575312499997</v>
      </c>
      <c r="K1539">
        <v>45</v>
      </c>
      <c r="L1539" s="2">
        <v>46083.412511574075</v>
      </c>
      <c r="M1539">
        <v>56</v>
      </c>
      <c r="N1539" s="2">
        <v>46083.610729166663</v>
      </c>
      <c r="O1539">
        <v>73</v>
      </c>
      <c r="P1539">
        <v>454</v>
      </c>
      <c r="Q1539">
        <v>461</v>
      </c>
    </row>
    <row r="1540" spans="1:17" x14ac:dyDescent="0.3">
      <c r="A1540">
        <v>46231</v>
      </c>
      <c r="B1540" t="s">
        <v>709</v>
      </c>
      <c r="C1540">
        <v>54078</v>
      </c>
      <c r="D1540">
        <v>41754</v>
      </c>
      <c r="E1540">
        <v>1100624</v>
      </c>
      <c r="F1540" t="s">
        <v>1003</v>
      </c>
      <c r="G1540" t="s">
        <v>1004</v>
      </c>
      <c r="H1540" s="2">
        <v>46078.436805555553</v>
      </c>
      <c r="I1540">
        <v>108</v>
      </c>
      <c r="J1540" s="2">
        <v>46079.575312499997</v>
      </c>
      <c r="K1540">
        <v>45</v>
      </c>
      <c r="L1540" s="2">
        <v>46083.412511574075</v>
      </c>
      <c r="M1540">
        <v>56</v>
      </c>
      <c r="N1540" s="2">
        <v>46083.610729166663</v>
      </c>
      <c r="O1540">
        <v>73</v>
      </c>
      <c r="P1540">
        <v>454</v>
      </c>
      <c r="Q1540">
        <v>461</v>
      </c>
    </row>
    <row r="1541" spans="1:17" x14ac:dyDescent="0.3">
      <c r="A1541">
        <v>46231</v>
      </c>
      <c r="B1541" t="s">
        <v>709</v>
      </c>
      <c r="C1541">
        <v>54078</v>
      </c>
      <c r="D1541">
        <v>41754</v>
      </c>
      <c r="E1541">
        <v>1100625</v>
      </c>
      <c r="F1541" t="s">
        <v>1003</v>
      </c>
      <c r="G1541" t="s">
        <v>1004</v>
      </c>
      <c r="H1541" s="2">
        <v>46078.436805555553</v>
      </c>
      <c r="I1541">
        <v>108</v>
      </c>
      <c r="J1541" s="2">
        <v>46079.575312499997</v>
      </c>
      <c r="K1541">
        <v>45</v>
      </c>
      <c r="L1541" s="2">
        <v>46083.412511574075</v>
      </c>
      <c r="M1541">
        <v>56</v>
      </c>
      <c r="N1541" s="2">
        <v>46083.610729166663</v>
      </c>
      <c r="O1541">
        <v>73</v>
      </c>
      <c r="P1541">
        <v>454</v>
      </c>
      <c r="Q1541">
        <v>461</v>
      </c>
    </row>
    <row r="1542" spans="1:17" x14ac:dyDescent="0.3">
      <c r="A1542">
        <v>46231</v>
      </c>
      <c r="B1542" t="s">
        <v>709</v>
      </c>
      <c r="C1542">
        <v>54078</v>
      </c>
      <c r="D1542">
        <v>41754</v>
      </c>
      <c r="E1542">
        <v>1100626</v>
      </c>
      <c r="F1542" t="s">
        <v>1003</v>
      </c>
      <c r="G1542" t="s">
        <v>1004</v>
      </c>
      <c r="H1542" s="2">
        <v>46078.436805555553</v>
      </c>
      <c r="I1542">
        <v>108</v>
      </c>
      <c r="J1542" s="2">
        <v>46079.575312499997</v>
      </c>
      <c r="K1542">
        <v>45</v>
      </c>
      <c r="L1542" s="2">
        <v>46083.412511574075</v>
      </c>
      <c r="M1542">
        <v>56</v>
      </c>
      <c r="N1542" s="2">
        <v>46083.610729166663</v>
      </c>
      <c r="O1542">
        <v>73</v>
      </c>
      <c r="P1542">
        <v>454</v>
      </c>
      <c r="Q1542">
        <v>461</v>
      </c>
    </row>
    <row r="1543" spans="1:17" x14ac:dyDescent="0.3">
      <c r="A1543">
        <v>46231</v>
      </c>
      <c r="B1543" t="s">
        <v>709</v>
      </c>
      <c r="C1543">
        <v>54078</v>
      </c>
      <c r="D1543">
        <v>41754</v>
      </c>
      <c r="E1543">
        <v>1100627</v>
      </c>
      <c r="F1543" t="s">
        <v>1003</v>
      </c>
      <c r="G1543" t="s">
        <v>1004</v>
      </c>
      <c r="H1543" s="2">
        <v>46078.436805555553</v>
      </c>
      <c r="I1543">
        <v>108</v>
      </c>
      <c r="J1543" s="2">
        <v>46079.575312499997</v>
      </c>
      <c r="K1543">
        <v>45</v>
      </c>
      <c r="L1543" s="2">
        <v>46083.412511574075</v>
      </c>
      <c r="M1543">
        <v>56</v>
      </c>
      <c r="N1543" s="2">
        <v>46083.610729166663</v>
      </c>
      <c r="O1543">
        <v>73</v>
      </c>
      <c r="P1543">
        <v>454</v>
      </c>
      <c r="Q1543">
        <v>461</v>
      </c>
    </row>
    <row r="1544" spans="1:17" x14ac:dyDescent="0.3">
      <c r="A1544">
        <v>46231</v>
      </c>
      <c r="B1544" t="s">
        <v>709</v>
      </c>
      <c r="C1544">
        <v>54078</v>
      </c>
      <c r="D1544">
        <v>41754</v>
      </c>
      <c r="E1544">
        <v>1100628</v>
      </c>
      <c r="F1544" t="s">
        <v>1003</v>
      </c>
      <c r="G1544" t="s">
        <v>1004</v>
      </c>
      <c r="H1544" s="2">
        <v>46078.436805555553</v>
      </c>
      <c r="I1544">
        <v>108</v>
      </c>
      <c r="J1544" s="2">
        <v>46079.575312499997</v>
      </c>
      <c r="K1544">
        <v>45</v>
      </c>
      <c r="L1544" s="2">
        <v>46083.412511574075</v>
      </c>
      <c r="M1544">
        <v>56</v>
      </c>
      <c r="N1544" s="2">
        <v>46083.610729166663</v>
      </c>
      <c r="O1544">
        <v>73</v>
      </c>
      <c r="P1544">
        <v>454</v>
      </c>
      <c r="Q1544">
        <v>461</v>
      </c>
    </row>
    <row r="1545" spans="1:17" x14ac:dyDescent="0.3">
      <c r="A1545">
        <v>46231</v>
      </c>
      <c r="B1545" t="s">
        <v>709</v>
      </c>
      <c r="C1545">
        <v>54078</v>
      </c>
      <c r="D1545">
        <v>41754</v>
      </c>
      <c r="E1545">
        <v>1100629</v>
      </c>
      <c r="F1545" t="s">
        <v>1003</v>
      </c>
      <c r="G1545" t="s">
        <v>1004</v>
      </c>
      <c r="H1545" s="2">
        <v>46078.436805555553</v>
      </c>
      <c r="I1545">
        <v>108</v>
      </c>
      <c r="J1545" s="2">
        <v>46079.575312499997</v>
      </c>
      <c r="K1545">
        <v>45</v>
      </c>
      <c r="L1545" s="2">
        <v>46083.412511574075</v>
      </c>
      <c r="M1545">
        <v>56</v>
      </c>
      <c r="N1545" s="2">
        <v>46083.610729166663</v>
      </c>
      <c r="O1545">
        <v>73</v>
      </c>
      <c r="P1545">
        <v>454</v>
      </c>
      <c r="Q1545">
        <v>461</v>
      </c>
    </row>
    <row r="1546" spans="1:17" x14ac:dyDescent="0.3">
      <c r="A1546">
        <v>46231</v>
      </c>
      <c r="B1546" t="s">
        <v>709</v>
      </c>
      <c r="C1546">
        <v>54078</v>
      </c>
      <c r="D1546">
        <v>41754</v>
      </c>
      <c r="E1546">
        <v>1100630</v>
      </c>
      <c r="F1546" t="s">
        <v>1003</v>
      </c>
      <c r="G1546" t="s">
        <v>1004</v>
      </c>
      <c r="H1546" s="2">
        <v>46078.436805555553</v>
      </c>
      <c r="I1546">
        <v>108</v>
      </c>
      <c r="J1546" s="2">
        <v>46079.575312499997</v>
      </c>
      <c r="K1546">
        <v>45</v>
      </c>
      <c r="L1546" s="2">
        <v>46083.412511574075</v>
      </c>
      <c r="M1546">
        <v>56</v>
      </c>
      <c r="N1546" s="2">
        <v>46083.610729166663</v>
      </c>
      <c r="O1546">
        <v>73</v>
      </c>
      <c r="P1546">
        <v>454</v>
      </c>
      <c r="Q1546">
        <v>461</v>
      </c>
    </row>
    <row r="1547" spans="1:17" x14ac:dyDescent="0.3">
      <c r="A1547">
        <v>46231</v>
      </c>
      <c r="B1547" t="s">
        <v>709</v>
      </c>
      <c r="C1547">
        <v>54078</v>
      </c>
      <c r="D1547">
        <v>41754</v>
      </c>
      <c r="E1547">
        <v>1100631</v>
      </c>
      <c r="F1547" t="s">
        <v>1003</v>
      </c>
      <c r="G1547" t="s">
        <v>1004</v>
      </c>
      <c r="H1547" s="2">
        <v>46078.436805555553</v>
      </c>
      <c r="I1547">
        <v>108</v>
      </c>
      <c r="J1547" s="2">
        <v>46079.575312499997</v>
      </c>
      <c r="K1547">
        <v>45</v>
      </c>
      <c r="L1547" s="2">
        <v>46083.412511574075</v>
      </c>
      <c r="M1547">
        <v>56</v>
      </c>
      <c r="N1547" s="2">
        <v>46083.610729166663</v>
      </c>
      <c r="O1547">
        <v>73</v>
      </c>
      <c r="P1547">
        <v>454</v>
      </c>
      <c r="Q1547">
        <v>461</v>
      </c>
    </row>
    <row r="1548" spans="1:17" x14ac:dyDescent="0.3">
      <c r="A1548">
        <v>46231</v>
      </c>
      <c r="B1548" t="s">
        <v>709</v>
      </c>
      <c r="C1548">
        <v>54078</v>
      </c>
      <c r="D1548">
        <v>41754</v>
      </c>
      <c r="E1548">
        <v>1100632</v>
      </c>
      <c r="F1548" t="s">
        <v>1003</v>
      </c>
      <c r="G1548" t="s">
        <v>1004</v>
      </c>
      <c r="H1548" s="2">
        <v>46078.436805555553</v>
      </c>
      <c r="I1548">
        <v>108</v>
      </c>
      <c r="J1548" s="2">
        <v>46079.575312499997</v>
      </c>
      <c r="K1548">
        <v>45</v>
      </c>
      <c r="L1548" s="2">
        <v>46083.412511574075</v>
      </c>
      <c r="M1548">
        <v>56</v>
      </c>
      <c r="N1548" s="2">
        <v>46083.610729166663</v>
      </c>
      <c r="O1548">
        <v>73</v>
      </c>
      <c r="P1548">
        <v>454</v>
      </c>
      <c r="Q1548">
        <v>461</v>
      </c>
    </row>
    <row r="1549" spans="1:17" x14ac:dyDescent="0.3">
      <c r="A1549">
        <v>46231</v>
      </c>
      <c r="B1549" t="s">
        <v>709</v>
      </c>
      <c r="C1549">
        <v>54078</v>
      </c>
      <c r="D1549">
        <v>41754</v>
      </c>
      <c r="E1549">
        <v>1100633</v>
      </c>
      <c r="F1549" t="s">
        <v>1003</v>
      </c>
      <c r="G1549" t="s">
        <v>1004</v>
      </c>
      <c r="H1549" s="2">
        <v>46078.436805555553</v>
      </c>
      <c r="I1549">
        <v>108</v>
      </c>
      <c r="J1549" s="2">
        <v>46079.575312499997</v>
      </c>
      <c r="K1549">
        <v>45</v>
      </c>
      <c r="L1549" s="2">
        <v>46083.412511574075</v>
      </c>
      <c r="M1549">
        <v>56</v>
      </c>
      <c r="N1549" s="2">
        <v>46083.610729166663</v>
      </c>
      <c r="O1549">
        <v>73</v>
      </c>
      <c r="P1549">
        <v>454</v>
      </c>
      <c r="Q1549">
        <v>461</v>
      </c>
    </row>
    <row r="1550" spans="1:17" x14ac:dyDescent="0.3">
      <c r="A1550">
        <v>46231</v>
      </c>
      <c r="B1550" t="s">
        <v>709</v>
      </c>
      <c r="C1550">
        <v>54078</v>
      </c>
      <c r="D1550">
        <v>41754</v>
      </c>
      <c r="E1550">
        <v>1100634</v>
      </c>
      <c r="F1550" t="s">
        <v>1003</v>
      </c>
      <c r="G1550" t="s">
        <v>1004</v>
      </c>
      <c r="H1550" s="2">
        <v>46078.436805555553</v>
      </c>
      <c r="I1550">
        <v>108</v>
      </c>
      <c r="J1550" s="2">
        <v>46079.575312499997</v>
      </c>
      <c r="K1550">
        <v>45</v>
      </c>
      <c r="L1550" s="2">
        <v>46083.412511574075</v>
      </c>
      <c r="M1550">
        <v>56</v>
      </c>
      <c r="N1550" s="2">
        <v>46083.610729166663</v>
      </c>
      <c r="O1550">
        <v>73</v>
      </c>
      <c r="P1550">
        <v>454</v>
      </c>
      <c r="Q1550">
        <v>461</v>
      </c>
    </row>
    <row r="1551" spans="1:17" x14ac:dyDescent="0.3">
      <c r="A1551">
        <v>46231</v>
      </c>
      <c r="B1551" t="s">
        <v>709</v>
      </c>
      <c r="C1551">
        <v>54078</v>
      </c>
      <c r="D1551">
        <v>41754</v>
      </c>
      <c r="E1551">
        <v>1100635</v>
      </c>
      <c r="F1551" t="s">
        <v>1003</v>
      </c>
      <c r="G1551" t="s">
        <v>1004</v>
      </c>
      <c r="H1551" s="2">
        <v>46078.436805555553</v>
      </c>
      <c r="I1551">
        <v>108</v>
      </c>
      <c r="J1551" s="2">
        <v>46079.575312499997</v>
      </c>
      <c r="K1551">
        <v>45</v>
      </c>
      <c r="L1551" s="2">
        <v>46083.412511574075</v>
      </c>
      <c r="M1551">
        <v>56</v>
      </c>
      <c r="N1551" s="2">
        <v>46083.610729166663</v>
      </c>
      <c r="O1551">
        <v>73</v>
      </c>
      <c r="P1551">
        <v>454</v>
      </c>
      <c r="Q1551">
        <v>461</v>
      </c>
    </row>
    <row r="1552" spans="1:17" x14ac:dyDescent="0.3">
      <c r="A1552">
        <v>46231</v>
      </c>
      <c r="B1552" t="s">
        <v>709</v>
      </c>
      <c r="C1552">
        <v>54078</v>
      </c>
      <c r="D1552">
        <v>41757</v>
      </c>
      <c r="E1552">
        <v>1100727</v>
      </c>
      <c r="F1552" t="s">
        <v>1005</v>
      </c>
      <c r="G1552" t="s">
        <v>1006</v>
      </c>
      <c r="H1552" s="2">
        <v>46078.436805555553</v>
      </c>
      <c r="I1552">
        <v>108</v>
      </c>
      <c r="J1552" s="2">
        <v>46079.608877314815</v>
      </c>
      <c r="K1552">
        <v>45</v>
      </c>
      <c r="L1552" s="2">
        <v>46083.448182870372</v>
      </c>
      <c r="M1552">
        <v>56</v>
      </c>
      <c r="P1552">
        <v>460</v>
      </c>
      <c r="Q1552">
        <v>461</v>
      </c>
    </row>
    <row r="1553" spans="1:17" x14ac:dyDescent="0.3">
      <c r="A1553">
        <v>46231</v>
      </c>
      <c r="B1553" t="s">
        <v>709</v>
      </c>
      <c r="C1553">
        <v>54078</v>
      </c>
      <c r="D1553">
        <v>41757</v>
      </c>
      <c r="E1553">
        <v>1100728</v>
      </c>
      <c r="F1553" t="s">
        <v>1005</v>
      </c>
      <c r="G1553" t="s">
        <v>1006</v>
      </c>
      <c r="H1553" s="2">
        <v>46078.436805555553</v>
      </c>
      <c r="I1553">
        <v>108</v>
      </c>
      <c r="J1553" s="2">
        <v>46079.608877314815</v>
      </c>
      <c r="K1553">
        <v>45</v>
      </c>
      <c r="L1553" s="2">
        <v>46083.448182870372</v>
      </c>
      <c r="M1553">
        <v>56</v>
      </c>
      <c r="P1553">
        <v>460</v>
      </c>
      <c r="Q1553">
        <v>461</v>
      </c>
    </row>
    <row r="1554" spans="1:17" x14ac:dyDescent="0.3">
      <c r="A1554">
        <v>46231</v>
      </c>
      <c r="B1554" t="s">
        <v>709</v>
      </c>
      <c r="C1554">
        <v>54078</v>
      </c>
      <c r="D1554">
        <v>41757</v>
      </c>
      <c r="E1554">
        <v>1100729</v>
      </c>
      <c r="F1554" t="s">
        <v>1005</v>
      </c>
      <c r="G1554" t="s">
        <v>1006</v>
      </c>
      <c r="H1554" s="2">
        <v>46078.436805555553</v>
      </c>
      <c r="I1554">
        <v>108</v>
      </c>
      <c r="J1554" s="2">
        <v>46079.608877314815</v>
      </c>
      <c r="K1554">
        <v>45</v>
      </c>
      <c r="L1554" s="2">
        <v>46083.448182870372</v>
      </c>
      <c r="M1554">
        <v>56</v>
      </c>
      <c r="P1554">
        <v>460</v>
      </c>
      <c r="Q1554">
        <v>461</v>
      </c>
    </row>
    <row r="1555" spans="1:17" x14ac:dyDescent="0.3">
      <c r="A1555">
        <v>46231</v>
      </c>
      <c r="B1555" t="s">
        <v>709</v>
      </c>
      <c r="C1555">
        <v>54078</v>
      </c>
      <c r="D1555">
        <v>41757</v>
      </c>
      <c r="E1555">
        <v>1100730</v>
      </c>
      <c r="F1555" t="s">
        <v>1005</v>
      </c>
      <c r="G1555" t="s">
        <v>1006</v>
      </c>
      <c r="H1555" s="2">
        <v>46078.436805555553</v>
      </c>
      <c r="I1555">
        <v>108</v>
      </c>
      <c r="J1555" s="2">
        <v>46079.608877314815</v>
      </c>
      <c r="K1555">
        <v>45</v>
      </c>
      <c r="L1555" s="2">
        <v>46083.448182870372</v>
      </c>
      <c r="M1555">
        <v>56</v>
      </c>
      <c r="P1555">
        <v>460</v>
      </c>
      <c r="Q1555">
        <v>461</v>
      </c>
    </row>
    <row r="1556" spans="1:17" x14ac:dyDescent="0.3">
      <c r="A1556">
        <v>46231</v>
      </c>
      <c r="B1556" t="s">
        <v>709</v>
      </c>
      <c r="C1556">
        <v>54078</v>
      </c>
      <c r="D1556">
        <v>41757</v>
      </c>
      <c r="E1556">
        <v>1100731</v>
      </c>
      <c r="F1556" t="s">
        <v>1005</v>
      </c>
      <c r="G1556" t="s">
        <v>1006</v>
      </c>
      <c r="H1556" s="2">
        <v>46078.436805555553</v>
      </c>
      <c r="I1556">
        <v>108</v>
      </c>
      <c r="J1556" s="2">
        <v>46079.608877314815</v>
      </c>
      <c r="K1556">
        <v>45</v>
      </c>
      <c r="L1556" s="2">
        <v>46083.448182870372</v>
      </c>
      <c r="M1556">
        <v>56</v>
      </c>
      <c r="P1556">
        <v>460</v>
      </c>
      <c r="Q1556">
        <v>461</v>
      </c>
    </row>
    <row r="1557" spans="1:17" x14ac:dyDescent="0.3">
      <c r="A1557">
        <v>46231</v>
      </c>
      <c r="B1557" t="s">
        <v>709</v>
      </c>
      <c r="C1557">
        <v>54078</v>
      </c>
      <c r="D1557">
        <v>41757</v>
      </c>
      <c r="E1557">
        <v>1100732</v>
      </c>
      <c r="F1557" t="s">
        <v>1005</v>
      </c>
      <c r="G1557" t="s">
        <v>1006</v>
      </c>
      <c r="H1557" s="2">
        <v>46078.436805555553</v>
      </c>
      <c r="I1557">
        <v>108</v>
      </c>
      <c r="J1557" s="2">
        <v>46079.608877314815</v>
      </c>
      <c r="K1557">
        <v>45</v>
      </c>
      <c r="L1557" s="2">
        <v>46083.448182870372</v>
      </c>
      <c r="M1557">
        <v>56</v>
      </c>
      <c r="P1557">
        <v>460</v>
      </c>
      <c r="Q1557">
        <v>461</v>
      </c>
    </row>
    <row r="1558" spans="1:17" x14ac:dyDescent="0.3">
      <c r="A1558">
        <v>46231</v>
      </c>
      <c r="B1558" t="s">
        <v>709</v>
      </c>
      <c r="C1558">
        <v>54078</v>
      </c>
      <c r="D1558">
        <v>41757</v>
      </c>
      <c r="E1558">
        <v>1100733</v>
      </c>
      <c r="F1558" t="s">
        <v>1005</v>
      </c>
      <c r="G1558" t="s">
        <v>1006</v>
      </c>
      <c r="H1558" s="2">
        <v>46078.436805555553</v>
      </c>
      <c r="I1558">
        <v>108</v>
      </c>
      <c r="J1558" s="2">
        <v>46079.608877314815</v>
      </c>
      <c r="K1558">
        <v>45</v>
      </c>
      <c r="L1558" s="2">
        <v>46083.448182870372</v>
      </c>
      <c r="M1558">
        <v>56</v>
      </c>
      <c r="P1558">
        <v>460</v>
      </c>
      <c r="Q1558">
        <v>461</v>
      </c>
    </row>
    <row r="1559" spans="1:17" x14ac:dyDescent="0.3">
      <c r="A1559">
        <v>46231</v>
      </c>
      <c r="B1559" t="s">
        <v>709</v>
      </c>
      <c r="C1559">
        <v>54078</v>
      </c>
      <c r="D1559">
        <v>41757</v>
      </c>
      <c r="E1559">
        <v>1100734</v>
      </c>
      <c r="F1559" t="s">
        <v>1005</v>
      </c>
      <c r="G1559" t="s">
        <v>1006</v>
      </c>
      <c r="H1559" s="2">
        <v>46078.436805555553</v>
      </c>
      <c r="I1559">
        <v>108</v>
      </c>
      <c r="J1559" s="2">
        <v>46079.608877314815</v>
      </c>
      <c r="K1559">
        <v>45</v>
      </c>
      <c r="L1559" s="2">
        <v>46083.448182870372</v>
      </c>
      <c r="M1559">
        <v>56</v>
      </c>
      <c r="P1559">
        <v>460</v>
      </c>
      <c r="Q1559">
        <v>461</v>
      </c>
    </row>
    <row r="1560" spans="1:17" x14ac:dyDescent="0.3">
      <c r="A1560">
        <v>46231</v>
      </c>
      <c r="B1560" t="s">
        <v>709</v>
      </c>
      <c r="C1560">
        <v>54078</v>
      </c>
      <c r="D1560">
        <v>41757</v>
      </c>
      <c r="E1560">
        <v>1100735</v>
      </c>
      <c r="F1560" t="s">
        <v>1005</v>
      </c>
      <c r="G1560" t="s">
        <v>1006</v>
      </c>
      <c r="H1560" s="2">
        <v>46078.436805555553</v>
      </c>
      <c r="I1560">
        <v>108</v>
      </c>
      <c r="J1560" s="2">
        <v>46079.608877314815</v>
      </c>
      <c r="K1560">
        <v>45</v>
      </c>
      <c r="L1560" s="2">
        <v>46083.448182870372</v>
      </c>
      <c r="M1560">
        <v>56</v>
      </c>
      <c r="P1560">
        <v>460</v>
      </c>
      <c r="Q1560">
        <v>461</v>
      </c>
    </row>
    <row r="1561" spans="1:17" x14ac:dyDescent="0.3">
      <c r="A1561">
        <v>46231</v>
      </c>
      <c r="B1561" t="s">
        <v>709</v>
      </c>
      <c r="C1561">
        <v>54078</v>
      </c>
      <c r="D1561">
        <v>41757</v>
      </c>
      <c r="E1561">
        <v>1100736</v>
      </c>
      <c r="F1561" t="s">
        <v>1005</v>
      </c>
      <c r="G1561" t="s">
        <v>1006</v>
      </c>
      <c r="H1561" s="2">
        <v>46078.436805555553</v>
      </c>
      <c r="I1561">
        <v>108</v>
      </c>
      <c r="J1561" s="2">
        <v>46079.608877314815</v>
      </c>
      <c r="K1561">
        <v>45</v>
      </c>
      <c r="L1561" s="2">
        <v>46083.448182870372</v>
      </c>
      <c r="M1561">
        <v>56</v>
      </c>
      <c r="P1561">
        <v>460</v>
      </c>
      <c r="Q1561">
        <v>461</v>
      </c>
    </row>
    <row r="1562" spans="1:17" x14ac:dyDescent="0.3">
      <c r="A1562">
        <v>46231</v>
      </c>
      <c r="B1562" t="s">
        <v>709</v>
      </c>
      <c r="C1562">
        <v>54078</v>
      </c>
      <c r="D1562">
        <v>41757</v>
      </c>
      <c r="E1562">
        <v>1100737</v>
      </c>
      <c r="F1562" t="s">
        <v>1005</v>
      </c>
      <c r="G1562" t="s">
        <v>1006</v>
      </c>
      <c r="H1562" s="2">
        <v>46078.436805555553</v>
      </c>
      <c r="I1562">
        <v>108</v>
      </c>
      <c r="J1562" s="2">
        <v>46079.608877314815</v>
      </c>
      <c r="K1562">
        <v>45</v>
      </c>
      <c r="L1562" s="2">
        <v>46083.448182870372</v>
      </c>
      <c r="M1562">
        <v>56</v>
      </c>
      <c r="P1562">
        <v>460</v>
      </c>
      <c r="Q1562">
        <v>461</v>
      </c>
    </row>
    <row r="1563" spans="1:17" x14ac:dyDescent="0.3">
      <c r="A1563">
        <v>46231</v>
      </c>
      <c r="B1563" t="s">
        <v>709</v>
      </c>
      <c r="C1563">
        <v>54078</v>
      </c>
      <c r="D1563">
        <v>41757</v>
      </c>
      <c r="E1563">
        <v>1100738</v>
      </c>
      <c r="F1563" t="s">
        <v>1005</v>
      </c>
      <c r="G1563" t="s">
        <v>1006</v>
      </c>
      <c r="H1563" s="2">
        <v>46078.436805555553</v>
      </c>
      <c r="I1563">
        <v>108</v>
      </c>
      <c r="J1563" s="2">
        <v>46079.608877314815</v>
      </c>
      <c r="K1563">
        <v>45</v>
      </c>
      <c r="L1563" s="2">
        <v>46083.448182870372</v>
      </c>
      <c r="M1563">
        <v>56</v>
      </c>
      <c r="P1563">
        <v>460</v>
      </c>
      <c r="Q1563">
        <v>461</v>
      </c>
    </row>
    <row r="1564" spans="1:17" x14ac:dyDescent="0.3">
      <c r="A1564">
        <v>46231</v>
      </c>
      <c r="B1564" t="s">
        <v>709</v>
      </c>
      <c r="C1564">
        <v>54078</v>
      </c>
      <c r="D1564">
        <v>41757</v>
      </c>
      <c r="E1564">
        <v>1100739</v>
      </c>
      <c r="F1564" t="s">
        <v>1005</v>
      </c>
      <c r="G1564" t="s">
        <v>1006</v>
      </c>
      <c r="H1564" s="2">
        <v>46078.436805555553</v>
      </c>
      <c r="I1564">
        <v>108</v>
      </c>
      <c r="J1564" s="2">
        <v>46079.608877314815</v>
      </c>
      <c r="K1564">
        <v>45</v>
      </c>
      <c r="L1564" s="2">
        <v>46083.448182870372</v>
      </c>
      <c r="M1564">
        <v>56</v>
      </c>
      <c r="P1564">
        <v>460</v>
      </c>
      <c r="Q1564">
        <v>461</v>
      </c>
    </row>
    <row r="1565" spans="1:17" x14ac:dyDescent="0.3">
      <c r="A1565">
        <v>46231</v>
      </c>
      <c r="B1565" t="s">
        <v>709</v>
      </c>
      <c r="C1565">
        <v>54078</v>
      </c>
      <c r="D1565">
        <v>41757</v>
      </c>
      <c r="E1565">
        <v>1100740</v>
      </c>
      <c r="F1565" t="s">
        <v>1005</v>
      </c>
      <c r="G1565" t="s">
        <v>1006</v>
      </c>
      <c r="H1565" s="2">
        <v>46078.436805555553</v>
      </c>
      <c r="I1565">
        <v>108</v>
      </c>
      <c r="J1565" s="2">
        <v>46079.608877314815</v>
      </c>
      <c r="K1565">
        <v>45</v>
      </c>
      <c r="L1565" s="2">
        <v>46083.448182870372</v>
      </c>
      <c r="M1565">
        <v>56</v>
      </c>
      <c r="P1565">
        <v>460</v>
      </c>
      <c r="Q1565">
        <v>461</v>
      </c>
    </row>
    <row r="1566" spans="1:17" x14ac:dyDescent="0.3">
      <c r="A1566">
        <v>46231</v>
      </c>
      <c r="B1566" t="s">
        <v>709</v>
      </c>
      <c r="C1566">
        <v>54078</v>
      </c>
      <c r="D1566">
        <v>41757</v>
      </c>
      <c r="E1566">
        <v>1100741</v>
      </c>
      <c r="F1566" t="s">
        <v>1005</v>
      </c>
      <c r="G1566" t="s">
        <v>1006</v>
      </c>
      <c r="H1566" s="2">
        <v>46078.436805555553</v>
      </c>
      <c r="I1566">
        <v>108</v>
      </c>
      <c r="J1566" s="2">
        <v>46079.608877314815</v>
      </c>
      <c r="K1566">
        <v>45</v>
      </c>
      <c r="L1566" s="2">
        <v>46083.448182870372</v>
      </c>
      <c r="M1566">
        <v>56</v>
      </c>
      <c r="P1566">
        <v>460</v>
      </c>
      <c r="Q1566">
        <v>461</v>
      </c>
    </row>
    <row r="1567" spans="1:17" x14ac:dyDescent="0.3">
      <c r="A1567">
        <v>46231</v>
      </c>
      <c r="B1567" t="s">
        <v>709</v>
      </c>
      <c r="C1567">
        <v>54078</v>
      </c>
      <c r="D1567">
        <v>41757</v>
      </c>
      <c r="E1567">
        <v>1100742</v>
      </c>
      <c r="F1567" t="s">
        <v>1005</v>
      </c>
      <c r="G1567" t="s">
        <v>1006</v>
      </c>
      <c r="H1567" s="2">
        <v>46078.436805555553</v>
      </c>
      <c r="I1567">
        <v>108</v>
      </c>
      <c r="J1567" s="2">
        <v>46079.608877314815</v>
      </c>
      <c r="K1567">
        <v>45</v>
      </c>
      <c r="L1567" s="2">
        <v>46083.448182870372</v>
      </c>
      <c r="M1567">
        <v>56</v>
      </c>
      <c r="P1567">
        <v>460</v>
      </c>
      <c r="Q1567">
        <v>461</v>
      </c>
    </row>
    <row r="1568" spans="1:17" x14ac:dyDescent="0.3">
      <c r="A1568">
        <v>46231</v>
      </c>
      <c r="B1568" t="s">
        <v>709</v>
      </c>
      <c r="C1568">
        <v>54078</v>
      </c>
      <c r="D1568">
        <v>41757</v>
      </c>
      <c r="E1568">
        <v>1100743</v>
      </c>
      <c r="F1568" t="s">
        <v>1005</v>
      </c>
      <c r="G1568" t="s">
        <v>1006</v>
      </c>
      <c r="H1568" s="2">
        <v>46078.436805555553</v>
      </c>
      <c r="I1568">
        <v>108</v>
      </c>
      <c r="J1568" s="2">
        <v>46079.608877314815</v>
      </c>
      <c r="K1568">
        <v>45</v>
      </c>
      <c r="L1568" s="2">
        <v>46083.448182870372</v>
      </c>
      <c r="M1568">
        <v>56</v>
      </c>
      <c r="P1568">
        <v>460</v>
      </c>
      <c r="Q1568">
        <v>461</v>
      </c>
    </row>
    <row r="1569" spans="1:17" x14ac:dyDescent="0.3">
      <c r="A1569">
        <v>46231</v>
      </c>
      <c r="B1569" t="s">
        <v>709</v>
      </c>
      <c r="C1569">
        <v>54078</v>
      </c>
      <c r="D1569">
        <v>41757</v>
      </c>
      <c r="E1569">
        <v>1100744</v>
      </c>
      <c r="F1569" t="s">
        <v>1005</v>
      </c>
      <c r="G1569" t="s">
        <v>1006</v>
      </c>
      <c r="H1569" s="2">
        <v>46078.436805555553</v>
      </c>
      <c r="I1569">
        <v>108</v>
      </c>
      <c r="J1569" s="2">
        <v>46079.608877314815</v>
      </c>
      <c r="K1569">
        <v>45</v>
      </c>
      <c r="L1569" s="2">
        <v>46083.448182870372</v>
      </c>
      <c r="M1569">
        <v>56</v>
      </c>
      <c r="P1569">
        <v>460</v>
      </c>
      <c r="Q1569">
        <v>461</v>
      </c>
    </row>
    <row r="1570" spans="1:17" x14ac:dyDescent="0.3">
      <c r="A1570">
        <v>46231</v>
      </c>
      <c r="B1570" t="s">
        <v>709</v>
      </c>
      <c r="C1570">
        <v>54078</v>
      </c>
      <c r="D1570">
        <v>41757</v>
      </c>
      <c r="E1570">
        <v>1100745</v>
      </c>
      <c r="F1570" t="s">
        <v>1005</v>
      </c>
      <c r="G1570" t="s">
        <v>1006</v>
      </c>
      <c r="H1570" s="2">
        <v>46078.436805555553</v>
      </c>
      <c r="I1570">
        <v>108</v>
      </c>
      <c r="J1570" s="2">
        <v>46079.608877314815</v>
      </c>
      <c r="K1570">
        <v>45</v>
      </c>
      <c r="L1570" s="2">
        <v>46083.448182870372</v>
      </c>
      <c r="M1570">
        <v>56</v>
      </c>
      <c r="P1570">
        <v>460</v>
      </c>
      <c r="Q1570">
        <v>461</v>
      </c>
    </row>
    <row r="1571" spans="1:17" x14ac:dyDescent="0.3">
      <c r="A1571">
        <v>46231</v>
      </c>
      <c r="B1571" t="s">
        <v>709</v>
      </c>
      <c r="C1571">
        <v>54078</v>
      </c>
      <c r="D1571">
        <v>41757</v>
      </c>
      <c r="E1571">
        <v>1100746</v>
      </c>
      <c r="F1571" t="s">
        <v>1005</v>
      </c>
      <c r="G1571" t="s">
        <v>1006</v>
      </c>
      <c r="H1571" s="2">
        <v>46078.436805555553</v>
      </c>
      <c r="I1571">
        <v>108</v>
      </c>
      <c r="J1571" s="2">
        <v>46079.608877314815</v>
      </c>
      <c r="K1571">
        <v>45</v>
      </c>
      <c r="L1571" s="2">
        <v>46083.448182870372</v>
      </c>
      <c r="M1571">
        <v>56</v>
      </c>
      <c r="P1571">
        <v>460</v>
      </c>
      <c r="Q1571">
        <v>461</v>
      </c>
    </row>
    <row r="1572" spans="1:17" x14ac:dyDescent="0.3">
      <c r="A1572">
        <v>46231</v>
      </c>
      <c r="B1572" t="s">
        <v>709</v>
      </c>
      <c r="C1572">
        <v>54078</v>
      </c>
      <c r="D1572">
        <v>41757</v>
      </c>
      <c r="E1572">
        <v>1100747</v>
      </c>
      <c r="F1572" t="s">
        <v>1005</v>
      </c>
      <c r="G1572" t="s">
        <v>1006</v>
      </c>
      <c r="H1572" s="2">
        <v>46078.436805555553</v>
      </c>
      <c r="I1572">
        <v>108</v>
      </c>
      <c r="J1572" s="2">
        <v>46079.608877314815</v>
      </c>
      <c r="K1572">
        <v>45</v>
      </c>
      <c r="L1572" s="2">
        <v>46083.448182870372</v>
      </c>
      <c r="M1572">
        <v>56</v>
      </c>
      <c r="P1572">
        <v>460</v>
      </c>
      <c r="Q1572">
        <v>461</v>
      </c>
    </row>
    <row r="1573" spans="1:17" x14ac:dyDescent="0.3">
      <c r="A1573">
        <v>46231</v>
      </c>
      <c r="B1573" t="s">
        <v>709</v>
      </c>
      <c r="C1573">
        <v>54078</v>
      </c>
      <c r="D1573">
        <v>41757</v>
      </c>
      <c r="E1573">
        <v>1100748</v>
      </c>
      <c r="F1573" t="s">
        <v>1005</v>
      </c>
      <c r="G1573" t="s">
        <v>1006</v>
      </c>
      <c r="H1573" s="2">
        <v>46078.436805555553</v>
      </c>
      <c r="I1573">
        <v>108</v>
      </c>
      <c r="J1573" s="2">
        <v>46079.608877314815</v>
      </c>
      <c r="K1573">
        <v>45</v>
      </c>
      <c r="L1573" s="2">
        <v>46083.448182870372</v>
      </c>
      <c r="M1573">
        <v>56</v>
      </c>
      <c r="P1573">
        <v>460</v>
      </c>
      <c r="Q1573">
        <v>461</v>
      </c>
    </row>
    <row r="1574" spans="1:17" x14ac:dyDescent="0.3">
      <c r="A1574">
        <v>46231</v>
      </c>
      <c r="B1574" t="s">
        <v>709</v>
      </c>
      <c r="C1574">
        <v>54078</v>
      </c>
      <c r="D1574">
        <v>41757</v>
      </c>
      <c r="E1574">
        <v>1100749</v>
      </c>
      <c r="F1574" t="s">
        <v>1005</v>
      </c>
      <c r="G1574" t="s">
        <v>1006</v>
      </c>
      <c r="H1574" s="2">
        <v>46078.436805555553</v>
      </c>
      <c r="I1574">
        <v>108</v>
      </c>
      <c r="J1574" s="2">
        <v>46079.608877314815</v>
      </c>
      <c r="K1574">
        <v>45</v>
      </c>
      <c r="L1574" s="2">
        <v>46083.448182870372</v>
      </c>
      <c r="M1574">
        <v>56</v>
      </c>
      <c r="P1574">
        <v>460</v>
      </c>
      <c r="Q1574">
        <v>461</v>
      </c>
    </row>
    <row r="1575" spans="1:17" x14ac:dyDescent="0.3">
      <c r="A1575">
        <v>46231</v>
      </c>
      <c r="B1575" t="s">
        <v>709</v>
      </c>
      <c r="C1575">
        <v>54078</v>
      </c>
      <c r="D1575">
        <v>41757</v>
      </c>
      <c r="E1575">
        <v>1100750</v>
      </c>
      <c r="F1575" t="s">
        <v>1005</v>
      </c>
      <c r="G1575" t="s">
        <v>1006</v>
      </c>
      <c r="H1575" s="2">
        <v>46078.436805555553</v>
      </c>
      <c r="I1575">
        <v>108</v>
      </c>
      <c r="J1575" s="2">
        <v>46079.608877314815</v>
      </c>
      <c r="K1575">
        <v>45</v>
      </c>
      <c r="L1575" s="2">
        <v>46083.448182870372</v>
      </c>
      <c r="M1575">
        <v>56</v>
      </c>
      <c r="P1575">
        <v>460</v>
      </c>
      <c r="Q1575">
        <v>461</v>
      </c>
    </row>
    <row r="1576" spans="1:17" x14ac:dyDescent="0.3">
      <c r="A1576">
        <v>46231</v>
      </c>
      <c r="B1576" t="s">
        <v>709</v>
      </c>
      <c r="C1576">
        <v>54078</v>
      </c>
      <c r="D1576">
        <v>41757</v>
      </c>
      <c r="E1576">
        <v>1100751</v>
      </c>
      <c r="F1576" t="s">
        <v>1005</v>
      </c>
      <c r="G1576" t="s">
        <v>1006</v>
      </c>
      <c r="H1576" s="2">
        <v>46078.436805555553</v>
      </c>
      <c r="I1576">
        <v>108</v>
      </c>
      <c r="J1576" s="2">
        <v>46079.608877314815</v>
      </c>
      <c r="K1576">
        <v>45</v>
      </c>
      <c r="L1576" s="2">
        <v>46083.448182870372</v>
      </c>
      <c r="M1576">
        <v>56</v>
      </c>
      <c r="P1576">
        <v>460</v>
      </c>
      <c r="Q1576">
        <v>461</v>
      </c>
    </row>
    <row r="1577" spans="1:17" x14ac:dyDescent="0.3">
      <c r="A1577">
        <v>46231</v>
      </c>
      <c r="B1577" t="s">
        <v>709</v>
      </c>
      <c r="C1577">
        <v>54078</v>
      </c>
      <c r="D1577">
        <v>41757</v>
      </c>
      <c r="E1577">
        <v>1100752</v>
      </c>
      <c r="F1577" t="s">
        <v>1005</v>
      </c>
      <c r="G1577" t="s">
        <v>1006</v>
      </c>
      <c r="H1577" s="2">
        <v>46078.436805555553</v>
      </c>
      <c r="I1577">
        <v>108</v>
      </c>
      <c r="J1577" s="2">
        <v>46079.608877314815</v>
      </c>
      <c r="K1577">
        <v>45</v>
      </c>
      <c r="L1577" s="2">
        <v>46083.448182870372</v>
      </c>
      <c r="M1577">
        <v>56</v>
      </c>
      <c r="P1577">
        <v>460</v>
      </c>
      <c r="Q1577">
        <v>461</v>
      </c>
    </row>
    <row r="1578" spans="1:17" x14ac:dyDescent="0.3">
      <c r="A1578">
        <v>46231</v>
      </c>
      <c r="B1578" t="s">
        <v>709</v>
      </c>
      <c r="C1578">
        <v>54078</v>
      </c>
      <c r="D1578">
        <v>41757</v>
      </c>
      <c r="E1578">
        <v>1100760</v>
      </c>
      <c r="F1578" t="s">
        <v>1005</v>
      </c>
      <c r="G1578" t="s">
        <v>1006</v>
      </c>
      <c r="H1578" s="2">
        <v>46078.436805555553</v>
      </c>
      <c r="I1578">
        <v>108</v>
      </c>
      <c r="J1578" s="2">
        <v>46079.608877314815</v>
      </c>
      <c r="K1578">
        <v>45</v>
      </c>
      <c r="L1578" s="2">
        <v>46083.448506944442</v>
      </c>
      <c r="M1578">
        <v>56</v>
      </c>
      <c r="P1578">
        <v>460</v>
      </c>
      <c r="Q1578">
        <v>461</v>
      </c>
    </row>
    <row r="1579" spans="1:17" x14ac:dyDescent="0.3">
      <c r="A1579">
        <v>46231</v>
      </c>
      <c r="B1579" t="s">
        <v>709</v>
      </c>
      <c r="C1579">
        <v>54078</v>
      </c>
      <c r="D1579">
        <v>41752</v>
      </c>
      <c r="E1579">
        <v>1100803</v>
      </c>
      <c r="F1579" t="s">
        <v>1007</v>
      </c>
      <c r="G1579" t="s">
        <v>1008</v>
      </c>
      <c r="H1579" s="2">
        <v>46078.436805555553</v>
      </c>
      <c r="I1579">
        <v>108</v>
      </c>
      <c r="J1579" s="2">
        <v>46079.810127314813</v>
      </c>
      <c r="K1579">
        <v>45</v>
      </c>
      <c r="L1579" s="2">
        <v>46083.457905092589</v>
      </c>
      <c r="M1579">
        <v>56</v>
      </c>
      <c r="N1579" s="2">
        <v>46083.606145833335</v>
      </c>
      <c r="O1579">
        <v>73</v>
      </c>
      <c r="P1579">
        <v>457</v>
      </c>
      <c r="Q1579">
        <v>461</v>
      </c>
    </row>
    <row r="1580" spans="1:17" x14ac:dyDescent="0.3">
      <c r="A1580">
        <v>46231</v>
      </c>
      <c r="B1580" t="s">
        <v>709</v>
      </c>
      <c r="C1580">
        <v>54078</v>
      </c>
      <c r="D1580">
        <v>41752</v>
      </c>
      <c r="E1580">
        <v>1100804</v>
      </c>
      <c r="F1580" t="s">
        <v>1007</v>
      </c>
      <c r="G1580" t="s">
        <v>1008</v>
      </c>
      <c r="H1580" s="2">
        <v>46078.436805555553</v>
      </c>
      <c r="I1580">
        <v>108</v>
      </c>
      <c r="J1580" s="2">
        <v>46079.810127314813</v>
      </c>
      <c r="K1580">
        <v>45</v>
      </c>
      <c r="L1580" s="2">
        <v>46083.457905092589</v>
      </c>
      <c r="M1580">
        <v>56</v>
      </c>
      <c r="N1580" s="2">
        <v>46083.606157407405</v>
      </c>
      <c r="O1580">
        <v>73</v>
      </c>
      <c r="P1580">
        <v>457</v>
      </c>
      <c r="Q1580">
        <v>461</v>
      </c>
    </row>
    <row r="1581" spans="1:17" x14ac:dyDescent="0.3">
      <c r="A1581">
        <v>46231</v>
      </c>
      <c r="B1581" t="s">
        <v>709</v>
      </c>
      <c r="C1581">
        <v>54078</v>
      </c>
      <c r="D1581">
        <v>41752</v>
      </c>
      <c r="E1581">
        <v>1100805</v>
      </c>
      <c r="F1581" t="s">
        <v>1007</v>
      </c>
      <c r="G1581" t="s">
        <v>1008</v>
      </c>
      <c r="H1581" s="2">
        <v>46078.436805555553</v>
      </c>
      <c r="I1581">
        <v>108</v>
      </c>
      <c r="J1581" s="2">
        <v>46079.810127314813</v>
      </c>
      <c r="K1581">
        <v>45</v>
      </c>
      <c r="L1581" s="2">
        <v>46083.457905092589</v>
      </c>
      <c r="M1581">
        <v>56</v>
      </c>
      <c r="N1581" s="2">
        <v>46083.606157407405</v>
      </c>
      <c r="O1581">
        <v>73</v>
      </c>
      <c r="P1581">
        <v>457</v>
      </c>
      <c r="Q1581">
        <v>461</v>
      </c>
    </row>
    <row r="1582" spans="1:17" x14ac:dyDescent="0.3">
      <c r="A1582">
        <v>46231</v>
      </c>
      <c r="B1582" t="s">
        <v>709</v>
      </c>
      <c r="C1582">
        <v>54078</v>
      </c>
      <c r="D1582">
        <v>41752</v>
      </c>
      <c r="E1582">
        <v>1100806</v>
      </c>
      <c r="F1582" t="s">
        <v>1007</v>
      </c>
      <c r="G1582" t="s">
        <v>1008</v>
      </c>
      <c r="H1582" s="2">
        <v>46078.436805555553</v>
      </c>
      <c r="I1582">
        <v>108</v>
      </c>
      <c r="J1582" s="2">
        <v>46079.810127314813</v>
      </c>
      <c r="K1582">
        <v>45</v>
      </c>
      <c r="L1582" s="2">
        <v>46083.457905092589</v>
      </c>
      <c r="M1582">
        <v>56</v>
      </c>
      <c r="N1582" s="2">
        <v>46083.606157407405</v>
      </c>
      <c r="O1582">
        <v>73</v>
      </c>
      <c r="P1582">
        <v>457</v>
      </c>
      <c r="Q1582">
        <v>461</v>
      </c>
    </row>
    <row r="1583" spans="1:17" x14ac:dyDescent="0.3">
      <c r="A1583">
        <v>46231</v>
      </c>
      <c r="B1583" t="s">
        <v>709</v>
      </c>
      <c r="C1583">
        <v>54078</v>
      </c>
      <c r="D1583">
        <v>41752</v>
      </c>
      <c r="E1583">
        <v>1100807</v>
      </c>
      <c r="F1583" t="s">
        <v>1007</v>
      </c>
      <c r="G1583" t="s">
        <v>1008</v>
      </c>
      <c r="H1583" s="2">
        <v>46078.436805555553</v>
      </c>
      <c r="I1583">
        <v>108</v>
      </c>
      <c r="J1583" s="2">
        <v>46079.810127314813</v>
      </c>
      <c r="K1583">
        <v>45</v>
      </c>
      <c r="L1583" s="2">
        <v>46083.457905092589</v>
      </c>
      <c r="M1583">
        <v>56</v>
      </c>
      <c r="N1583" s="2">
        <v>46083.606157407405</v>
      </c>
      <c r="O1583">
        <v>73</v>
      </c>
      <c r="P1583">
        <v>457</v>
      </c>
      <c r="Q1583">
        <v>461</v>
      </c>
    </row>
    <row r="1584" spans="1:17" x14ac:dyDescent="0.3">
      <c r="A1584">
        <v>46231</v>
      </c>
      <c r="B1584" t="s">
        <v>709</v>
      </c>
      <c r="C1584">
        <v>54078</v>
      </c>
      <c r="D1584">
        <v>41752</v>
      </c>
      <c r="E1584">
        <v>1100808</v>
      </c>
      <c r="F1584" t="s">
        <v>1007</v>
      </c>
      <c r="G1584" t="s">
        <v>1008</v>
      </c>
      <c r="H1584" s="2">
        <v>46078.436805555553</v>
      </c>
      <c r="I1584">
        <v>108</v>
      </c>
      <c r="J1584" s="2">
        <v>46079.810127314813</v>
      </c>
      <c r="K1584">
        <v>45</v>
      </c>
      <c r="L1584" s="2">
        <v>46083.457905092589</v>
      </c>
      <c r="M1584">
        <v>56</v>
      </c>
      <c r="N1584" s="2">
        <v>46083.606157407405</v>
      </c>
      <c r="O1584">
        <v>73</v>
      </c>
      <c r="P1584">
        <v>457</v>
      </c>
      <c r="Q1584">
        <v>461</v>
      </c>
    </row>
    <row r="1585" spans="1:17" x14ac:dyDescent="0.3">
      <c r="A1585">
        <v>46231</v>
      </c>
      <c r="B1585" t="s">
        <v>709</v>
      </c>
      <c r="C1585">
        <v>54078</v>
      </c>
      <c r="D1585">
        <v>41752</v>
      </c>
      <c r="E1585">
        <v>1100829</v>
      </c>
      <c r="F1585" t="s">
        <v>1009</v>
      </c>
      <c r="G1585" t="s">
        <v>1010</v>
      </c>
      <c r="H1585" s="2">
        <v>46078.436805555553</v>
      </c>
      <c r="I1585">
        <v>108</v>
      </c>
      <c r="J1585" s="2">
        <v>46079.810578703706</v>
      </c>
      <c r="K1585">
        <v>45</v>
      </c>
      <c r="L1585" s="2">
        <v>46083.461539351854</v>
      </c>
      <c r="M1585">
        <v>56</v>
      </c>
      <c r="N1585" s="2">
        <v>46083.604930555557</v>
      </c>
      <c r="O1585">
        <v>73</v>
      </c>
      <c r="P1585">
        <v>457</v>
      </c>
      <c r="Q1585">
        <v>461</v>
      </c>
    </row>
    <row r="1586" spans="1:17" x14ac:dyDescent="0.3">
      <c r="A1586">
        <v>46231</v>
      </c>
      <c r="B1586" t="s">
        <v>709</v>
      </c>
      <c r="C1586">
        <v>54078</v>
      </c>
      <c r="D1586">
        <v>41752</v>
      </c>
      <c r="E1586">
        <v>1100830</v>
      </c>
      <c r="F1586" t="s">
        <v>1009</v>
      </c>
      <c r="G1586" t="s">
        <v>1010</v>
      </c>
      <c r="H1586" s="2">
        <v>46078.436805555553</v>
      </c>
      <c r="I1586">
        <v>108</v>
      </c>
      <c r="J1586" s="2">
        <v>46079.810578703706</v>
      </c>
      <c r="K1586">
        <v>45</v>
      </c>
      <c r="L1586" s="2">
        <v>46083.461539351854</v>
      </c>
      <c r="M1586">
        <v>56</v>
      </c>
      <c r="N1586" s="2">
        <v>46083.604930555557</v>
      </c>
      <c r="O1586">
        <v>73</v>
      </c>
      <c r="P1586">
        <v>457</v>
      </c>
      <c r="Q1586">
        <v>461</v>
      </c>
    </row>
    <row r="1587" spans="1:17" x14ac:dyDescent="0.3">
      <c r="A1587">
        <v>46231</v>
      </c>
      <c r="B1587" t="s">
        <v>709</v>
      </c>
      <c r="C1587">
        <v>54078</v>
      </c>
      <c r="D1587">
        <v>41752</v>
      </c>
      <c r="E1587">
        <v>1100831</v>
      </c>
      <c r="F1587" t="s">
        <v>1009</v>
      </c>
      <c r="G1587" t="s">
        <v>1010</v>
      </c>
      <c r="H1587" s="2">
        <v>46078.436805555553</v>
      </c>
      <c r="I1587">
        <v>108</v>
      </c>
      <c r="J1587" s="2">
        <v>46079.810578703706</v>
      </c>
      <c r="K1587">
        <v>45</v>
      </c>
      <c r="L1587" s="2">
        <v>46083.461539351854</v>
      </c>
      <c r="M1587">
        <v>56</v>
      </c>
      <c r="N1587" s="2">
        <v>46083.604930555557</v>
      </c>
      <c r="O1587">
        <v>73</v>
      </c>
      <c r="P1587">
        <v>457</v>
      </c>
      <c r="Q1587">
        <v>461</v>
      </c>
    </row>
    <row r="1588" spans="1:17" x14ac:dyDescent="0.3">
      <c r="A1588">
        <v>46231</v>
      </c>
      <c r="B1588" t="s">
        <v>709</v>
      </c>
      <c r="C1588">
        <v>54078</v>
      </c>
      <c r="D1588">
        <v>41752</v>
      </c>
      <c r="E1588">
        <v>1100832</v>
      </c>
      <c r="F1588" t="s">
        <v>1009</v>
      </c>
      <c r="G1588" t="s">
        <v>1010</v>
      </c>
      <c r="H1588" s="2">
        <v>46078.436805555553</v>
      </c>
      <c r="I1588">
        <v>108</v>
      </c>
      <c r="J1588" s="2">
        <v>46079.810578703706</v>
      </c>
      <c r="K1588">
        <v>45</v>
      </c>
      <c r="L1588" s="2">
        <v>46083.461539351854</v>
      </c>
      <c r="M1588">
        <v>56</v>
      </c>
      <c r="N1588" s="2">
        <v>46083.604930555557</v>
      </c>
      <c r="O1588">
        <v>73</v>
      </c>
      <c r="P1588">
        <v>457</v>
      </c>
      <c r="Q1588">
        <v>461</v>
      </c>
    </row>
    <row r="1589" spans="1:17" x14ac:dyDescent="0.3">
      <c r="A1589">
        <v>46231</v>
      </c>
      <c r="B1589" t="s">
        <v>709</v>
      </c>
      <c r="C1589">
        <v>54078</v>
      </c>
      <c r="D1589">
        <v>41752</v>
      </c>
      <c r="E1589">
        <v>1100833</v>
      </c>
      <c r="F1589" t="s">
        <v>1009</v>
      </c>
      <c r="G1589" t="s">
        <v>1010</v>
      </c>
      <c r="H1589" s="2">
        <v>46078.436805555553</v>
      </c>
      <c r="I1589">
        <v>108</v>
      </c>
      <c r="J1589" s="2">
        <v>46079.810578703706</v>
      </c>
      <c r="K1589">
        <v>45</v>
      </c>
      <c r="L1589" s="2">
        <v>46083.461539351854</v>
      </c>
      <c r="M1589">
        <v>56</v>
      </c>
      <c r="N1589" s="2">
        <v>46083.604930555557</v>
      </c>
      <c r="O1589">
        <v>73</v>
      </c>
      <c r="P1589">
        <v>457</v>
      </c>
      <c r="Q1589">
        <v>461</v>
      </c>
    </row>
    <row r="1590" spans="1:17" x14ac:dyDescent="0.3">
      <c r="A1590">
        <v>46231</v>
      </c>
      <c r="B1590" t="s">
        <v>709</v>
      </c>
      <c r="C1590">
        <v>54078</v>
      </c>
      <c r="D1590">
        <v>41752</v>
      </c>
      <c r="E1590">
        <v>1100834</v>
      </c>
      <c r="F1590" t="s">
        <v>1009</v>
      </c>
      <c r="G1590" t="s">
        <v>1010</v>
      </c>
      <c r="H1590" s="2">
        <v>46078.436805555553</v>
      </c>
      <c r="I1590">
        <v>108</v>
      </c>
      <c r="J1590" s="2">
        <v>46079.810578703706</v>
      </c>
      <c r="K1590">
        <v>45</v>
      </c>
      <c r="L1590" s="2">
        <v>46083.461539351854</v>
      </c>
      <c r="M1590">
        <v>56</v>
      </c>
      <c r="N1590" s="2">
        <v>46083.604930555557</v>
      </c>
      <c r="O1590">
        <v>73</v>
      </c>
      <c r="P1590">
        <v>457</v>
      </c>
      <c r="Q1590">
        <v>461</v>
      </c>
    </row>
    <row r="1591" spans="1:17" x14ac:dyDescent="0.3">
      <c r="A1591">
        <v>46231</v>
      </c>
      <c r="B1591" t="s">
        <v>709</v>
      </c>
      <c r="C1591">
        <v>54078</v>
      </c>
      <c r="D1591">
        <v>41752</v>
      </c>
      <c r="E1591">
        <v>1100835</v>
      </c>
      <c r="F1591" t="s">
        <v>1009</v>
      </c>
      <c r="G1591" t="s">
        <v>1010</v>
      </c>
      <c r="H1591" s="2">
        <v>46078.436805555553</v>
      </c>
      <c r="I1591">
        <v>108</v>
      </c>
      <c r="J1591" s="2">
        <v>46079.810578703706</v>
      </c>
      <c r="K1591">
        <v>45</v>
      </c>
      <c r="L1591" s="2">
        <v>46083.461539351854</v>
      </c>
      <c r="M1591">
        <v>56</v>
      </c>
      <c r="N1591" s="2">
        <v>46083.604930555557</v>
      </c>
      <c r="O1591">
        <v>73</v>
      </c>
      <c r="P1591">
        <v>457</v>
      </c>
      <c r="Q1591">
        <v>461</v>
      </c>
    </row>
    <row r="1592" spans="1:17" x14ac:dyDescent="0.3">
      <c r="A1592">
        <v>46231</v>
      </c>
      <c r="B1592" t="s">
        <v>709</v>
      </c>
      <c r="C1592">
        <v>54078</v>
      </c>
      <c r="D1592">
        <v>41752</v>
      </c>
      <c r="E1592">
        <v>1100836</v>
      </c>
      <c r="F1592" t="s">
        <v>1009</v>
      </c>
      <c r="G1592" t="s">
        <v>1010</v>
      </c>
      <c r="H1592" s="2">
        <v>46078.436805555553</v>
      </c>
      <c r="I1592">
        <v>108</v>
      </c>
      <c r="J1592" s="2">
        <v>46079.810578703706</v>
      </c>
      <c r="K1592">
        <v>45</v>
      </c>
      <c r="L1592" s="2">
        <v>46083.461539351854</v>
      </c>
      <c r="M1592">
        <v>56</v>
      </c>
      <c r="N1592" s="2">
        <v>46083.604930555557</v>
      </c>
      <c r="O1592">
        <v>73</v>
      </c>
      <c r="P1592">
        <v>457</v>
      </c>
      <c r="Q1592">
        <v>461</v>
      </c>
    </row>
    <row r="1593" spans="1:17" x14ac:dyDescent="0.3">
      <c r="A1593">
        <v>46231</v>
      </c>
      <c r="B1593" t="s">
        <v>709</v>
      </c>
      <c r="C1593">
        <v>54078</v>
      </c>
      <c r="D1593">
        <v>41752</v>
      </c>
      <c r="E1593">
        <v>1100837</v>
      </c>
      <c r="F1593" t="s">
        <v>1009</v>
      </c>
      <c r="G1593" t="s">
        <v>1010</v>
      </c>
      <c r="H1593" s="2">
        <v>46078.436805555553</v>
      </c>
      <c r="I1593">
        <v>108</v>
      </c>
      <c r="J1593" s="2">
        <v>46079.810578703706</v>
      </c>
      <c r="K1593">
        <v>45</v>
      </c>
      <c r="L1593" s="2">
        <v>46083.461539351854</v>
      </c>
      <c r="M1593">
        <v>56</v>
      </c>
      <c r="N1593" s="2">
        <v>46083.604930555557</v>
      </c>
      <c r="O1593">
        <v>73</v>
      </c>
      <c r="P1593">
        <v>457</v>
      </c>
      <c r="Q1593">
        <v>461</v>
      </c>
    </row>
    <row r="1594" spans="1:17" x14ac:dyDescent="0.3">
      <c r="A1594">
        <v>46231</v>
      </c>
      <c r="B1594" t="s">
        <v>709</v>
      </c>
      <c r="C1594">
        <v>54078</v>
      </c>
      <c r="D1594">
        <v>41752</v>
      </c>
      <c r="E1594">
        <v>1100838</v>
      </c>
      <c r="F1594" t="s">
        <v>1009</v>
      </c>
      <c r="G1594" t="s">
        <v>1010</v>
      </c>
      <c r="H1594" s="2">
        <v>46078.436805555553</v>
      </c>
      <c r="I1594">
        <v>108</v>
      </c>
      <c r="J1594" s="2">
        <v>46079.810578703706</v>
      </c>
      <c r="K1594">
        <v>45</v>
      </c>
      <c r="L1594" s="2">
        <v>46083.461539351854</v>
      </c>
      <c r="M1594">
        <v>56</v>
      </c>
      <c r="N1594" s="2">
        <v>46083.604930555557</v>
      </c>
      <c r="O1594">
        <v>73</v>
      </c>
      <c r="P1594">
        <v>457</v>
      </c>
      <c r="Q1594">
        <v>461</v>
      </c>
    </row>
    <row r="1595" spans="1:17" x14ac:dyDescent="0.3">
      <c r="A1595">
        <v>46231</v>
      </c>
      <c r="B1595" t="s">
        <v>709</v>
      </c>
      <c r="C1595">
        <v>54078</v>
      </c>
      <c r="D1595">
        <v>41752</v>
      </c>
      <c r="E1595">
        <v>1100879</v>
      </c>
      <c r="F1595" t="s">
        <v>1011</v>
      </c>
      <c r="G1595" t="s">
        <v>1012</v>
      </c>
      <c r="H1595" s="2">
        <v>46078.436805555553</v>
      </c>
      <c r="I1595">
        <v>108</v>
      </c>
      <c r="J1595" s="2">
        <v>46079.808518518519</v>
      </c>
      <c r="K1595">
        <v>45</v>
      </c>
      <c r="L1595" s="2">
        <v>46083.470821759256</v>
      </c>
      <c r="M1595">
        <v>56</v>
      </c>
      <c r="N1595" s="2">
        <v>46083.475231481483</v>
      </c>
      <c r="O1595">
        <v>73</v>
      </c>
      <c r="P1595">
        <v>457</v>
      </c>
      <c r="Q1595">
        <v>461</v>
      </c>
    </row>
    <row r="1596" spans="1:17" x14ac:dyDescent="0.3">
      <c r="A1596">
        <v>46231</v>
      </c>
      <c r="B1596" t="s">
        <v>709</v>
      </c>
      <c r="C1596">
        <v>54078</v>
      </c>
      <c r="D1596">
        <v>41752</v>
      </c>
      <c r="E1596">
        <v>1100882</v>
      </c>
      <c r="F1596" t="s">
        <v>1011</v>
      </c>
      <c r="G1596" t="s">
        <v>1012</v>
      </c>
      <c r="H1596" s="2">
        <v>46078.436805555553</v>
      </c>
      <c r="I1596">
        <v>108</v>
      </c>
      <c r="J1596" s="2">
        <v>46079.808518518519</v>
      </c>
      <c r="K1596">
        <v>45</v>
      </c>
      <c r="L1596" s="2">
        <v>46083.471041666664</v>
      </c>
      <c r="M1596">
        <v>56</v>
      </c>
      <c r="N1596" s="2">
        <v>46083.603530092594</v>
      </c>
      <c r="O1596">
        <v>73</v>
      </c>
      <c r="P1596">
        <v>457</v>
      </c>
      <c r="Q1596">
        <v>461</v>
      </c>
    </row>
    <row r="1597" spans="1:17" x14ac:dyDescent="0.3">
      <c r="A1597">
        <v>46231</v>
      </c>
      <c r="B1597" t="s">
        <v>709</v>
      </c>
      <c r="C1597">
        <v>54078</v>
      </c>
      <c r="D1597">
        <v>41752</v>
      </c>
      <c r="E1597">
        <v>1100885</v>
      </c>
      <c r="F1597" t="s">
        <v>1011</v>
      </c>
      <c r="G1597" t="s">
        <v>1012</v>
      </c>
      <c r="H1597" s="2">
        <v>46078.436805555553</v>
      </c>
      <c r="I1597">
        <v>108</v>
      </c>
      <c r="J1597" s="2">
        <v>46079.808518518519</v>
      </c>
      <c r="K1597">
        <v>45</v>
      </c>
      <c r="L1597" s="2">
        <v>46083.471273148149</v>
      </c>
      <c r="M1597">
        <v>56</v>
      </c>
      <c r="N1597" s="2">
        <v>46083.603530092594</v>
      </c>
      <c r="O1597">
        <v>73</v>
      </c>
      <c r="P1597">
        <v>457</v>
      </c>
      <c r="Q1597">
        <v>461</v>
      </c>
    </row>
    <row r="1598" spans="1:17" x14ac:dyDescent="0.3">
      <c r="A1598">
        <v>46231</v>
      </c>
      <c r="B1598" t="s">
        <v>709</v>
      </c>
      <c r="C1598">
        <v>54078</v>
      </c>
      <c r="D1598">
        <v>41752</v>
      </c>
      <c r="E1598">
        <v>1100886</v>
      </c>
      <c r="F1598" t="s">
        <v>1011</v>
      </c>
      <c r="G1598" t="s">
        <v>1012</v>
      </c>
      <c r="H1598" s="2">
        <v>46078.436805555553</v>
      </c>
      <c r="I1598">
        <v>108</v>
      </c>
      <c r="J1598" s="2">
        <v>46079.808518518519</v>
      </c>
      <c r="K1598">
        <v>45</v>
      </c>
      <c r="L1598" s="2">
        <v>46083.471273148149</v>
      </c>
      <c r="M1598">
        <v>56</v>
      </c>
      <c r="N1598" s="2">
        <v>46083.603530092594</v>
      </c>
      <c r="O1598">
        <v>73</v>
      </c>
      <c r="P1598">
        <v>457</v>
      </c>
      <c r="Q1598">
        <v>461</v>
      </c>
    </row>
    <row r="1599" spans="1:17" x14ac:dyDescent="0.3">
      <c r="A1599">
        <v>46231</v>
      </c>
      <c r="B1599" t="s">
        <v>709</v>
      </c>
      <c r="C1599">
        <v>54078</v>
      </c>
      <c r="D1599">
        <v>41752</v>
      </c>
      <c r="E1599">
        <v>1100887</v>
      </c>
      <c r="F1599" t="s">
        <v>1011</v>
      </c>
      <c r="G1599" t="s">
        <v>1012</v>
      </c>
      <c r="H1599" s="2">
        <v>46078.436805555553</v>
      </c>
      <c r="I1599">
        <v>108</v>
      </c>
      <c r="J1599" s="2">
        <v>46079.808518518519</v>
      </c>
      <c r="K1599">
        <v>45</v>
      </c>
      <c r="L1599" s="2">
        <v>46083.471273148149</v>
      </c>
      <c r="M1599">
        <v>56</v>
      </c>
      <c r="N1599" s="2">
        <v>46083.603530092594</v>
      </c>
      <c r="O1599">
        <v>73</v>
      </c>
      <c r="P1599">
        <v>457</v>
      </c>
      <c r="Q1599">
        <v>461</v>
      </c>
    </row>
    <row r="1600" spans="1:17" x14ac:dyDescent="0.3">
      <c r="A1600">
        <v>46231</v>
      </c>
      <c r="B1600" t="s">
        <v>709</v>
      </c>
      <c r="C1600">
        <v>54078</v>
      </c>
      <c r="D1600">
        <v>41752</v>
      </c>
      <c r="E1600">
        <v>1100888</v>
      </c>
      <c r="F1600" t="s">
        <v>1011</v>
      </c>
      <c r="G1600" t="s">
        <v>1012</v>
      </c>
      <c r="H1600" s="2">
        <v>46078.436805555553</v>
      </c>
      <c r="I1600">
        <v>108</v>
      </c>
      <c r="J1600" s="2">
        <v>46079.808518518519</v>
      </c>
      <c r="K1600">
        <v>45</v>
      </c>
      <c r="L1600" s="2">
        <v>46083.471273148149</v>
      </c>
      <c r="M1600">
        <v>56</v>
      </c>
      <c r="N1600" s="2">
        <v>46083.603530092594</v>
      </c>
      <c r="O1600">
        <v>73</v>
      </c>
      <c r="P1600">
        <v>457</v>
      </c>
      <c r="Q1600">
        <v>461</v>
      </c>
    </row>
    <row r="1601" spans="1:17" x14ac:dyDescent="0.3">
      <c r="A1601">
        <v>46231</v>
      </c>
      <c r="B1601" t="s">
        <v>709</v>
      </c>
      <c r="C1601">
        <v>54078</v>
      </c>
      <c r="D1601">
        <v>41752</v>
      </c>
      <c r="E1601">
        <v>1100889</v>
      </c>
      <c r="F1601" t="s">
        <v>1011</v>
      </c>
      <c r="G1601" t="s">
        <v>1012</v>
      </c>
      <c r="H1601" s="2">
        <v>46078.436805555553</v>
      </c>
      <c r="I1601">
        <v>108</v>
      </c>
      <c r="J1601" s="2">
        <v>46079.808518518519</v>
      </c>
      <c r="K1601">
        <v>45</v>
      </c>
      <c r="L1601" s="2">
        <v>46083.471273148149</v>
      </c>
      <c r="M1601">
        <v>56</v>
      </c>
      <c r="N1601" s="2">
        <v>46083.603530092594</v>
      </c>
      <c r="O1601">
        <v>73</v>
      </c>
      <c r="P1601">
        <v>457</v>
      </c>
      <c r="Q1601">
        <v>461</v>
      </c>
    </row>
    <row r="1602" spans="1:17" x14ac:dyDescent="0.3">
      <c r="A1602">
        <v>46231</v>
      </c>
      <c r="B1602" t="s">
        <v>709</v>
      </c>
      <c r="C1602">
        <v>54078</v>
      </c>
      <c r="D1602">
        <v>41752</v>
      </c>
      <c r="E1602">
        <v>1100916</v>
      </c>
      <c r="F1602" t="s">
        <v>1013</v>
      </c>
      <c r="G1602" t="s">
        <v>1014</v>
      </c>
      <c r="H1602" s="2">
        <v>46078.436805555553</v>
      </c>
      <c r="I1602">
        <v>108</v>
      </c>
      <c r="J1602" s="2">
        <v>46079.808680555558</v>
      </c>
      <c r="K1602">
        <v>45</v>
      </c>
      <c r="L1602" s="2">
        <v>46083.474027777775</v>
      </c>
      <c r="M1602">
        <v>56</v>
      </c>
      <c r="N1602" s="2">
        <v>46083.597870370373</v>
      </c>
      <c r="O1602">
        <v>73</v>
      </c>
      <c r="P1602">
        <v>457</v>
      </c>
      <c r="Q1602">
        <v>461</v>
      </c>
    </row>
    <row r="1603" spans="1:17" x14ac:dyDescent="0.3">
      <c r="A1603">
        <v>46231</v>
      </c>
      <c r="B1603" t="s">
        <v>709</v>
      </c>
      <c r="C1603">
        <v>54078</v>
      </c>
      <c r="D1603">
        <v>41752</v>
      </c>
      <c r="E1603">
        <v>1100917</v>
      </c>
      <c r="F1603" t="s">
        <v>1013</v>
      </c>
      <c r="G1603" t="s">
        <v>1014</v>
      </c>
      <c r="H1603" s="2">
        <v>46078.436805555553</v>
      </c>
      <c r="I1603">
        <v>108</v>
      </c>
      <c r="J1603" s="2">
        <v>46079.808680555558</v>
      </c>
      <c r="K1603">
        <v>45</v>
      </c>
      <c r="L1603" s="2">
        <v>46083.474027777775</v>
      </c>
      <c r="M1603">
        <v>56</v>
      </c>
      <c r="N1603" s="2">
        <v>46083.597870370373</v>
      </c>
      <c r="O1603">
        <v>73</v>
      </c>
      <c r="P1603">
        <v>457</v>
      </c>
      <c r="Q1603">
        <v>461</v>
      </c>
    </row>
    <row r="1604" spans="1:17" x14ac:dyDescent="0.3">
      <c r="A1604">
        <v>46231</v>
      </c>
      <c r="B1604" t="s">
        <v>709</v>
      </c>
      <c r="C1604">
        <v>54078</v>
      </c>
      <c r="D1604">
        <v>41752</v>
      </c>
      <c r="E1604">
        <v>1100918</v>
      </c>
      <c r="F1604" t="s">
        <v>1013</v>
      </c>
      <c r="G1604" t="s">
        <v>1014</v>
      </c>
      <c r="H1604" s="2">
        <v>46078.436805555553</v>
      </c>
      <c r="I1604">
        <v>108</v>
      </c>
      <c r="J1604" s="2">
        <v>46079.808680555558</v>
      </c>
      <c r="K1604">
        <v>45</v>
      </c>
      <c r="L1604" s="2">
        <v>46083.474027777775</v>
      </c>
      <c r="M1604">
        <v>56</v>
      </c>
      <c r="N1604" s="2">
        <v>46083.597870370373</v>
      </c>
      <c r="O1604">
        <v>73</v>
      </c>
      <c r="P1604">
        <v>457</v>
      </c>
      <c r="Q1604">
        <v>461</v>
      </c>
    </row>
    <row r="1605" spans="1:17" x14ac:dyDescent="0.3">
      <c r="A1605">
        <v>46231</v>
      </c>
      <c r="B1605" t="s">
        <v>709</v>
      </c>
      <c r="C1605">
        <v>54078</v>
      </c>
      <c r="D1605">
        <v>41752</v>
      </c>
      <c r="E1605">
        <v>1100919</v>
      </c>
      <c r="F1605" t="s">
        <v>1013</v>
      </c>
      <c r="G1605" t="s">
        <v>1014</v>
      </c>
      <c r="H1605" s="2">
        <v>46078.436805555553</v>
      </c>
      <c r="I1605">
        <v>108</v>
      </c>
      <c r="J1605" s="2">
        <v>46079.808680555558</v>
      </c>
      <c r="K1605">
        <v>45</v>
      </c>
      <c r="L1605" s="2">
        <v>46083.474027777775</v>
      </c>
      <c r="M1605">
        <v>56</v>
      </c>
      <c r="N1605" s="2">
        <v>46083.597870370373</v>
      </c>
      <c r="O1605">
        <v>73</v>
      </c>
      <c r="P1605">
        <v>457</v>
      </c>
      <c r="Q1605">
        <v>461</v>
      </c>
    </row>
    <row r="1606" spans="1:17" x14ac:dyDescent="0.3">
      <c r="A1606">
        <v>46231</v>
      </c>
      <c r="B1606" t="s">
        <v>709</v>
      </c>
      <c r="C1606">
        <v>54078</v>
      </c>
      <c r="D1606">
        <v>41752</v>
      </c>
      <c r="E1606">
        <v>1100920</v>
      </c>
      <c r="F1606" t="s">
        <v>1013</v>
      </c>
      <c r="G1606" t="s">
        <v>1014</v>
      </c>
      <c r="H1606" s="2">
        <v>46078.436805555553</v>
      </c>
      <c r="I1606">
        <v>108</v>
      </c>
      <c r="J1606" s="2">
        <v>46079.808680555558</v>
      </c>
      <c r="K1606">
        <v>45</v>
      </c>
      <c r="L1606" s="2">
        <v>46083.474027777775</v>
      </c>
      <c r="M1606">
        <v>56</v>
      </c>
      <c r="N1606" s="2">
        <v>46083.597870370373</v>
      </c>
      <c r="O1606">
        <v>73</v>
      </c>
      <c r="P1606">
        <v>457</v>
      </c>
      <c r="Q1606">
        <v>461</v>
      </c>
    </row>
    <row r="1607" spans="1:17" x14ac:dyDescent="0.3">
      <c r="A1607">
        <v>46231</v>
      </c>
      <c r="B1607" t="s">
        <v>709</v>
      </c>
      <c r="C1607">
        <v>54078</v>
      </c>
      <c r="D1607">
        <v>41752</v>
      </c>
      <c r="E1607">
        <v>1100921</v>
      </c>
      <c r="F1607" t="s">
        <v>1013</v>
      </c>
      <c r="G1607" t="s">
        <v>1014</v>
      </c>
      <c r="H1607" s="2">
        <v>46078.436805555553</v>
      </c>
      <c r="I1607">
        <v>108</v>
      </c>
      <c r="J1607" s="2">
        <v>46079.808680555558</v>
      </c>
      <c r="K1607">
        <v>45</v>
      </c>
      <c r="L1607" s="2">
        <v>46083.474027777775</v>
      </c>
      <c r="M1607">
        <v>56</v>
      </c>
      <c r="N1607" s="2">
        <v>46083.597870370373</v>
      </c>
      <c r="O1607">
        <v>73</v>
      </c>
      <c r="P1607">
        <v>457</v>
      </c>
      <c r="Q1607">
        <v>461</v>
      </c>
    </row>
    <row r="1608" spans="1:17" x14ac:dyDescent="0.3">
      <c r="A1608">
        <v>46231</v>
      </c>
      <c r="B1608" t="s">
        <v>709</v>
      </c>
      <c r="C1608">
        <v>54078</v>
      </c>
      <c r="D1608">
        <v>41756</v>
      </c>
      <c r="E1608">
        <v>1100979</v>
      </c>
      <c r="F1608" t="s">
        <v>1015</v>
      </c>
      <c r="G1608" t="s">
        <v>1016</v>
      </c>
      <c r="H1608" s="2">
        <v>46078.436805555553</v>
      </c>
      <c r="I1608">
        <v>108</v>
      </c>
      <c r="J1608" s="2">
        <v>46079.787002314813</v>
      </c>
      <c r="K1608">
        <v>108</v>
      </c>
      <c r="L1608" s="2">
        <v>46083.483923611115</v>
      </c>
      <c r="M1608">
        <v>56</v>
      </c>
      <c r="N1608" s="2">
        <v>46083.490787037037</v>
      </c>
      <c r="O1608">
        <v>73</v>
      </c>
      <c r="P1608">
        <v>457</v>
      </c>
      <c r="Q1608">
        <v>461</v>
      </c>
    </row>
    <row r="1609" spans="1:17" x14ac:dyDescent="0.3">
      <c r="A1609">
        <v>46231</v>
      </c>
      <c r="B1609" t="s">
        <v>709</v>
      </c>
      <c r="C1609">
        <v>54078</v>
      </c>
      <c r="D1609">
        <v>41756</v>
      </c>
      <c r="E1609">
        <v>1100985</v>
      </c>
      <c r="F1609" t="s">
        <v>1015</v>
      </c>
      <c r="G1609" t="s">
        <v>1016</v>
      </c>
      <c r="H1609" s="2">
        <v>46078.436805555553</v>
      </c>
      <c r="I1609">
        <v>108</v>
      </c>
      <c r="J1609" s="2">
        <v>46079.787002314813</v>
      </c>
      <c r="K1609">
        <v>108</v>
      </c>
      <c r="L1609" s="2">
        <v>46083.485173611109</v>
      </c>
      <c r="M1609">
        <v>56</v>
      </c>
      <c r="N1609" s="2">
        <v>46083.572962962964</v>
      </c>
      <c r="O1609">
        <v>73</v>
      </c>
      <c r="P1609">
        <v>457</v>
      </c>
      <c r="Q1609">
        <v>461</v>
      </c>
    </row>
    <row r="1610" spans="1:17" x14ac:dyDescent="0.3">
      <c r="A1610">
        <v>46231</v>
      </c>
      <c r="B1610" t="s">
        <v>709</v>
      </c>
      <c r="C1610">
        <v>54078</v>
      </c>
      <c r="D1610">
        <v>41756</v>
      </c>
      <c r="E1610">
        <v>1100986</v>
      </c>
      <c r="F1610" t="s">
        <v>1015</v>
      </c>
      <c r="G1610" t="s">
        <v>1016</v>
      </c>
      <c r="H1610" s="2">
        <v>46078.436805555553</v>
      </c>
      <c r="I1610">
        <v>108</v>
      </c>
      <c r="J1610" s="2">
        <v>46079.787002314813</v>
      </c>
      <c r="K1610">
        <v>108</v>
      </c>
      <c r="L1610" s="2">
        <v>46083.485312500001</v>
      </c>
      <c r="M1610">
        <v>56</v>
      </c>
      <c r="N1610" s="2">
        <v>46083.574374999997</v>
      </c>
      <c r="O1610">
        <v>73</v>
      </c>
      <c r="P1610">
        <v>457</v>
      </c>
      <c r="Q1610">
        <v>461</v>
      </c>
    </row>
    <row r="1611" spans="1:17" x14ac:dyDescent="0.3">
      <c r="A1611">
        <v>46231</v>
      </c>
      <c r="B1611" t="s">
        <v>709</v>
      </c>
      <c r="C1611">
        <v>54078</v>
      </c>
      <c r="D1611">
        <v>41756</v>
      </c>
      <c r="E1611">
        <v>1101005</v>
      </c>
      <c r="F1611" t="s">
        <v>1015</v>
      </c>
      <c r="G1611" t="s">
        <v>1016</v>
      </c>
      <c r="H1611" s="2">
        <v>46078.436805555553</v>
      </c>
      <c r="I1611">
        <v>108</v>
      </c>
      <c r="J1611" s="2">
        <v>46079.787002314813</v>
      </c>
      <c r="K1611">
        <v>108</v>
      </c>
      <c r="L1611" s="2">
        <v>46083.487534722219</v>
      </c>
      <c r="M1611">
        <v>56</v>
      </c>
      <c r="N1611" s="2">
        <v>46083.575289351851</v>
      </c>
      <c r="O1611">
        <v>73</v>
      </c>
      <c r="P1611">
        <v>457</v>
      </c>
      <c r="Q1611">
        <v>461</v>
      </c>
    </row>
    <row r="1612" spans="1:17" x14ac:dyDescent="0.3">
      <c r="A1612">
        <v>46231</v>
      </c>
      <c r="B1612" t="s">
        <v>709</v>
      </c>
      <c r="C1612">
        <v>54078</v>
      </c>
      <c r="D1612">
        <v>41756</v>
      </c>
      <c r="E1612">
        <v>1101006</v>
      </c>
      <c r="F1612" t="s">
        <v>1015</v>
      </c>
      <c r="G1612" t="s">
        <v>1016</v>
      </c>
      <c r="H1612" s="2">
        <v>46078.436805555553</v>
      </c>
      <c r="I1612">
        <v>108</v>
      </c>
      <c r="J1612" s="2">
        <v>46079.787002314813</v>
      </c>
      <c r="K1612">
        <v>108</v>
      </c>
      <c r="L1612" s="2">
        <v>46083.487615740742</v>
      </c>
      <c r="M1612">
        <v>56</v>
      </c>
      <c r="N1612" s="2">
        <v>46083.495081018518</v>
      </c>
      <c r="O1612">
        <v>73</v>
      </c>
      <c r="P1612">
        <v>457</v>
      </c>
      <c r="Q1612">
        <v>461</v>
      </c>
    </row>
    <row r="1613" spans="1:17" x14ac:dyDescent="0.3">
      <c r="A1613">
        <v>46231</v>
      </c>
      <c r="B1613" t="s">
        <v>709</v>
      </c>
      <c r="C1613">
        <v>54078</v>
      </c>
      <c r="D1613">
        <v>41756</v>
      </c>
      <c r="E1613">
        <v>1101007</v>
      </c>
      <c r="F1613" t="s">
        <v>1015</v>
      </c>
      <c r="G1613" t="s">
        <v>1016</v>
      </c>
      <c r="H1613" s="2">
        <v>46078.436805555553</v>
      </c>
      <c r="I1613">
        <v>108</v>
      </c>
      <c r="J1613" s="2">
        <v>46079.787002314813</v>
      </c>
      <c r="K1613">
        <v>108</v>
      </c>
      <c r="L1613" s="2">
        <v>46083.48777777778</v>
      </c>
      <c r="M1613">
        <v>56</v>
      </c>
      <c r="N1613" s="2">
        <v>46083.495081018518</v>
      </c>
      <c r="O1613">
        <v>73</v>
      </c>
      <c r="P1613">
        <v>457</v>
      </c>
      <c r="Q1613">
        <v>461</v>
      </c>
    </row>
    <row r="1614" spans="1:17" x14ac:dyDescent="0.3">
      <c r="A1614">
        <v>46231</v>
      </c>
      <c r="B1614" t="s">
        <v>709</v>
      </c>
      <c r="C1614">
        <v>54078</v>
      </c>
      <c r="D1614">
        <v>41756</v>
      </c>
      <c r="E1614">
        <v>1101008</v>
      </c>
      <c r="F1614" t="s">
        <v>1015</v>
      </c>
      <c r="G1614" t="s">
        <v>1016</v>
      </c>
      <c r="H1614" s="2">
        <v>46078.436805555553</v>
      </c>
      <c r="I1614">
        <v>108</v>
      </c>
      <c r="J1614" s="2">
        <v>46079.787002314813</v>
      </c>
      <c r="K1614">
        <v>108</v>
      </c>
      <c r="L1614" s="2">
        <v>46083.48777777778</v>
      </c>
      <c r="M1614">
        <v>56</v>
      </c>
      <c r="N1614" s="2">
        <v>46083.495081018518</v>
      </c>
      <c r="O1614">
        <v>73</v>
      </c>
      <c r="P1614">
        <v>457</v>
      </c>
      <c r="Q1614">
        <v>461</v>
      </c>
    </row>
    <row r="1615" spans="1:17" x14ac:dyDescent="0.3">
      <c r="A1615">
        <v>46231</v>
      </c>
      <c r="B1615" t="s">
        <v>709</v>
      </c>
      <c r="C1615">
        <v>54078</v>
      </c>
      <c r="D1615">
        <v>41756</v>
      </c>
      <c r="E1615">
        <v>1101009</v>
      </c>
      <c r="F1615" t="s">
        <v>1015</v>
      </c>
      <c r="G1615" t="s">
        <v>1016</v>
      </c>
      <c r="H1615" s="2">
        <v>46078.436805555553</v>
      </c>
      <c r="I1615">
        <v>108</v>
      </c>
      <c r="J1615" s="2">
        <v>46079.787002314813</v>
      </c>
      <c r="K1615">
        <v>108</v>
      </c>
      <c r="L1615" s="2">
        <v>46083.488368055558</v>
      </c>
      <c r="M1615">
        <v>56</v>
      </c>
      <c r="N1615" s="2">
        <v>46083.495081018518</v>
      </c>
      <c r="O1615">
        <v>73</v>
      </c>
      <c r="P1615">
        <v>457</v>
      </c>
      <c r="Q1615">
        <v>461</v>
      </c>
    </row>
    <row r="1616" spans="1:17" x14ac:dyDescent="0.3">
      <c r="A1616">
        <v>46231</v>
      </c>
      <c r="B1616" t="s">
        <v>709</v>
      </c>
      <c r="C1616">
        <v>54078</v>
      </c>
      <c r="D1616">
        <v>41756</v>
      </c>
      <c r="E1616">
        <v>1101016</v>
      </c>
      <c r="F1616" t="s">
        <v>1015</v>
      </c>
      <c r="G1616" t="s">
        <v>1016</v>
      </c>
      <c r="H1616" s="2">
        <v>46078.436805555553</v>
      </c>
      <c r="I1616">
        <v>108</v>
      </c>
      <c r="J1616" s="2">
        <v>46079.787002314813</v>
      </c>
      <c r="K1616">
        <v>108</v>
      </c>
      <c r="L1616" s="2">
        <v>46083.491099537037</v>
      </c>
      <c r="M1616">
        <v>56</v>
      </c>
      <c r="N1616" s="2">
        <v>46083.58829861111</v>
      </c>
      <c r="O1616">
        <v>73</v>
      </c>
      <c r="P1616">
        <v>457</v>
      </c>
      <c r="Q1616">
        <v>461</v>
      </c>
    </row>
    <row r="1617" spans="1:17" x14ac:dyDescent="0.3">
      <c r="A1617">
        <v>46231</v>
      </c>
      <c r="B1617" t="s">
        <v>709</v>
      </c>
      <c r="C1617">
        <v>54078</v>
      </c>
      <c r="D1617">
        <v>41756</v>
      </c>
      <c r="E1617">
        <v>1101022</v>
      </c>
      <c r="F1617" t="s">
        <v>1015</v>
      </c>
      <c r="G1617" t="s">
        <v>1016</v>
      </c>
      <c r="H1617" s="2">
        <v>46078.436805555553</v>
      </c>
      <c r="I1617">
        <v>108</v>
      </c>
      <c r="J1617" s="2">
        <v>46079.787002314813</v>
      </c>
      <c r="K1617">
        <v>108</v>
      </c>
      <c r="L1617" s="2">
        <v>46083.492395833331</v>
      </c>
      <c r="M1617">
        <v>56</v>
      </c>
      <c r="N1617" s="2">
        <v>46083.58829861111</v>
      </c>
      <c r="O1617">
        <v>73</v>
      </c>
      <c r="P1617">
        <v>457</v>
      </c>
      <c r="Q1617">
        <v>461</v>
      </c>
    </row>
    <row r="1618" spans="1:17" x14ac:dyDescent="0.3">
      <c r="A1618">
        <v>46231</v>
      </c>
      <c r="B1618" t="s">
        <v>709</v>
      </c>
      <c r="C1618">
        <v>54078</v>
      </c>
      <c r="D1618">
        <v>41756</v>
      </c>
      <c r="E1618">
        <v>1101023</v>
      </c>
      <c r="F1618" t="s">
        <v>1015</v>
      </c>
      <c r="G1618" t="s">
        <v>1016</v>
      </c>
      <c r="H1618" s="2">
        <v>46078.436805555553</v>
      </c>
      <c r="I1618">
        <v>108</v>
      </c>
      <c r="J1618" s="2">
        <v>46079.787002314813</v>
      </c>
      <c r="K1618">
        <v>108</v>
      </c>
      <c r="L1618" s="2">
        <v>46083.492395833331</v>
      </c>
      <c r="M1618">
        <v>56</v>
      </c>
      <c r="N1618" s="2">
        <v>46083.58829861111</v>
      </c>
      <c r="O1618">
        <v>73</v>
      </c>
      <c r="P1618">
        <v>457</v>
      </c>
      <c r="Q1618">
        <v>461</v>
      </c>
    </row>
    <row r="1619" spans="1:17" x14ac:dyDescent="0.3">
      <c r="A1619">
        <v>46231</v>
      </c>
      <c r="B1619" t="s">
        <v>709</v>
      </c>
      <c r="C1619">
        <v>54078</v>
      </c>
      <c r="D1619">
        <v>41756</v>
      </c>
      <c r="E1619">
        <v>1101024</v>
      </c>
      <c r="F1619" t="s">
        <v>1015</v>
      </c>
      <c r="G1619" t="s">
        <v>1016</v>
      </c>
      <c r="H1619" s="2">
        <v>46078.436805555553</v>
      </c>
      <c r="I1619">
        <v>108</v>
      </c>
      <c r="J1619" s="2">
        <v>46079.787002314813</v>
      </c>
      <c r="K1619">
        <v>108</v>
      </c>
      <c r="L1619" s="2">
        <v>46083.492395833331</v>
      </c>
      <c r="M1619">
        <v>56</v>
      </c>
      <c r="N1619" s="2">
        <v>46083.58829861111</v>
      </c>
      <c r="O1619">
        <v>73</v>
      </c>
      <c r="P1619">
        <v>457</v>
      </c>
      <c r="Q1619">
        <v>461</v>
      </c>
    </row>
    <row r="1620" spans="1:17" x14ac:dyDescent="0.3">
      <c r="A1620">
        <v>46231</v>
      </c>
      <c r="B1620" t="s">
        <v>709</v>
      </c>
      <c r="C1620">
        <v>54078</v>
      </c>
      <c r="D1620">
        <v>41756</v>
      </c>
      <c r="E1620">
        <v>1101025</v>
      </c>
      <c r="F1620" t="s">
        <v>1015</v>
      </c>
      <c r="G1620" t="s">
        <v>1016</v>
      </c>
      <c r="H1620" s="2">
        <v>46078.436805555553</v>
      </c>
      <c r="I1620">
        <v>108</v>
      </c>
      <c r="J1620" s="2">
        <v>46079.787002314813</v>
      </c>
      <c r="K1620">
        <v>108</v>
      </c>
      <c r="L1620" s="2">
        <v>46083.492395833331</v>
      </c>
      <c r="M1620">
        <v>56</v>
      </c>
      <c r="N1620" s="2">
        <v>46083.58829861111</v>
      </c>
      <c r="O1620">
        <v>73</v>
      </c>
      <c r="P1620">
        <v>457</v>
      </c>
      <c r="Q1620">
        <v>461</v>
      </c>
    </row>
    <row r="1621" spans="1:17" x14ac:dyDescent="0.3">
      <c r="A1621">
        <v>46231</v>
      </c>
      <c r="B1621" t="s">
        <v>709</v>
      </c>
      <c r="C1621">
        <v>54078</v>
      </c>
      <c r="D1621">
        <v>41756</v>
      </c>
      <c r="E1621">
        <v>1101026</v>
      </c>
      <c r="F1621" t="s">
        <v>1015</v>
      </c>
      <c r="G1621" t="s">
        <v>1016</v>
      </c>
      <c r="H1621" s="2">
        <v>46078.436805555553</v>
      </c>
      <c r="I1621">
        <v>108</v>
      </c>
      <c r="J1621" s="2">
        <v>46079.787002314813</v>
      </c>
      <c r="K1621">
        <v>108</v>
      </c>
      <c r="L1621" s="2">
        <v>46083.492395833331</v>
      </c>
      <c r="M1621">
        <v>56</v>
      </c>
      <c r="N1621" s="2">
        <v>46083.58829861111</v>
      </c>
      <c r="O1621">
        <v>73</v>
      </c>
      <c r="P1621">
        <v>457</v>
      </c>
      <c r="Q1621">
        <v>461</v>
      </c>
    </row>
    <row r="1622" spans="1:17" x14ac:dyDescent="0.3">
      <c r="A1622">
        <v>46231</v>
      </c>
      <c r="B1622" t="s">
        <v>709</v>
      </c>
      <c r="C1622">
        <v>54078</v>
      </c>
      <c r="D1622">
        <v>41756</v>
      </c>
      <c r="E1622">
        <v>1101027</v>
      </c>
      <c r="F1622" t="s">
        <v>1015</v>
      </c>
      <c r="G1622" t="s">
        <v>1016</v>
      </c>
      <c r="H1622" s="2">
        <v>46078.436805555553</v>
      </c>
      <c r="I1622">
        <v>108</v>
      </c>
      <c r="J1622" s="2">
        <v>46079.787002314813</v>
      </c>
      <c r="K1622">
        <v>108</v>
      </c>
      <c r="L1622" s="2">
        <v>46083.492395833331</v>
      </c>
      <c r="M1622">
        <v>56</v>
      </c>
      <c r="N1622" s="2">
        <v>46083.58829861111</v>
      </c>
      <c r="O1622">
        <v>73</v>
      </c>
      <c r="P1622">
        <v>457</v>
      </c>
      <c r="Q1622">
        <v>461</v>
      </c>
    </row>
    <row r="1623" spans="1:17" x14ac:dyDescent="0.3">
      <c r="A1623">
        <v>46231</v>
      </c>
      <c r="B1623" t="s">
        <v>709</v>
      </c>
      <c r="C1623">
        <v>54078</v>
      </c>
      <c r="D1623">
        <v>41756</v>
      </c>
      <c r="E1623">
        <v>1101028</v>
      </c>
      <c r="F1623" t="s">
        <v>1015</v>
      </c>
      <c r="G1623" t="s">
        <v>1016</v>
      </c>
      <c r="H1623" s="2">
        <v>46078.436805555553</v>
      </c>
      <c r="I1623">
        <v>108</v>
      </c>
      <c r="J1623" s="2">
        <v>46079.787002314813</v>
      </c>
      <c r="K1623">
        <v>108</v>
      </c>
      <c r="L1623" s="2">
        <v>46083.492395833331</v>
      </c>
      <c r="M1623">
        <v>56</v>
      </c>
      <c r="N1623" s="2">
        <v>46083.58829861111</v>
      </c>
      <c r="O1623">
        <v>73</v>
      </c>
      <c r="P1623">
        <v>457</v>
      </c>
      <c r="Q1623">
        <v>461</v>
      </c>
    </row>
    <row r="1624" spans="1:17" x14ac:dyDescent="0.3">
      <c r="A1624">
        <v>46231</v>
      </c>
      <c r="B1624" t="s">
        <v>709</v>
      </c>
      <c r="C1624">
        <v>54078</v>
      </c>
      <c r="D1624">
        <v>41756</v>
      </c>
      <c r="E1624">
        <v>1101029</v>
      </c>
      <c r="F1624" t="s">
        <v>1015</v>
      </c>
      <c r="G1624" t="s">
        <v>1016</v>
      </c>
      <c r="H1624" s="2">
        <v>46078.436805555553</v>
      </c>
      <c r="I1624">
        <v>108</v>
      </c>
      <c r="J1624" s="2">
        <v>46079.787002314813</v>
      </c>
      <c r="K1624">
        <v>108</v>
      </c>
      <c r="L1624" s="2">
        <v>46083.492395833331</v>
      </c>
      <c r="M1624">
        <v>56</v>
      </c>
      <c r="N1624" s="2">
        <v>46083.58829861111</v>
      </c>
      <c r="O1624">
        <v>73</v>
      </c>
      <c r="P1624">
        <v>457</v>
      </c>
      <c r="Q1624">
        <v>461</v>
      </c>
    </row>
    <row r="1625" spans="1:17" x14ac:dyDescent="0.3">
      <c r="A1625">
        <v>46231</v>
      </c>
      <c r="B1625" t="s">
        <v>709</v>
      </c>
      <c r="C1625">
        <v>54078</v>
      </c>
      <c r="D1625">
        <v>41756</v>
      </c>
      <c r="E1625">
        <v>1101030</v>
      </c>
      <c r="F1625" t="s">
        <v>1015</v>
      </c>
      <c r="G1625" t="s">
        <v>1016</v>
      </c>
      <c r="H1625" s="2">
        <v>46078.436805555553</v>
      </c>
      <c r="I1625">
        <v>108</v>
      </c>
      <c r="J1625" s="2">
        <v>46079.787002314813</v>
      </c>
      <c r="K1625">
        <v>108</v>
      </c>
      <c r="L1625" s="2">
        <v>46083.492395833331</v>
      </c>
      <c r="M1625">
        <v>56</v>
      </c>
      <c r="N1625" s="2">
        <v>46083.58829861111</v>
      </c>
      <c r="O1625">
        <v>73</v>
      </c>
      <c r="P1625">
        <v>457</v>
      </c>
      <c r="Q1625">
        <v>461</v>
      </c>
    </row>
    <row r="1626" spans="1:17" x14ac:dyDescent="0.3">
      <c r="A1626">
        <v>46231</v>
      </c>
      <c r="B1626" t="s">
        <v>709</v>
      </c>
      <c r="C1626">
        <v>54078</v>
      </c>
      <c r="D1626">
        <v>41756</v>
      </c>
      <c r="E1626">
        <v>1101031</v>
      </c>
      <c r="F1626" t="s">
        <v>1015</v>
      </c>
      <c r="G1626" t="s">
        <v>1016</v>
      </c>
      <c r="H1626" s="2">
        <v>46078.436805555553</v>
      </c>
      <c r="I1626">
        <v>108</v>
      </c>
      <c r="J1626" s="2">
        <v>46079.787002314813</v>
      </c>
      <c r="K1626">
        <v>108</v>
      </c>
      <c r="L1626" s="2">
        <v>46083.492395833331</v>
      </c>
      <c r="M1626">
        <v>56</v>
      </c>
      <c r="N1626" s="2">
        <v>46083.58829861111</v>
      </c>
      <c r="O1626">
        <v>73</v>
      </c>
      <c r="P1626">
        <v>457</v>
      </c>
      <c r="Q1626">
        <v>461</v>
      </c>
    </row>
    <row r="1627" spans="1:17" x14ac:dyDescent="0.3">
      <c r="A1627">
        <v>46231</v>
      </c>
      <c r="B1627" t="s">
        <v>709</v>
      </c>
      <c r="C1627">
        <v>54078</v>
      </c>
      <c r="D1627">
        <v>41756</v>
      </c>
      <c r="E1627">
        <v>1101032</v>
      </c>
      <c r="F1627" t="s">
        <v>1015</v>
      </c>
      <c r="G1627" t="s">
        <v>1016</v>
      </c>
      <c r="H1627" s="2">
        <v>46078.436805555553</v>
      </c>
      <c r="I1627">
        <v>108</v>
      </c>
      <c r="J1627" s="2">
        <v>46079.787002314813</v>
      </c>
      <c r="K1627">
        <v>108</v>
      </c>
      <c r="L1627" s="2">
        <v>46083.492395833331</v>
      </c>
      <c r="M1627">
        <v>56</v>
      </c>
      <c r="N1627" s="2">
        <v>46083.58829861111</v>
      </c>
      <c r="O1627">
        <v>73</v>
      </c>
      <c r="P1627">
        <v>457</v>
      </c>
      <c r="Q1627">
        <v>461</v>
      </c>
    </row>
    <row r="1628" spans="1:17" x14ac:dyDescent="0.3">
      <c r="A1628">
        <v>46231</v>
      </c>
      <c r="B1628" t="s">
        <v>709</v>
      </c>
      <c r="C1628">
        <v>54078</v>
      </c>
      <c r="D1628">
        <v>41756</v>
      </c>
      <c r="E1628">
        <v>1101033</v>
      </c>
      <c r="F1628" t="s">
        <v>1015</v>
      </c>
      <c r="G1628" t="s">
        <v>1016</v>
      </c>
      <c r="H1628" s="2">
        <v>46078.436805555553</v>
      </c>
      <c r="I1628">
        <v>108</v>
      </c>
      <c r="J1628" s="2">
        <v>46079.787002314813</v>
      </c>
      <c r="K1628">
        <v>108</v>
      </c>
      <c r="L1628" s="2">
        <v>46083.492395833331</v>
      </c>
      <c r="M1628">
        <v>56</v>
      </c>
      <c r="N1628" s="2">
        <v>46083.58829861111</v>
      </c>
      <c r="O1628">
        <v>73</v>
      </c>
      <c r="P1628">
        <v>457</v>
      </c>
      <c r="Q1628">
        <v>461</v>
      </c>
    </row>
    <row r="1629" spans="1:17" x14ac:dyDescent="0.3">
      <c r="A1629">
        <v>46231</v>
      </c>
      <c r="B1629" t="s">
        <v>709</v>
      </c>
      <c r="C1629">
        <v>54078</v>
      </c>
      <c r="D1629">
        <v>41756</v>
      </c>
      <c r="E1629">
        <v>1101034</v>
      </c>
      <c r="F1629" t="s">
        <v>1015</v>
      </c>
      <c r="G1629" t="s">
        <v>1016</v>
      </c>
      <c r="H1629" s="2">
        <v>46078.436805555553</v>
      </c>
      <c r="I1629">
        <v>108</v>
      </c>
      <c r="J1629" s="2">
        <v>46079.787002314813</v>
      </c>
      <c r="K1629">
        <v>108</v>
      </c>
      <c r="L1629" s="2">
        <v>46083.492395833331</v>
      </c>
      <c r="M1629">
        <v>56</v>
      </c>
      <c r="N1629" s="2">
        <v>46083.58829861111</v>
      </c>
      <c r="O1629">
        <v>73</v>
      </c>
      <c r="P1629">
        <v>457</v>
      </c>
      <c r="Q1629">
        <v>461</v>
      </c>
    </row>
    <row r="1630" spans="1:17" x14ac:dyDescent="0.3">
      <c r="A1630">
        <v>46231</v>
      </c>
      <c r="B1630" t="s">
        <v>709</v>
      </c>
      <c r="C1630">
        <v>54078</v>
      </c>
      <c r="D1630">
        <v>41756</v>
      </c>
      <c r="E1630">
        <v>1101035</v>
      </c>
      <c r="F1630" t="s">
        <v>1015</v>
      </c>
      <c r="G1630" t="s">
        <v>1016</v>
      </c>
      <c r="H1630" s="2">
        <v>46078.436805555553</v>
      </c>
      <c r="I1630">
        <v>108</v>
      </c>
      <c r="J1630" s="2">
        <v>46079.787002314813</v>
      </c>
      <c r="K1630">
        <v>108</v>
      </c>
      <c r="L1630" s="2">
        <v>46083.492395833331</v>
      </c>
      <c r="M1630">
        <v>56</v>
      </c>
      <c r="N1630" s="2">
        <v>46083.58829861111</v>
      </c>
      <c r="O1630">
        <v>73</v>
      </c>
      <c r="P1630">
        <v>457</v>
      </c>
      <c r="Q1630">
        <v>461</v>
      </c>
    </row>
    <row r="1631" spans="1:17" x14ac:dyDescent="0.3">
      <c r="A1631">
        <v>46231</v>
      </c>
      <c r="B1631" t="s">
        <v>709</v>
      </c>
      <c r="C1631">
        <v>54078</v>
      </c>
      <c r="D1631">
        <v>41756</v>
      </c>
      <c r="E1631">
        <v>1101037</v>
      </c>
      <c r="F1631" t="s">
        <v>1015</v>
      </c>
      <c r="G1631" t="s">
        <v>1016</v>
      </c>
      <c r="H1631" s="2">
        <v>46078.436805555553</v>
      </c>
      <c r="I1631">
        <v>108</v>
      </c>
      <c r="J1631" s="2">
        <v>46079.787002314813</v>
      </c>
      <c r="K1631">
        <v>108</v>
      </c>
      <c r="L1631" s="2">
        <v>46083.492604166669</v>
      </c>
      <c r="M1631">
        <v>56</v>
      </c>
      <c r="N1631" s="2">
        <v>46083.58829861111</v>
      </c>
      <c r="O1631">
        <v>73</v>
      </c>
      <c r="P1631">
        <v>457</v>
      </c>
      <c r="Q1631">
        <v>461</v>
      </c>
    </row>
    <row r="1632" spans="1:17" x14ac:dyDescent="0.3">
      <c r="A1632">
        <v>46231</v>
      </c>
      <c r="B1632" t="s">
        <v>709</v>
      </c>
      <c r="C1632">
        <v>54078</v>
      </c>
      <c r="D1632">
        <v>41756</v>
      </c>
      <c r="E1632">
        <v>1101038</v>
      </c>
      <c r="F1632" t="s">
        <v>1015</v>
      </c>
      <c r="G1632" t="s">
        <v>1016</v>
      </c>
      <c r="H1632" s="2">
        <v>46078.436805555553</v>
      </c>
      <c r="I1632">
        <v>108</v>
      </c>
      <c r="J1632" s="2">
        <v>46079.787002314813</v>
      </c>
      <c r="K1632">
        <v>108</v>
      </c>
      <c r="L1632" s="2">
        <v>46083.492604166669</v>
      </c>
      <c r="M1632">
        <v>56</v>
      </c>
      <c r="N1632" s="2">
        <v>46083.58829861111</v>
      </c>
      <c r="O1632">
        <v>73</v>
      </c>
      <c r="P1632">
        <v>457</v>
      </c>
      <c r="Q1632">
        <v>461</v>
      </c>
    </row>
    <row r="1633" spans="1:17" x14ac:dyDescent="0.3">
      <c r="A1633">
        <v>46231</v>
      </c>
      <c r="B1633" t="s">
        <v>709</v>
      </c>
      <c r="C1633">
        <v>54078</v>
      </c>
      <c r="D1633">
        <v>41752</v>
      </c>
      <c r="E1633">
        <v>1101229</v>
      </c>
      <c r="F1633" t="s">
        <v>1017</v>
      </c>
      <c r="G1633" t="s">
        <v>1018</v>
      </c>
      <c r="H1633" s="2">
        <v>46078.436805555553</v>
      </c>
      <c r="I1633">
        <v>108</v>
      </c>
      <c r="J1633" s="2">
        <v>46079.808298611111</v>
      </c>
      <c r="K1633">
        <v>45</v>
      </c>
      <c r="L1633" s="2">
        <v>46083.600057870368</v>
      </c>
      <c r="M1633">
        <v>56</v>
      </c>
      <c r="P1633">
        <v>457</v>
      </c>
      <c r="Q1633">
        <v>461</v>
      </c>
    </row>
    <row r="1634" spans="1:17" x14ac:dyDescent="0.3">
      <c r="A1634">
        <v>46231</v>
      </c>
      <c r="B1634" t="s">
        <v>709</v>
      </c>
      <c r="C1634">
        <v>54078</v>
      </c>
      <c r="D1634">
        <v>41752</v>
      </c>
      <c r="E1634">
        <v>1101230</v>
      </c>
      <c r="F1634" t="s">
        <v>1017</v>
      </c>
      <c r="G1634" t="s">
        <v>1018</v>
      </c>
      <c r="H1634" s="2">
        <v>46078.436805555553</v>
      </c>
      <c r="I1634">
        <v>108</v>
      </c>
      <c r="J1634" s="2">
        <v>46079.808298611111</v>
      </c>
      <c r="K1634">
        <v>45</v>
      </c>
      <c r="L1634" s="2">
        <v>46083.600057870368</v>
      </c>
      <c r="M1634">
        <v>56</v>
      </c>
      <c r="P1634">
        <v>457</v>
      </c>
      <c r="Q1634">
        <v>461</v>
      </c>
    </row>
    <row r="1635" spans="1:17" x14ac:dyDescent="0.3">
      <c r="A1635">
        <v>46231</v>
      </c>
      <c r="B1635" t="s">
        <v>709</v>
      </c>
      <c r="C1635">
        <v>54078</v>
      </c>
      <c r="D1635">
        <v>41752</v>
      </c>
      <c r="E1635">
        <v>1101231</v>
      </c>
      <c r="F1635" t="s">
        <v>1017</v>
      </c>
      <c r="G1635" t="s">
        <v>1018</v>
      </c>
      <c r="H1635" s="2">
        <v>46078.436805555553</v>
      </c>
      <c r="I1635">
        <v>108</v>
      </c>
      <c r="J1635" s="2">
        <v>46079.808298611111</v>
      </c>
      <c r="K1635">
        <v>45</v>
      </c>
      <c r="L1635" s="2">
        <v>46083.600057870368</v>
      </c>
      <c r="M1635">
        <v>56</v>
      </c>
      <c r="P1635">
        <v>457</v>
      </c>
      <c r="Q1635">
        <v>461</v>
      </c>
    </row>
    <row r="1636" spans="1:17" x14ac:dyDescent="0.3">
      <c r="A1636">
        <v>46231</v>
      </c>
      <c r="B1636" t="s">
        <v>709</v>
      </c>
      <c r="C1636">
        <v>54078</v>
      </c>
      <c r="D1636">
        <v>41752</v>
      </c>
      <c r="E1636">
        <v>1101232</v>
      </c>
      <c r="F1636" t="s">
        <v>1017</v>
      </c>
      <c r="G1636" t="s">
        <v>1018</v>
      </c>
      <c r="H1636" s="2">
        <v>46078.436805555553</v>
      </c>
      <c r="I1636">
        <v>108</v>
      </c>
      <c r="J1636" s="2">
        <v>46079.808298611111</v>
      </c>
      <c r="K1636">
        <v>45</v>
      </c>
      <c r="L1636" s="2">
        <v>46083.600057870368</v>
      </c>
      <c r="M1636">
        <v>56</v>
      </c>
      <c r="P1636">
        <v>457</v>
      </c>
      <c r="Q1636">
        <v>461</v>
      </c>
    </row>
    <row r="1637" spans="1:17" x14ac:dyDescent="0.3">
      <c r="A1637">
        <v>46231</v>
      </c>
      <c r="B1637" t="s">
        <v>709</v>
      </c>
      <c r="C1637">
        <v>54078</v>
      </c>
      <c r="D1637">
        <v>41752</v>
      </c>
      <c r="E1637">
        <v>1101233</v>
      </c>
      <c r="F1637" t="s">
        <v>1017</v>
      </c>
      <c r="G1637" t="s">
        <v>1018</v>
      </c>
      <c r="H1637" s="2">
        <v>46078.436805555553</v>
      </c>
      <c r="I1637">
        <v>108</v>
      </c>
      <c r="J1637" s="2">
        <v>46079.808298611111</v>
      </c>
      <c r="K1637">
        <v>45</v>
      </c>
      <c r="L1637" s="2">
        <v>46083.600057870368</v>
      </c>
      <c r="M1637">
        <v>56</v>
      </c>
      <c r="P1637">
        <v>457</v>
      </c>
      <c r="Q1637">
        <v>461</v>
      </c>
    </row>
    <row r="1638" spans="1:17" x14ac:dyDescent="0.3">
      <c r="A1638">
        <v>46231</v>
      </c>
      <c r="B1638" t="s">
        <v>709</v>
      </c>
      <c r="C1638">
        <v>54078</v>
      </c>
      <c r="D1638">
        <v>41752</v>
      </c>
      <c r="E1638">
        <v>1101234</v>
      </c>
      <c r="F1638" t="s">
        <v>1017</v>
      </c>
      <c r="G1638" t="s">
        <v>1018</v>
      </c>
      <c r="H1638" s="2">
        <v>46078.436805555553</v>
      </c>
      <c r="I1638">
        <v>108</v>
      </c>
      <c r="J1638" s="2">
        <v>46079.808298611111</v>
      </c>
      <c r="K1638">
        <v>45</v>
      </c>
      <c r="L1638" s="2">
        <v>46083.600057870368</v>
      </c>
      <c r="M1638">
        <v>56</v>
      </c>
      <c r="P1638">
        <v>457</v>
      </c>
      <c r="Q1638">
        <v>461</v>
      </c>
    </row>
    <row r="1639" spans="1:17" x14ac:dyDescent="0.3">
      <c r="A1639">
        <v>46231</v>
      </c>
      <c r="B1639" t="s">
        <v>709</v>
      </c>
      <c r="C1639">
        <v>54078</v>
      </c>
      <c r="D1639">
        <v>41752</v>
      </c>
      <c r="E1639">
        <v>1101246</v>
      </c>
      <c r="F1639" t="s">
        <v>1019</v>
      </c>
      <c r="G1639" t="s">
        <v>1020</v>
      </c>
      <c r="H1639" s="2">
        <v>46078.436805555553</v>
      </c>
      <c r="I1639">
        <v>108</v>
      </c>
      <c r="J1639" s="2">
        <v>46079.809305555558</v>
      </c>
      <c r="K1639">
        <v>45</v>
      </c>
      <c r="L1639" s="2">
        <v>46083.602546296293</v>
      </c>
      <c r="M1639">
        <v>56</v>
      </c>
      <c r="P1639">
        <v>457</v>
      </c>
      <c r="Q1639">
        <v>461</v>
      </c>
    </row>
    <row r="1640" spans="1:17" x14ac:dyDescent="0.3">
      <c r="A1640">
        <v>46231</v>
      </c>
      <c r="B1640" t="s">
        <v>709</v>
      </c>
      <c r="C1640">
        <v>54078</v>
      </c>
      <c r="D1640">
        <v>41752</v>
      </c>
      <c r="E1640">
        <v>1101247</v>
      </c>
      <c r="F1640" t="s">
        <v>1019</v>
      </c>
      <c r="G1640" t="s">
        <v>1020</v>
      </c>
      <c r="H1640" s="2">
        <v>46078.436805555553</v>
      </c>
      <c r="I1640">
        <v>108</v>
      </c>
      <c r="J1640" s="2">
        <v>46079.809305555558</v>
      </c>
      <c r="K1640">
        <v>45</v>
      </c>
      <c r="L1640" s="2">
        <v>46083.602546296293</v>
      </c>
      <c r="M1640">
        <v>56</v>
      </c>
      <c r="P1640">
        <v>457</v>
      </c>
      <c r="Q1640">
        <v>461</v>
      </c>
    </row>
    <row r="1641" spans="1:17" x14ac:dyDescent="0.3">
      <c r="A1641">
        <v>46231</v>
      </c>
      <c r="B1641" t="s">
        <v>709</v>
      </c>
      <c r="C1641">
        <v>54078</v>
      </c>
      <c r="D1641">
        <v>41752</v>
      </c>
      <c r="E1641">
        <v>1101248</v>
      </c>
      <c r="F1641" t="s">
        <v>1019</v>
      </c>
      <c r="G1641" t="s">
        <v>1020</v>
      </c>
      <c r="H1641" s="2">
        <v>46078.436805555553</v>
      </c>
      <c r="I1641">
        <v>108</v>
      </c>
      <c r="J1641" s="2">
        <v>46079.809305555558</v>
      </c>
      <c r="K1641">
        <v>45</v>
      </c>
      <c r="L1641" s="2">
        <v>46083.602546296293</v>
      </c>
      <c r="M1641">
        <v>56</v>
      </c>
      <c r="P1641">
        <v>457</v>
      </c>
      <c r="Q1641">
        <v>461</v>
      </c>
    </row>
    <row r="1642" spans="1:17" x14ac:dyDescent="0.3">
      <c r="A1642">
        <v>46231</v>
      </c>
      <c r="B1642" t="s">
        <v>709</v>
      </c>
      <c r="C1642">
        <v>54078</v>
      </c>
      <c r="D1642">
        <v>41752</v>
      </c>
      <c r="E1642">
        <v>1101249</v>
      </c>
      <c r="F1642" t="s">
        <v>1019</v>
      </c>
      <c r="G1642" t="s">
        <v>1020</v>
      </c>
      <c r="H1642" s="2">
        <v>46078.436805555553</v>
      </c>
      <c r="I1642">
        <v>108</v>
      </c>
      <c r="J1642" s="2">
        <v>46079.809305555558</v>
      </c>
      <c r="K1642">
        <v>45</v>
      </c>
      <c r="L1642" s="2">
        <v>46083.602546296293</v>
      </c>
      <c r="M1642">
        <v>56</v>
      </c>
      <c r="P1642">
        <v>457</v>
      </c>
      <c r="Q1642">
        <v>461</v>
      </c>
    </row>
    <row r="1643" spans="1:17" x14ac:dyDescent="0.3">
      <c r="A1643">
        <v>46231</v>
      </c>
      <c r="B1643" t="s">
        <v>709</v>
      </c>
      <c r="C1643">
        <v>54078</v>
      </c>
      <c r="D1643">
        <v>41752</v>
      </c>
      <c r="E1643">
        <v>1101250</v>
      </c>
      <c r="F1643" t="s">
        <v>1019</v>
      </c>
      <c r="G1643" t="s">
        <v>1020</v>
      </c>
      <c r="H1643" s="2">
        <v>46078.436805555553</v>
      </c>
      <c r="I1643">
        <v>108</v>
      </c>
      <c r="J1643" s="2">
        <v>46079.809305555558</v>
      </c>
      <c r="K1643">
        <v>45</v>
      </c>
      <c r="L1643" s="2">
        <v>46083.602546296293</v>
      </c>
      <c r="M1643">
        <v>56</v>
      </c>
      <c r="P1643">
        <v>457</v>
      </c>
      <c r="Q1643">
        <v>461</v>
      </c>
    </row>
    <row r="1644" spans="1:17" x14ac:dyDescent="0.3">
      <c r="A1644">
        <v>46231</v>
      </c>
      <c r="B1644" t="s">
        <v>709</v>
      </c>
      <c r="C1644">
        <v>54078</v>
      </c>
      <c r="D1644">
        <v>41752</v>
      </c>
      <c r="E1644">
        <v>1101251</v>
      </c>
      <c r="F1644" t="s">
        <v>1019</v>
      </c>
      <c r="G1644" t="s">
        <v>1020</v>
      </c>
      <c r="H1644" s="2">
        <v>46078.436805555553</v>
      </c>
      <c r="I1644">
        <v>108</v>
      </c>
      <c r="J1644" s="2">
        <v>46079.809305555558</v>
      </c>
      <c r="K1644">
        <v>45</v>
      </c>
      <c r="L1644" s="2">
        <v>46083.602546296293</v>
      </c>
      <c r="M1644">
        <v>56</v>
      </c>
      <c r="P1644">
        <v>457</v>
      </c>
      <c r="Q1644">
        <v>461</v>
      </c>
    </row>
    <row r="1645" spans="1:17" x14ac:dyDescent="0.3">
      <c r="A1645">
        <v>46231</v>
      </c>
      <c r="B1645" t="s">
        <v>709</v>
      </c>
      <c r="C1645">
        <v>54078</v>
      </c>
      <c r="D1645">
        <v>41752</v>
      </c>
      <c r="E1645">
        <v>1101264</v>
      </c>
      <c r="F1645" t="s">
        <v>1021</v>
      </c>
      <c r="G1645" t="s">
        <v>1022</v>
      </c>
      <c r="H1645" s="2">
        <v>46078.436805555553</v>
      </c>
      <c r="I1645">
        <v>108</v>
      </c>
      <c r="J1645" s="2">
        <v>46079.809548611112</v>
      </c>
      <c r="K1645">
        <v>45</v>
      </c>
      <c r="L1645" s="2">
        <v>46083.605497685188</v>
      </c>
      <c r="M1645">
        <v>56</v>
      </c>
      <c r="P1645">
        <v>457</v>
      </c>
      <c r="Q1645">
        <v>461</v>
      </c>
    </row>
    <row r="1646" spans="1:17" x14ac:dyDescent="0.3">
      <c r="A1646">
        <v>46231</v>
      </c>
      <c r="B1646" t="s">
        <v>709</v>
      </c>
      <c r="C1646">
        <v>54078</v>
      </c>
      <c r="D1646">
        <v>41752</v>
      </c>
      <c r="E1646">
        <v>1101265</v>
      </c>
      <c r="F1646" t="s">
        <v>1021</v>
      </c>
      <c r="G1646" t="s">
        <v>1022</v>
      </c>
      <c r="H1646" s="2">
        <v>46078.436805555553</v>
      </c>
      <c r="I1646">
        <v>108</v>
      </c>
      <c r="J1646" s="2">
        <v>46079.809548611112</v>
      </c>
      <c r="K1646">
        <v>45</v>
      </c>
      <c r="L1646" s="2">
        <v>46083.605497685188</v>
      </c>
      <c r="M1646">
        <v>56</v>
      </c>
      <c r="P1646">
        <v>457</v>
      </c>
      <c r="Q1646">
        <v>461</v>
      </c>
    </row>
    <row r="1647" spans="1:17" x14ac:dyDescent="0.3">
      <c r="A1647">
        <v>46231</v>
      </c>
      <c r="B1647" t="s">
        <v>709</v>
      </c>
      <c r="C1647">
        <v>54078</v>
      </c>
      <c r="D1647">
        <v>41752</v>
      </c>
      <c r="E1647">
        <v>1101266</v>
      </c>
      <c r="F1647" t="s">
        <v>1021</v>
      </c>
      <c r="G1647" t="s">
        <v>1022</v>
      </c>
      <c r="H1647" s="2">
        <v>46078.436805555553</v>
      </c>
      <c r="I1647">
        <v>108</v>
      </c>
      <c r="J1647" s="2">
        <v>46079.809548611112</v>
      </c>
      <c r="K1647">
        <v>45</v>
      </c>
      <c r="L1647" s="2">
        <v>46083.605497685188</v>
      </c>
      <c r="M1647">
        <v>56</v>
      </c>
      <c r="P1647">
        <v>457</v>
      </c>
      <c r="Q1647">
        <v>461</v>
      </c>
    </row>
    <row r="1648" spans="1:17" x14ac:dyDescent="0.3">
      <c r="A1648">
        <v>46231</v>
      </c>
      <c r="B1648" t="s">
        <v>709</v>
      </c>
      <c r="C1648">
        <v>54078</v>
      </c>
      <c r="D1648">
        <v>41752</v>
      </c>
      <c r="E1648">
        <v>1101267</v>
      </c>
      <c r="F1648" t="s">
        <v>1021</v>
      </c>
      <c r="G1648" t="s">
        <v>1022</v>
      </c>
      <c r="H1648" s="2">
        <v>46078.436805555553</v>
      </c>
      <c r="I1648">
        <v>108</v>
      </c>
      <c r="J1648" s="2">
        <v>46079.809548611112</v>
      </c>
      <c r="K1648">
        <v>45</v>
      </c>
      <c r="L1648" s="2">
        <v>46083.605497685188</v>
      </c>
      <c r="M1648">
        <v>56</v>
      </c>
      <c r="P1648">
        <v>457</v>
      </c>
      <c r="Q1648">
        <v>461</v>
      </c>
    </row>
    <row r="1649" spans="1:17" x14ac:dyDescent="0.3">
      <c r="A1649">
        <v>46231</v>
      </c>
      <c r="B1649" t="s">
        <v>709</v>
      </c>
      <c r="C1649">
        <v>54078</v>
      </c>
      <c r="D1649">
        <v>41752</v>
      </c>
      <c r="E1649">
        <v>1101268</v>
      </c>
      <c r="F1649" t="s">
        <v>1021</v>
      </c>
      <c r="G1649" t="s">
        <v>1022</v>
      </c>
      <c r="H1649" s="2">
        <v>46078.436805555553</v>
      </c>
      <c r="I1649">
        <v>108</v>
      </c>
      <c r="J1649" s="2">
        <v>46079.809548611112</v>
      </c>
      <c r="K1649">
        <v>45</v>
      </c>
      <c r="L1649" s="2">
        <v>46083.605497685188</v>
      </c>
      <c r="M1649">
        <v>56</v>
      </c>
      <c r="P1649">
        <v>457</v>
      </c>
      <c r="Q1649">
        <v>461</v>
      </c>
    </row>
    <row r="1650" spans="1:17" x14ac:dyDescent="0.3">
      <c r="A1650">
        <v>46231</v>
      </c>
      <c r="B1650" t="s">
        <v>709</v>
      </c>
      <c r="C1650">
        <v>54078</v>
      </c>
      <c r="D1650">
        <v>41752</v>
      </c>
      <c r="E1650">
        <v>1101269</v>
      </c>
      <c r="F1650" t="s">
        <v>1021</v>
      </c>
      <c r="G1650" t="s">
        <v>1022</v>
      </c>
      <c r="H1650" s="2">
        <v>46078.436805555553</v>
      </c>
      <c r="I1650">
        <v>108</v>
      </c>
      <c r="J1650" s="2">
        <v>46079.809548611112</v>
      </c>
      <c r="K1650">
        <v>45</v>
      </c>
      <c r="L1650" s="2">
        <v>46083.605497685188</v>
      </c>
      <c r="M1650">
        <v>56</v>
      </c>
      <c r="P1650">
        <v>457</v>
      </c>
      <c r="Q1650">
        <v>461</v>
      </c>
    </row>
    <row r="1651" spans="1:17" x14ac:dyDescent="0.3">
      <c r="A1651">
        <v>46231</v>
      </c>
      <c r="B1651" t="s">
        <v>709</v>
      </c>
      <c r="C1651">
        <v>54078</v>
      </c>
      <c r="D1651">
        <v>41752</v>
      </c>
      <c r="E1651">
        <v>1101291</v>
      </c>
      <c r="F1651" t="s">
        <v>1023</v>
      </c>
      <c r="G1651" t="s">
        <v>1024</v>
      </c>
      <c r="H1651" s="2">
        <v>46078.436805555553</v>
      </c>
      <c r="I1651">
        <v>108</v>
      </c>
      <c r="J1651" s="2">
        <v>46079.81040509259</v>
      </c>
      <c r="K1651">
        <v>45</v>
      </c>
      <c r="L1651" s="2">
        <v>46083.610081018516</v>
      </c>
      <c r="M1651">
        <v>56</v>
      </c>
      <c r="P1651">
        <v>457</v>
      </c>
      <c r="Q1651">
        <v>461</v>
      </c>
    </row>
    <row r="1652" spans="1:17" x14ac:dyDescent="0.3">
      <c r="A1652">
        <v>46231</v>
      </c>
      <c r="B1652" t="s">
        <v>709</v>
      </c>
      <c r="C1652">
        <v>54078</v>
      </c>
      <c r="D1652">
        <v>41752</v>
      </c>
      <c r="E1652">
        <v>1101292</v>
      </c>
      <c r="F1652" t="s">
        <v>1023</v>
      </c>
      <c r="G1652" t="s">
        <v>1024</v>
      </c>
      <c r="H1652" s="2">
        <v>46078.436805555553</v>
      </c>
      <c r="I1652">
        <v>108</v>
      </c>
      <c r="J1652" s="2">
        <v>46079.81040509259</v>
      </c>
      <c r="K1652">
        <v>45</v>
      </c>
      <c r="L1652" s="2">
        <v>46083.610081018516</v>
      </c>
      <c r="M1652">
        <v>56</v>
      </c>
      <c r="P1652">
        <v>457</v>
      </c>
      <c r="Q1652">
        <v>461</v>
      </c>
    </row>
    <row r="1653" spans="1:17" x14ac:dyDescent="0.3">
      <c r="A1653">
        <v>46231</v>
      </c>
      <c r="B1653" t="s">
        <v>709</v>
      </c>
      <c r="C1653">
        <v>54078</v>
      </c>
      <c r="D1653">
        <v>41752</v>
      </c>
      <c r="E1653">
        <v>1101293</v>
      </c>
      <c r="F1653" t="s">
        <v>1023</v>
      </c>
      <c r="G1653" t="s">
        <v>1024</v>
      </c>
      <c r="H1653" s="2">
        <v>46078.436805555553</v>
      </c>
      <c r="I1653">
        <v>108</v>
      </c>
      <c r="J1653" s="2">
        <v>46079.81040509259</v>
      </c>
      <c r="K1653">
        <v>45</v>
      </c>
      <c r="L1653" s="2">
        <v>46083.610081018516</v>
      </c>
      <c r="M1653">
        <v>56</v>
      </c>
      <c r="P1653">
        <v>457</v>
      </c>
      <c r="Q1653">
        <v>461</v>
      </c>
    </row>
    <row r="1654" spans="1:17" x14ac:dyDescent="0.3">
      <c r="A1654">
        <v>46231</v>
      </c>
      <c r="B1654" t="s">
        <v>709</v>
      </c>
      <c r="C1654">
        <v>54078</v>
      </c>
      <c r="D1654">
        <v>41752</v>
      </c>
      <c r="E1654">
        <v>1101294</v>
      </c>
      <c r="F1654" t="s">
        <v>1023</v>
      </c>
      <c r="G1654" t="s">
        <v>1024</v>
      </c>
      <c r="H1654" s="2">
        <v>46078.436805555553</v>
      </c>
      <c r="I1654">
        <v>108</v>
      </c>
      <c r="J1654" s="2">
        <v>46079.81040509259</v>
      </c>
      <c r="K1654">
        <v>45</v>
      </c>
      <c r="L1654" s="2">
        <v>46083.610081018516</v>
      </c>
      <c r="M1654">
        <v>56</v>
      </c>
      <c r="P1654">
        <v>457</v>
      </c>
      <c r="Q1654">
        <v>461</v>
      </c>
    </row>
    <row r="1655" spans="1:17" x14ac:dyDescent="0.3">
      <c r="A1655">
        <v>46231</v>
      </c>
      <c r="B1655" t="s">
        <v>709</v>
      </c>
      <c r="C1655">
        <v>54078</v>
      </c>
      <c r="D1655">
        <v>41752</v>
      </c>
      <c r="E1655">
        <v>1101295</v>
      </c>
      <c r="F1655" t="s">
        <v>1023</v>
      </c>
      <c r="G1655" t="s">
        <v>1024</v>
      </c>
      <c r="H1655" s="2">
        <v>46078.436805555553</v>
      </c>
      <c r="I1655">
        <v>108</v>
      </c>
      <c r="J1655" s="2">
        <v>46079.81040509259</v>
      </c>
      <c r="K1655">
        <v>45</v>
      </c>
      <c r="L1655" s="2">
        <v>46083.610081018516</v>
      </c>
      <c r="M1655">
        <v>56</v>
      </c>
      <c r="P1655">
        <v>457</v>
      </c>
      <c r="Q1655">
        <v>461</v>
      </c>
    </row>
    <row r="1656" spans="1:17" x14ac:dyDescent="0.3">
      <c r="A1656">
        <v>46231</v>
      </c>
      <c r="B1656" t="s">
        <v>709</v>
      </c>
      <c r="C1656">
        <v>54078</v>
      </c>
      <c r="D1656">
        <v>41752</v>
      </c>
      <c r="E1656">
        <v>1101296</v>
      </c>
      <c r="F1656" t="s">
        <v>1023</v>
      </c>
      <c r="G1656" t="s">
        <v>1024</v>
      </c>
      <c r="H1656" s="2">
        <v>46078.436805555553</v>
      </c>
      <c r="I1656">
        <v>108</v>
      </c>
      <c r="J1656" s="2">
        <v>46079.81040509259</v>
      </c>
      <c r="K1656">
        <v>45</v>
      </c>
      <c r="L1656" s="2">
        <v>46083.610081018516</v>
      </c>
      <c r="M1656">
        <v>56</v>
      </c>
      <c r="P1656">
        <v>457</v>
      </c>
      <c r="Q1656">
        <v>461</v>
      </c>
    </row>
    <row r="1657" spans="1:17" x14ac:dyDescent="0.3">
      <c r="A1657">
        <v>46231</v>
      </c>
      <c r="B1657" t="s">
        <v>709</v>
      </c>
      <c r="C1657">
        <v>54078</v>
      </c>
      <c r="D1657">
        <v>41752</v>
      </c>
      <c r="E1657">
        <v>1101310</v>
      </c>
      <c r="F1657" t="s">
        <v>1025</v>
      </c>
      <c r="G1657" t="s">
        <v>1026</v>
      </c>
      <c r="H1657" s="2">
        <v>46078.436805555553</v>
      </c>
      <c r="I1657">
        <v>108</v>
      </c>
      <c r="J1657" s="2">
        <v>46079.808229166665</v>
      </c>
      <c r="K1657">
        <v>45</v>
      </c>
      <c r="L1657" s="2">
        <v>46083.612685185188</v>
      </c>
      <c r="M1657">
        <v>56</v>
      </c>
      <c r="P1657">
        <v>457</v>
      </c>
      <c r="Q1657">
        <v>461</v>
      </c>
    </row>
    <row r="1658" spans="1:17" x14ac:dyDescent="0.3">
      <c r="A1658">
        <v>46231</v>
      </c>
      <c r="B1658" t="s">
        <v>709</v>
      </c>
      <c r="C1658">
        <v>54078</v>
      </c>
      <c r="D1658">
        <v>41752</v>
      </c>
      <c r="E1658">
        <v>1101311</v>
      </c>
      <c r="F1658" t="s">
        <v>1025</v>
      </c>
      <c r="G1658" t="s">
        <v>1026</v>
      </c>
      <c r="H1658" s="2">
        <v>46078.436805555553</v>
      </c>
      <c r="I1658">
        <v>108</v>
      </c>
      <c r="J1658" s="2">
        <v>46079.808229166665</v>
      </c>
      <c r="K1658">
        <v>45</v>
      </c>
      <c r="L1658" s="2">
        <v>46083.612685185188</v>
      </c>
      <c r="M1658">
        <v>56</v>
      </c>
      <c r="P1658">
        <v>457</v>
      </c>
      <c r="Q1658">
        <v>461</v>
      </c>
    </row>
    <row r="1659" spans="1:17" x14ac:dyDescent="0.3">
      <c r="A1659">
        <v>46231</v>
      </c>
      <c r="B1659" t="s">
        <v>709</v>
      </c>
      <c r="C1659">
        <v>54078</v>
      </c>
      <c r="D1659">
        <v>41752</v>
      </c>
      <c r="E1659">
        <v>1101312</v>
      </c>
      <c r="F1659" t="s">
        <v>1025</v>
      </c>
      <c r="G1659" t="s">
        <v>1026</v>
      </c>
      <c r="H1659" s="2">
        <v>46078.436805555553</v>
      </c>
      <c r="I1659">
        <v>108</v>
      </c>
      <c r="J1659" s="2">
        <v>46079.808229166665</v>
      </c>
      <c r="K1659">
        <v>45</v>
      </c>
      <c r="L1659" s="2">
        <v>46083.612685185188</v>
      </c>
      <c r="M1659">
        <v>56</v>
      </c>
      <c r="P1659">
        <v>457</v>
      </c>
      <c r="Q1659">
        <v>461</v>
      </c>
    </row>
    <row r="1660" spans="1:17" x14ac:dyDescent="0.3">
      <c r="A1660">
        <v>46231</v>
      </c>
      <c r="B1660" t="s">
        <v>709</v>
      </c>
      <c r="C1660">
        <v>54078</v>
      </c>
      <c r="D1660">
        <v>41752</v>
      </c>
      <c r="E1660">
        <v>1101313</v>
      </c>
      <c r="F1660" t="s">
        <v>1025</v>
      </c>
      <c r="G1660" t="s">
        <v>1026</v>
      </c>
      <c r="H1660" s="2">
        <v>46078.436805555553</v>
      </c>
      <c r="I1660">
        <v>108</v>
      </c>
      <c r="J1660" s="2">
        <v>46079.808229166665</v>
      </c>
      <c r="K1660">
        <v>45</v>
      </c>
      <c r="L1660" s="2">
        <v>46083.612685185188</v>
      </c>
      <c r="M1660">
        <v>56</v>
      </c>
      <c r="P1660">
        <v>457</v>
      </c>
      <c r="Q1660">
        <v>461</v>
      </c>
    </row>
    <row r="1661" spans="1:17" x14ac:dyDescent="0.3">
      <c r="A1661">
        <v>46231</v>
      </c>
      <c r="B1661" t="s">
        <v>709</v>
      </c>
      <c r="C1661">
        <v>54078</v>
      </c>
      <c r="D1661">
        <v>41752</v>
      </c>
      <c r="E1661">
        <v>1101314</v>
      </c>
      <c r="F1661" t="s">
        <v>1025</v>
      </c>
      <c r="G1661" t="s">
        <v>1026</v>
      </c>
      <c r="H1661" s="2">
        <v>46078.436805555553</v>
      </c>
      <c r="I1661">
        <v>108</v>
      </c>
      <c r="J1661" s="2">
        <v>46079.808229166665</v>
      </c>
      <c r="K1661">
        <v>45</v>
      </c>
      <c r="L1661" s="2">
        <v>46083.612685185188</v>
      </c>
      <c r="M1661">
        <v>56</v>
      </c>
      <c r="P1661">
        <v>457</v>
      </c>
      <c r="Q1661">
        <v>461</v>
      </c>
    </row>
    <row r="1662" spans="1:17" x14ac:dyDescent="0.3">
      <c r="A1662">
        <v>46231</v>
      </c>
      <c r="B1662" t="s">
        <v>709</v>
      </c>
      <c r="C1662">
        <v>54078</v>
      </c>
      <c r="D1662">
        <v>41752</v>
      </c>
      <c r="E1662">
        <v>1101315</v>
      </c>
      <c r="F1662" t="s">
        <v>1025</v>
      </c>
      <c r="G1662" t="s">
        <v>1026</v>
      </c>
      <c r="H1662" s="2">
        <v>46078.436805555553</v>
      </c>
      <c r="I1662">
        <v>108</v>
      </c>
      <c r="J1662" s="2">
        <v>46079.808229166665</v>
      </c>
      <c r="K1662">
        <v>45</v>
      </c>
      <c r="L1662" s="2">
        <v>46083.612685185188</v>
      </c>
      <c r="M1662">
        <v>56</v>
      </c>
      <c r="P1662">
        <v>457</v>
      </c>
      <c r="Q1662">
        <v>461</v>
      </c>
    </row>
    <row r="1663" spans="1:17" x14ac:dyDescent="0.3">
      <c r="A1663">
        <v>46231</v>
      </c>
      <c r="B1663" t="s">
        <v>709</v>
      </c>
      <c r="C1663">
        <v>54078</v>
      </c>
      <c r="D1663">
        <v>41752</v>
      </c>
      <c r="E1663">
        <v>1101331</v>
      </c>
      <c r="F1663" t="s">
        <v>1027</v>
      </c>
      <c r="G1663" t="s">
        <v>1028</v>
      </c>
      <c r="H1663" s="2">
        <v>46078.436805555553</v>
      </c>
      <c r="I1663">
        <v>108</v>
      </c>
      <c r="J1663" s="2">
        <v>46079.809861111113</v>
      </c>
      <c r="K1663">
        <v>45</v>
      </c>
      <c r="L1663" s="2">
        <v>46083.616608796299</v>
      </c>
      <c r="M1663">
        <v>56</v>
      </c>
      <c r="P1663">
        <v>457</v>
      </c>
      <c r="Q1663">
        <v>461</v>
      </c>
    </row>
    <row r="1664" spans="1:17" x14ac:dyDescent="0.3">
      <c r="A1664">
        <v>46231</v>
      </c>
      <c r="B1664" t="s">
        <v>709</v>
      </c>
      <c r="C1664">
        <v>54078</v>
      </c>
      <c r="D1664">
        <v>41752</v>
      </c>
      <c r="E1664">
        <v>1101332</v>
      </c>
      <c r="F1664" t="s">
        <v>1027</v>
      </c>
      <c r="G1664" t="s">
        <v>1028</v>
      </c>
      <c r="H1664" s="2">
        <v>46078.436805555553</v>
      </c>
      <c r="I1664">
        <v>108</v>
      </c>
      <c r="J1664" s="2">
        <v>46079.809861111113</v>
      </c>
      <c r="K1664">
        <v>45</v>
      </c>
      <c r="L1664" s="2">
        <v>46083.616608796299</v>
      </c>
      <c r="M1664">
        <v>56</v>
      </c>
      <c r="P1664">
        <v>457</v>
      </c>
      <c r="Q1664">
        <v>461</v>
      </c>
    </row>
    <row r="1665" spans="1:17" x14ac:dyDescent="0.3">
      <c r="A1665">
        <v>46231</v>
      </c>
      <c r="B1665" t="s">
        <v>709</v>
      </c>
      <c r="C1665">
        <v>54078</v>
      </c>
      <c r="D1665">
        <v>41752</v>
      </c>
      <c r="E1665">
        <v>1101333</v>
      </c>
      <c r="F1665" t="s">
        <v>1027</v>
      </c>
      <c r="G1665" t="s">
        <v>1028</v>
      </c>
      <c r="H1665" s="2">
        <v>46078.436805555553</v>
      </c>
      <c r="I1665">
        <v>108</v>
      </c>
      <c r="J1665" s="2">
        <v>46079.809861111113</v>
      </c>
      <c r="K1665">
        <v>45</v>
      </c>
      <c r="L1665" s="2">
        <v>46083.616608796299</v>
      </c>
      <c r="M1665">
        <v>56</v>
      </c>
      <c r="P1665">
        <v>457</v>
      </c>
      <c r="Q1665">
        <v>461</v>
      </c>
    </row>
    <row r="1666" spans="1:17" x14ac:dyDescent="0.3">
      <c r="A1666">
        <v>46231</v>
      </c>
      <c r="B1666" t="s">
        <v>709</v>
      </c>
      <c r="C1666">
        <v>54078</v>
      </c>
      <c r="D1666">
        <v>41752</v>
      </c>
      <c r="E1666">
        <v>1101334</v>
      </c>
      <c r="F1666" t="s">
        <v>1027</v>
      </c>
      <c r="G1666" t="s">
        <v>1028</v>
      </c>
      <c r="H1666" s="2">
        <v>46078.436805555553</v>
      </c>
      <c r="I1666">
        <v>108</v>
      </c>
      <c r="J1666" s="2">
        <v>46079.809861111113</v>
      </c>
      <c r="K1666">
        <v>45</v>
      </c>
      <c r="L1666" s="2">
        <v>46083.616608796299</v>
      </c>
      <c r="M1666">
        <v>56</v>
      </c>
      <c r="P1666">
        <v>457</v>
      </c>
      <c r="Q1666">
        <v>461</v>
      </c>
    </row>
    <row r="1667" spans="1:17" x14ac:dyDescent="0.3">
      <c r="A1667">
        <v>46231</v>
      </c>
      <c r="B1667" t="s">
        <v>709</v>
      </c>
      <c r="C1667">
        <v>54078</v>
      </c>
      <c r="D1667">
        <v>41752</v>
      </c>
      <c r="E1667">
        <v>1101335</v>
      </c>
      <c r="F1667" t="s">
        <v>1027</v>
      </c>
      <c r="G1667" t="s">
        <v>1028</v>
      </c>
      <c r="H1667" s="2">
        <v>46078.436805555553</v>
      </c>
      <c r="I1667">
        <v>108</v>
      </c>
      <c r="J1667" s="2">
        <v>46079.809861111113</v>
      </c>
      <c r="K1667">
        <v>45</v>
      </c>
      <c r="L1667" s="2">
        <v>46083.616608796299</v>
      </c>
      <c r="M1667">
        <v>56</v>
      </c>
      <c r="P1667">
        <v>457</v>
      </c>
      <c r="Q1667">
        <v>461</v>
      </c>
    </row>
    <row r="1668" spans="1:17" x14ac:dyDescent="0.3">
      <c r="A1668">
        <v>46231</v>
      </c>
      <c r="B1668" t="s">
        <v>709</v>
      </c>
      <c r="C1668">
        <v>54078</v>
      </c>
      <c r="D1668">
        <v>41752</v>
      </c>
      <c r="E1668">
        <v>1101336</v>
      </c>
      <c r="F1668" t="s">
        <v>1027</v>
      </c>
      <c r="G1668" t="s">
        <v>1028</v>
      </c>
      <c r="H1668" s="2">
        <v>46078.436805555553</v>
      </c>
      <c r="I1668">
        <v>108</v>
      </c>
      <c r="J1668" s="2">
        <v>46079.809861111113</v>
      </c>
      <c r="K1668">
        <v>45</v>
      </c>
      <c r="L1668" s="2">
        <v>46083.616608796299</v>
      </c>
      <c r="M1668">
        <v>56</v>
      </c>
      <c r="P1668">
        <v>457</v>
      </c>
      <c r="Q1668">
        <v>461</v>
      </c>
    </row>
    <row r="1669" spans="1:17" x14ac:dyDescent="0.3">
      <c r="A1669">
        <v>46231</v>
      </c>
      <c r="B1669" t="s">
        <v>709</v>
      </c>
      <c r="C1669">
        <v>54078</v>
      </c>
      <c r="D1669">
        <v>41752</v>
      </c>
      <c r="E1669">
        <v>1101351</v>
      </c>
      <c r="F1669" t="s">
        <v>1029</v>
      </c>
      <c r="G1669" t="s">
        <v>1030</v>
      </c>
      <c r="H1669" s="2">
        <v>46078.436805555553</v>
      </c>
      <c r="I1669">
        <v>108</v>
      </c>
      <c r="J1669" s="2">
        <v>46079.809641203705</v>
      </c>
      <c r="K1669">
        <v>45</v>
      </c>
      <c r="L1669" s="2">
        <v>46083.620370370372</v>
      </c>
      <c r="M1669">
        <v>56</v>
      </c>
      <c r="P1669">
        <v>457</v>
      </c>
      <c r="Q1669">
        <v>461</v>
      </c>
    </row>
    <row r="1670" spans="1:17" x14ac:dyDescent="0.3">
      <c r="A1670">
        <v>46231</v>
      </c>
      <c r="B1670" t="s">
        <v>709</v>
      </c>
      <c r="C1670">
        <v>54078</v>
      </c>
      <c r="D1670">
        <v>41752</v>
      </c>
      <c r="E1670">
        <v>1101352</v>
      </c>
      <c r="F1670" t="s">
        <v>1029</v>
      </c>
      <c r="G1670" t="s">
        <v>1030</v>
      </c>
      <c r="H1670" s="2">
        <v>46078.436805555553</v>
      </c>
      <c r="I1670">
        <v>108</v>
      </c>
      <c r="J1670" s="2">
        <v>46079.809641203705</v>
      </c>
      <c r="K1670">
        <v>45</v>
      </c>
      <c r="L1670" s="2">
        <v>46083.620370370372</v>
      </c>
      <c r="M1670">
        <v>56</v>
      </c>
      <c r="P1670">
        <v>457</v>
      </c>
      <c r="Q1670">
        <v>461</v>
      </c>
    </row>
    <row r="1671" spans="1:17" x14ac:dyDescent="0.3">
      <c r="A1671">
        <v>46231</v>
      </c>
      <c r="B1671" t="s">
        <v>709</v>
      </c>
      <c r="C1671">
        <v>54078</v>
      </c>
      <c r="D1671">
        <v>41752</v>
      </c>
      <c r="E1671">
        <v>1101353</v>
      </c>
      <c r="F1671" t="s">
        <v>1029</v>
      </c>
      <c r="G1671" t="s">
        <v>1030</v>
      </c>
      <c r="H1671" s="2">
        <v>46078.436805555553</v>
      </c>
      <c r="I1671">
        <v>108</v>
      </c>
      <c r="J1671" s="2">
        <v>46079.809641203705</v>
      </c>
      <c r="K1671">
        <v>45</v>
      </c>
      <c r="L1671" s="2">
        <v>46083.620370370372</v>
      </c>
      <c r="M1671">
        <v>56</v>
      </c>
      <c r="P1671">
        <v>457</v>
      </c>
      <c r="Q1671">
        <v>461</v>
      </c>
    </row>
    <row r="1672" spans="1:17" x14ac:dyDescent="0.3">
      <c r="A1672">
        <v>46231</v>
      </c>
      <c r="B1672" t="s">
        <v>709</v>
      </c>
      <c r="C1672">
        <v>54078</v>
      </c>
      <c r="D1672">
        <v>41752</v>
      </c>
      <c r="E1672">
        <v>1101354</v>
      </c>
      <c r="F1672" t="s">
        <v>1029</v>
      </c>
      <c r="G1672" t="s">
        <v>1030</v>
      </c>
      <c r="H1672" s="2">
        <v>46078.436805555553</v>
      </c>
      <c r="I1672">
        <v>108</v>
      </c>
      <c r="J1672" s="2">
        <v>46079.809641203705</v>
      </c>
      <c r="K1672">
        <v>45</v>
      </c>
      <c r="L1672" s="2">
        <v>46083.620370370372</v>
      </c>
      <c r="M1672">
        <v>56</v>
      </c>
      <c r="P1672">
        <v>457</v>
      </c>
      <c r="Q1672">
        <v>461</v>
      </c>
    </row>
    <row r="1673" spans="1:17" x14ac:dyDescent="0.3">
      <c r="A1673">
        <v>46231</v>
      </c>
      <c r="B1673" t="s">
        <v>709</v>
      </c>
      <c r="C1673">
        <v>54078</v>
      </c>
      <c r="D1673">
        <v>41752</v>
      </c>
      <c r="E1673">
        <v>1101355</v>
      </c>
      <c r="F1673" t="s">
        <v>1029</v>
      </c>
      <c r="G1673" t="s">
        <v>1030</v>
      </c>
      <c r="H1673" s="2">
        <v>46078.436805555553</v>
      </c>
      <c r="I1673">
        <v>108</v>
      </c>
      <c r="J1673" s="2">
        <v>46079.809641203705</v>
      </c>
      <c r="K1673">
        <v>45</v>
      </c>
      <c r="L1673" s="2">
        <v>46083.620370370372</v>
      </c>
      <c r="M1673">
        <v>56</v>
      </c>
      <c r="P1673">
        <v>457</v>
      </c>
      <c r="Q1673">
        <v>461</v>
      </c>
    </row>
    <row r="1674" spans="1:17" x14ac:dyDescent="0.3">
      <c r="A1674">
        <v>46231</v>
      </c>
      <c r="B1674" t="s">
        <v>709</v>
      </c>
      <c r="C1674">
        <v>54078</v>
      </c>
      <c r="D1674">
        <v>41752</v>
      </c>
      <c r="E1674">
        <v>1101356</v>
      </c>
      <c r="F1674" t="s">
        <v>1029</v>
      </c>
      <c r="G1674" t="s">
        <v>1030</v>
      </c>
      <c r="H1674" s="2">
        <v>46078.436805555553</v>
      </c>
      <c r="I1674">
        <v>108</v>
      </c>
      <c r="J1674" s="2">
        <v>46079.809641203705</v>
      </c>
      <c r="K1674">
        <v>45</v>
      </c>
      <c r="L1674" s="2">
        <v>46083.620370370372</v>
      </c>
      <c r="M1674">
        <v>56</v>
      </c>
      <c r="P1674">
        <v>457</v>
      </c>
      <c r="Q1674">
        <v>461</v>
      </c>
    </row>
    <row r="1675" spans="1:17" x14ac:dyDescent="0.3">
      <c r="A1675">
        <v>46231</v>
      </c>
      <c r="B1675" t="s">
        <v>709</v>
      </c>
      <c r="C1675">
        <v>54078</v>
      </c>
      <c r="D1675">
        <v>41752</v>
      </c>
      <c r="E1675">
        <v>1101360</v>
      </c>
      <c r="F1675" t="s">
        <v>1031</v>
      </c>
      <c r="G1675" t="s">
        <v>1032</v>
      </c>
      <c r="H1675" s="2">
        <v>46078.436805555553</v>
      </c>
      <c r="I1675">
        <v>108</v>
      </c>
      <c r="J1675" s="2">
        <v>46079.810497685183</v>
      </c>
      <c r="K1675">
        <v>45</v>
      </c>
      <c r="L1675" s="2">
        <v>46083.62290509259</v>
      </c>
      <c r="M1675">
        <v>56</v>
      </c>
      <c r="P1675">
        <v>457</v>
      </c>
      <c r="Q1675">
        <v>461</v>
      </c>
    </row>
    <row r="1676" spans="1:17" x14ac:dyDescent="0.3">
      <c r="A1676">
        <v>46231</v>
      </c>
      <c r="B1676" t="s">
        <v>709</v>
      </c>
      <c r="C1676">
        <v>54078</v>
      </c>
      <c r="D1676">
        <v>41752</v>
      </c>
      <c r="E1676">
        <v>1101361</v>
      </c>
      <c r="F1676" t="s">
        <v>1031</v>
      </c>
      <c r="G1676" t="s">
        <v>1032</v>
      </c>
      <c r="H1676" s="2">
        <v>46078.436805555553</v>
      </c>
      <c r="I1676">
        <v>108</v>
      </c>
      <c r="J1676" s="2">
        <v>46079.810497685183</v>
      </c>
      <c r="K1676">
        <v>45</v>
      </c>
      <c r="L1676" s="2">
        <v>46083.62290509259</v>
      </c>
      <c r="M1676">
        <v>56</v>
      </c>
      <c r="P1676">
        <v>457</v>
      </c>
      <c r="Q1676">
        <v>461</v>
      </c>
    </row>
    <row r="1677" spans="1:17" x14ac:dyDescent="0.3">
      <c r="A1677">
        <v>46231</v>
      </c>
      <c r="B1677" t="s">
        <v>709</v>
      </c>
      <c r="C1677">
        <v>54078</v>
      </c>
      <c r="D1677">
        <v>41752</v>
      </c>
      <c r="E1677">
        <v>1101362</v>
      </c>
      <c r="F1677" t="s">
        <v>1031</v>
      </c>
      <c r="G1677" t="s">
        <v>1032</v>
      </c>
      <c r="H1677" s="2">
        <v>46078.436805555553</v>
      </c>
      <c r="I1677">
        <v>108</v>
      </c>
      <c r="J1677" s="2">
        <v>46079.810497685183</v>
      </c>
      <c r="K1677">
        <v>45</v>
      </c>
      <c r="L1677" s="2">
        <v>46083.62290509259</v>
      </c>
      <c r="M1677">
        <v>56</v>
      </c>
      <c r="P1677">
        <v>457</v>
      </c>
      <c r="Q1677">
        <v>461</v>
      </c>
    </row>
    <row r="1678" spans="1:17" x14ac:dyDescent="0.3">
      <c r="A1678">
        <v>46231</v>
      </c>
      <c r="B1678" t="s">
        <v>709</v>
      </c>
      <c r="C1678">
        <v>54078</v>
      </c>
      <c r="D1678">
        <v>41752</v>
      </c>
      <c r="E1678">
        <v>1101363</v>
      </c>
      <c r="F1678" t="s">
        <v>1031</v>
      </c>
      <c r="G1678" t="s">
        <v>1032</v>
      </c>
      <c r="H1678" s="2">
        <v>46078.436805555553</v>
      </c>
      <c r="I1678">
        <v>108</v>
      </c>
      <c r="J1678" s="2">
        <v>46079.810497685183</v>
      </c>
      <c r="K1678">
        <v>45</v>
      </c>
      <c r="L1678" s="2">
        <v>46083.62290509259</v>
      </c>
      <c r="M1678">
        <v>56</v>
      </c>
      <c r="P1678">
        <v>457</v>
      </c>
      <c r="Q1678">
        <v>461</v>
      </c>
    </row>
    <row r="1679" spans="1:17" x14ac:dyDescent="0.3">
      <c r="A1679">
        <v>46231</v>
      </c>
      <c r="B1679" t="s">
        <v>709</v>
      </c>
      <c r="C1679">
        <v>54078</v>
      </c>
      <c r="D1679">
        <v>41752</v>
      </c>
      <c r="E1679">
        <v>1101364</v>
      </c>
      <c r="F1679" t="s">
        <v>1031</v>
      </c>
      <c r="G1679" t="s">
        <v>1032</v>
      </c>
      <c r="H1679" s="2">
        <v>46078.436805555553</v>
      </c>
      <c r="I1679">
        <v>108</v>
      </c>
      <c r="J1679" s="2">
        <v>46079.810497685183</v>
      </c>
      <c r="K1679">
        <v>45</v>
      </c>
      <c r="L1679" s="2">
        <v>46083.62290509259</v>
      </c>
      <c r="M1679">
        <v>56</v>
      </c>
      <c r="P1679">
        <v>457</v>
      </c>
      <c r="Q1679">
        <v>461</v>
      </c>
    </row>
    <row r="1680" spans="1:17" x14ac:dyDescent="0.3">
      <c r="A1680">
        <v>46231</v>
      </c>
      <c r="B1680" t="s">
        <v>709</v>
      </c>
      <c r="C1680">
        <v>54078</v>
      </c>
      <c r="D1680">
        <v>41752</v>
      </c>
      <c r="E1680">
        <v>1101365</v>
      </c>
      <c r="F1680" t="s">
        <v>1031</v>
      </c>
      <c r="G1680" t="s">
        <v>1032</v>
      </c>
      <c r="H1680" s="2">
        <v>46078.436805555553</v>
      </c>
      <c r="I1680">
        <v>108</v>
      </c>
      <c r="J1680" s="2">
        <v>46079.810497685183</v>
      </c>
      <c r="K1680">
        <v>45</v>
      </c>
      <c r="L1680" s="2">
        <v>46083.62290509259</v>
      </c>
      <c r="M1680">
        <v>56</v>
      </c>
      <c r="P1680">
        <v>457</v>
      </c>
      <c r="Q1680">
        <v>461</v>
      </c>
    </row>
    <row r="1681" spans="1:17" x14ac:dyDescent="0.3">
      <c r="A1681">
        <v>46231</v>
      </c>
      <c r="B1681" t="s">
        <v>709</v>
      </c>
      <c r="C1681">
        <v>54078</v>
      </c>
      <c r="D1681">
        <v>41752</v>
      </c>
      <c r="E1681">
        <v>1101375</v>
      </c>
      <c r="F1681" t="s">
        <v>408</v>
      </c>
      <c r="G1681" t="s">
        <v>409</v>
      </c>
      <c r="H1681" s="2">
        <v>46078.436805555553</v>
      </c>
      <c r="I1681">
        <v>108</v>
      </c>
      <c r="J1681" s="2">
        <v>46079.807708333334</v>
      </c>
      <c r="K1681">
        <v>45</v>
      </c>
      <c r="L1681" s="2">
        <v>46083.626516203702</v>
      </c>
      <c r="M1681">
        <v>56</v>
      </c>
      <c r="P1681">
        <v>457</v>
      </c>
      <c r="Q1681">
        <v>461</v>
      </c>
    </row>
    <row r="1682" spans="1:17" x14ac:dyDescent="0.3">
      <c r="A1682">
        <v>46231</v>
      </c>
      <c r="B1682" t="s">
        <v>709</v>
      </c>
      <c r="C1682">
        <v>54078</v>
      </c>
      <c r="D1682">
        <v>41752</v>
      </c>
      <c r="E1682">
        <v>1101376</v>
      </c>
      <c r="F1682" t="s">
        <v>408</v>
      </c>
      <c r="G1682" t="s">
        <v>409</v>
      </c>
      <c r="H1682" s="2">
        <v>46078.436805555553</v>
      </c>
      <c r="I1682">
        <v>108</v>
      </c>
      <c r="J1682" s="2">
        <v>46079.807708333334</v>
      </c>
      <c r="K1682">
        <v>45</v>
      </c>
      <c r="L1682" s="2">
        <v>46083.626516203702</v>
      </c>
      <c r="M1682">
        <v>56</v>
      </c>
      <c r="P1682">
        <v>457</v>
      </c>
      <c r="Q1682">
        <v>461</v>
      </c>
    </row>
    <row r="1683" spans="1:17" x14ac:dyDescent="0.3">
      <c r="A1683">
        <v>46231</v>
      </c>
      <c r="B1683" t="s">
        <v>709</v>
      </c>
      <c r="C1683">
        <v>54078</v>
      </c>
      <c r="D1683">
        <v>41752</v>
      </c>
      <c r="E1683">
        <v>1101377</v>
      </c>
      <c r="F1683" t="s">
        <v>408</v>
      </c>
      <c r="G1683" t="s">
        <v>409</v>
      </c>
      <c r="H1683" s="2">
        <v>46078.436805555553</v>
      </c>
      <c r="I1683">
        <v>108</v>
      </c>
      <c r="J1683" s="2">
        <v>46079.807708333334</v>
      </c>
      <c r="K1683">
        <v>45</v>
      </c>
      <c r="L1683" s="2">
        <v>46083.626516203702</v>
      </c>
      <c r="M1683">
        <v>56</v>
      </c>
      <c r="P1683">
        <v>457</v>
      </c>
      <c r="Q1683">
        <v>461</v>
      </c>
    </row>
    <row r="1684" spans="1:17" x14ac:dyDescent="0.3">
      <c r="A1684">
        <v>46231</v>
      </c>
      <c r="B1684" t="s">
        <v>709</v>
      </c>
      <c r="C1684">
        <v>54078</v>
      </c>
      <c r="D1684">
        <v>41752</v>
      </c>
      <c r="E1684">
        <v>1101378</v>
      </c>
      <c r="F1684" t="s">
        <v>408</v>
      </c>
      <c r="G1684" t="s">
        <v>409</v>
      </c>
      <c r="H1684" s="2">
        <v>46078.436805555553</v>
      </c>
      <c r="I1684">
        <v>108</v>
      </c>
      <c r="J1684" s="2">
        <v>46079.807708333334</v>
      </c>
      <c r="K1684">
        <v>45</v>
      </c>
      <c r="L1684" s="2">
        <v>46083.626516203702</v>
      </c>
      <c r="M1684">
        <v>56</v>
      </c>
      <c r="P1684">
        <v>457</v>
      </c>
      <c r="Q1684">
        <v>461</v>
      </c>
    </row>
    <row r="1685" spans="1:17" x14ac:dyDescent="0.3">
      <c r="A1685">
        <v>46231</v>
      </c>
      <c r="B1685" t="s">
        <v>709</v>
      </c>
      <c r="C1685">
        <v>54078</v>
      </c>
      <c r="D1685">
        <v>41752</v>
      </c>
      <c r="E1685">
        <v>1101379</v>
      </c>
      <c r="F1685" t="s">
        <v>408</v>
      </c>
      <c r="G1685" t="s">
        <v>409</v>
      </c>
      <c r="H1685" s="2">
        <v>46078.436805555553</v>
      </c>
      <c r="I1685">
        <v>108</v>
      </c>
      <c r="J1685" s="2">
        <v>46079.807708333334</v>
      </c>
      <c r="K1685">
        <v>45</v>
      </c>
      <c r="L1685" s="2">
        <v>46083.626516203702</v>
      </c>
      <c r="M1685">
        <v>56</v>
      </c>
      <c r="P1685">
        <v>457</v>
      </c>
      <c r="Q1685">
        <v>461</v>
      </c>
    </row>
    <row r="1686" spans="1:17" x14ac:dyDescent="0.3">
      <c r="A1686">
        <v>46231</v>
      </c>
      <c r="B1686" t="s">
        <v>709</v>
      </c>
      <c r="C1686">
        <v>54078</v>
      </c>
      <c r="D1686">
        <v>41752</v>
      </c>
      <c r="E1686">
        <v>1101380</v>
      </c>
      <c r="F1686" t="s">
        <v>408</v>
      </c>
      <c r="G1686" t="s">
        <v>409</v>
      </c>
      <c r="H1686" s="2">
        <v>46078.436805555553</v>
      </c>
      <c r="I1686">
        <v>108</v>
      </c>
      <c r="J1686" s="2">
        <v>46079.807708333334</v>
      </c>
      <c r="K1686">
        <v>45</v>
      </c>
      <c r="L1686" s="2">
        <v>46083.626516203702</v>
      </c>
      <c r="M1686">
        <v>56</v>
      </c>
      <c r="P1686">
        <v>457</v>
      </c>
      <c r="Q1686">
        <v>461</v>
      </c>
    </row>
    <row r="1687" spans="1:17" x14ac:dyDescent="0.3">
      <c r="A1687">
        <v>46231</v>
      </c>
      <c r="B1687" t="s">
        <v>709</v>
      </c>
      <c r="C1687">
        <v>54078</v>
      </c>
      <c r="D1687">
        <v>41752</v>
      </c>
      <c r="E1687">
        <v>1101402</v>
      </c>
      <c r="F1687" t="s">
        <v>1033</v>
      </c>
      <c r="G1687" t="s">
        <v>1034</v>
      </c>
      <c r="H1687" s="2">
        <v>46078.436805555553</v>
      </c>
      <c r="I1687">
        <v>108</v>
      </c>
      <c r="J1687" s="2">
        <v>46079.810659722221</v>
      </c>
      <c r="K1687">
        <v>45</v>
      </c>
      <c r="L1687" s="2">
        <v>46083.631539351853</v>
      </c>
      <c r="M1687">
        <v>56</v>
      </c>
      <c r="P1687">
        <v>457</v>
      </c>
      <c r="Q1687">
        <v>461</v>
      </c>
    </row>
    <row r="1688" spans="1:17" x14ac:dyDescent="0.3">
      <c r="A1688">
        <v>46231</v>
      </c>
      <c r="B1688" t="s">
        <v>709</v>
      </c>
      <c r="C1688">
        <v>54078</v>
      </c>
      <c r="D1688">
        <v>41752</v>
      </c>
      <c r="E1688">
        <v>1101403</v>
      </c>
      <c r="F1688" t="s">
        <v>1033</v>
      </c>
      <c r="G1688" t="s">
        <v>1034</v>
      </c>
      <c r="H1688" s="2">
        <v>46078.436805555553</v>
      </c>
      <c r="I1688">
        <v>108</v>
      </c>
      <c r="J1688" s="2">
        <v>46079.810659722221</v>
      </c>
      <c r="K1688">
        <v>45</v>
      </c>
      <c r="L1688" s="2">
        <v>46083.631539351853</v>
      </c>
      <c r="M1688">
        <v>56</v>
      </c>
      <c r="P1688">
        <v>457</v>
      </c>
      <c r="Q1688">
        <v>461</v>
      </c>
    </row>
    <row r="1689" spans="1:17" x14ac:dyDescent="0.3">
      <c r="A1689">
        <v>46231</v>
      </c>
      <c r="B1689" t="s">
        <v>709</v>
      </c>
      <c r="C1689">
        <v>54078</v>
      </c>
      <c r="D1689">
        <v>41752</v>
      </c>
      <c r="E1689">
        <v>1101404</v>
      </c>
      <c r="F1689" t="s">
        <v>1033</v>
      </c>
      <c r="G1689" t="s">
        <v>1034</v>
      </c>
      <c r="H1689" s="2">
        <v>46078.436805555553</v>
      </c>
      <c r="I1689">
        <v>108</v>
      </c>
      <c r="J1689" s="2">
        <v>46079.810659722221</v>
      </c>
      <c r="K1689">
        <v>45</v>
      </c>
      <c r="L1689" s="2">
        <v>46083.631539351853</v>
      </c>
      <c r="M1689">
        <v>56</v>
      </c>
      <c r="P1689">
        <v>457</v>
      </c>
      <c r="Q1689">
        <v>461</v>
      </c>
    </row>
    <row r="1690" spans="1:17" x14ac:dyDescent="0.3">
      <c r="A1690">
        <v>46231</v>
      </c>
      <c r="B1690" t="s">
        <v>709</v>
      </c>
      <c r="C1690">
        <v>54078</v>
      </c>
      <c r="D1690">
        <v>41752</v>
      </c>
      <c r="E1690">
        <v>1101405</v>
      </c>
      <c r="F1690" t="s">
        <v>1033</v>
      </c>
      <c r="G1690" t="s">
        <v>1034</v>
      </c>
      <c r="H1690" s="2">
        <v>46078.436805555553</v>
      </c>
      <c r="I1690">
        <v>108</v>
      </c>
      <c r="J1690" s="2">
        <v>46079.810659722221</v>
      </c>
      <c r="K1690">
        <v>45</v>
      </c>
      <c r="L1690" s="2">
        <v>46083.631539351853</v>
      </c>
      <c r="M1690">
        <v>56</v>
      </c>
      <c r="P1690">
        <v>457</v>
      </c>
      <c r="Q1690">
        <v>461</v>
      </c>
    </row>
    <row r="1691" spans="1:17" x14ac:dyDescent="0.3">
      <c r="A1691">
        <v>46231</v>
      </c>
      <c r="B1691" t="s">
        <v>709</v>
      </c>
      <c r="C1691">
        <v>54078</v>
      </c>
      <c r="D1691">
        <v>41752</v>
      </c>
      <c r="E1691">
        <v>1101406</v>
      </c>
      <c r="F1691" t="s">
        <v>1033</v>
      </c>
      <c r="G1691" t="s">
        <v>1034</v>
      </c>
      <c r="H1691" s="2">
        <v>46078.436805555553</v>
      </c>
      <c r="I1691">
        <v>108</v>
      </c>
      <c r="J1691" s="2">
        <v>46079.810659722221</v>
      </c>
      <c r="K1691">
        <v>45</v>
      </c>
      <c r="L1691" s="2">
        <v>46083.631539351853</v>
      </c>
      <c r="M1691">
        <v>56</v>
      </c>
      <c r="P1691">
        <v>457</v>
      </c>
      <c r="Q1691">
        <v>461</v>
      </c>
    </row>
    <row r="1692" spans="1:17" x14ac:dyDescent="0.3">
      <c r="A1692">
        <v>46231</v>
      </c>
      <c r="B1692" t="s">
        <v>709</v>
      </c>
      <c r="C1692">
        <v>54078</v>
      </c>
      <c r="D1692">
        <v>41752</v>
      </c>
      <c r="E1692">
        <v>1101407</v>
      </c>
      <c r="F1692" t="s">
        <v>1033</v>
      </c>
      <c r="G1692" t="s">
        <v>1034</v>
      </c>
      <c r="H1692" s="2">
        <v>46078.436805555553</v>
      </c>
      <c r="I1692">
        <v>108</v>
      </c>
      <c r="J1692" s="2">
        <v>46079.810659722221</v>
      </c>
      <c r="K1692">
        <v>45</v>
      </c>
      <c r="L1692" s="2">
        <v>46083.631539351853</v>
      </c>
      <c r="M1692">
        <v>56</v>
      </c>
      <c r="P1692">
        <v>457</v>
      </c>
      <c r="Q1692">
        <v>461</v>
      </c>
    </row>
    <row r="1693" spans="1:17" x14ac:dyDescent="0.3">
      <c r="A1693">
        <v>46231</v>
      </c>
      <c r="B1693" t="s">
        <v>709</v>
      </c>
      <c r="C1693">
        <v>54078</v>
      </c>
      <c r="D1693">
        <v>41752</v>
      </c>
      <c r="E1693">
        <v>1101738</v>
      </c>
      <c r="F1693" t="s">
        <v>1035</v>
      </c>
      <c r="G1693" t="s">
        <v>1036</v>
      </c>
      <c r="H1693" s="2">
        <v>46078.436805555553</v>
      </c>
      <c r="I1693">
        <v>108</v>
      </c>
      <c r="J1693" s="2">
        <v>46079.809398148151</v>
      </c>
      <c r="K1693">
        <v>45</v>
      </c>
      <c r="L1693" s="2">
        <v>46083.658796296295</v>
      </c>
      <c r="M1693">
        <v>56</v>
      </c>
      <c r="P1693">
        <v>457</v>
      </c>
      <c r="Q1693">
        <v>461</v>
      </c>
    </row>
    <row r="1694" spans="1:17" x14ac:dyDescent="0.3">
      <c r="A1694">
        <v>46231</v>
      </c>
      <c r="B1694" t="s">
        <v>709</v>
      </c>
      <c r="C1694">
        <v>54078</v>
      </c>
      <c r="D1694">
        <v>41752</v>
      </c>
      <c r="E1694">
        <v>1101739</v>
      </c>
      <c r="F1694" t="s">
        <v>1035</v>
      </c>
      <c r="G1694" t="s">
        <v>1036</v>
      </c>
      <c r="H1694" s="2">
        <v>46078.436805555553</v>
      </c>
      <c r="I1694">
        <v>108</v>
      </c>
      <c r="J1694" s="2">
        <v>46079.809398148151</v>
      </c>
      <c r="K1694">
        <v>45</v>
      </c>
      <c r="L1694" s="2">
        <v>46083.658796296295</v>
      </c>
      <c r="M1694">
        <v>56</v>
      </c>
      <c r="P1694">
        <v>457</v>
      </c>
      <c r="Q1694">
        <v>461</v>
      </c>
    </row>
    <row r="1695" spans="1:17" x14ac:dyDescent="0.3">
      <c r="A1695">
        <v>46231</v>
      </c>
      <c r="B1695" t="s">
        <v>709</v>
      </c>
      <c r="C1695">
        <v>54078</v>
      </c>
      <c r="D1695">
        <v>41752</v>
      </c>
      <c r="E1695">
        <v>1101740</v>
      </c>
      <c r="F1695" t="s">
        <v>1035</v>
      </c>
      <c r="G1695" t="s">
        <v>1036</v>
      </c>
      <c r="H1695" s="2">
        <v>46078.436805555553</v>
      </c>
      <c r="I1695">
        <v>108</v>
      </c>
      <c r="J1695" s="2">
        <v>46079.809398148151</v>
      </c>
      <c r="K1695">
        <v>45</v>
      </c>
      <c r="L1695" s="2">
        <v>46083.658796296295</v>
      </c>
      <c r="M1695">
        <v>56</v>
      </c>
      <c r="P1695">
        <v>457</v>
      </c>
      <c r="Q1695">
        <v>461</v>
      </c>
    </row>
    <row r="1696" spans="1:17" x14ac:dyDescent="0.3">
      <c r="A1696">
        <v>46231</v>
      </c>
      <c r="B1696" t="s">
        <v>709</v>
      </c>
      <c r="C1696">
        <v>54078</v>
      </c>
      <c r="D1696">
        <v>41752</v>
      </c>
      <c r="E1696">
        <v>1101741</v>
      </c>
      <c r="F1696" t="s">
        <v>1035</v>
      </c>
      <c r="G1696" t="s">
        <v>1036</v>
      </c>
      <c r="H1696" s="2">
        <v>46078.436805555553</v>
      </c>
      <c r="I1696">
        <v>108</v>
      </c>
      <c r="J1696" s="2">
        <v>46079.809398148151</v>
      </c>
      <c r="K1696">
        <v>45</v>
      </c>
      <c r="L1696" s="2">
        <v>46083.658796296295</v>
      </c>
      <c r="M1696">
        <v>56</v>
      </c>
      <c r="P1696">
        <v>457</v>
      </c>
      <c r="Q1696">
        <v>461</v>
      </c>
    </row>
    <row r="1697" spans="1:17" x14ac:dyDescent="0.3">
      <c r="A1697">
        <v>46231</v>
      </c>
      <c r="B1697" t="s">
        <v>709</v>
      </c>
      <c r="C1697">
        <v>54078</v>
      </c>
      <c r="D1697">
        <v>41752</v>
      </c>
      <c r="E1697">
        <v>1101742</v>
      </c>
      <c r="F1697" t="s">
        <v>1035</v>
      </c>
      <c r="G1697" t="s">
        <v>1036</v>
      </c>
      <c r="H1697" s="2">
        <v>46078.436805555553</v>
      </c>
      <c r="I1697">
        <v>108</v>
      </c>
      <c r="J1697" s="2">
        <v>46079.809398148151</v>
      </c>
      <c r="K1697">
        <v>45</v>
      </c>
      <c r="L1697" s="2">
        <v>46083.658796296295</v>
      </c>
      <c r="M1697">
        <v>56</v>
      </c>
      <c r="P1697">
        <v>457</v>
      </c>
      <c r="Q1697">
        <v>461</v>
      </c>
    </row>
    <row r="1698" spans="1:17" x14ac:dyDescent="0.3">
      <c r="A1698">
        <v>46231</v>
      </c>
      <c r="B1698" t="s">
        <v>709</v>
      </c>
      <c r="C1698">
        <v>54078</v>
      </c>
      <c r="D1698">
        <v>41752</v>
      </c>
      <c r="E1698">
        <v>1101743</v>
      </c>
      <c r="F1698" t="s">
        <v>1035</v>
      </c>
      <c r="G1698" t="s">
        <v>1036</v>
      </c>
      <c r="H1698" s="2">
        <v>46078.436805555553</v>
      </c>
      <c r="I1698">
        <v>108</v>
      </c>
      <c r="J1698" s="2">
        <v>46079.809398148151</v>
      </c>
      <c r="K1698">
        <v>45</v>
      </c>
      <c r="L1698" s="2">
        <v>46083.658796296295</v>
      </c>
      <c r="M1698">
        <v>56</v>
      </c>
      <c r="P1698">
        <v>457</v>
      </c>
      <c r="Q1698">
        <v>461</v>
      </c>
    </row>
    <row r="1699" spans="1:17" x14ac:dyDescent="0.3">
      <c r="A1699">
        <v>46231</v>
      </c>
      <c r="B1699" t="s">
        <v>709</v>
      </c>
      <c r="C1699">
        <v>54078</v>
      </c>
      <c r="D1699">
        <v>41752</v>
      </c>
      <c r="E1699">
        <v>1101860</v>
      </c>
      <c r="F1699" t="s">
        <v>750</v>
      </c>
      <c r="G1699" t="s">
        <v>751</v>
      </c>
      <c r="H1699" s="2">
        <v>46078.436805555553</v>
      </c>
      <c r="I1699">
        <v>108</v>
      </c>
      <c r="J1699" s="2">
        <v>46079.807974537034</v>
      </c>
      <c r="K1699">
        <v>45</v>
      </c>
      <c r="L1699" s="2">
        <v>46083.681747685187</v>
      </c>
      <c r="M1699">
        <v>56</v>
      </c>
      <c r="N1699" s="2">
        <v>46083.690208333333</v>
      </c>
      <c r="O1699">
        <v>73</v>
      </c>
      <c r="P1699">
        <v>457</v>
      </c>
      <c r="Q1699">
        <v>461</v>
      </c>
    </row>
    <row r="1700" spans="1:17" x14ac:dyDescent="0.3">
      <c r="A1700">
        <v>46231</v>
      </c>
      <c r="B1700" t="s">
        <v>709</v>
      </c>
      <c r="C1700">
        <v>54078</v>
      </c>
      <c r="D1700">
        <v>41752</v>
      </c>
      <c r="E1700">
        <v>1101861</v>
      </c>
      <c r="F1700" t="s">
        <v>750</v>
      </c>
      <c r="G1700" t="s">
        <v>751</v>
      </c>
      <c r="H1700" s="2">
        <v>46078.436805555553</v>
      </c>
      <c r="I1700">
        <v>108</v>
      </c>
      <c r="J1700" s="2">
        <v>46079.807974537034</v>
      </c>
      <c r="K1700">
        <v>45</v>
      </c>
      <c r="L1700" s="2">
        <v>46083.681747685187</v>
      </c>
      <c r="M1700">
        <v>56</v>
      </c>
      <c r="N1700" s="2">
        <v>46083.690208333333</v>
      </c>
      <c r="O1700">
        <v>73</v>
      </c>
      <c r="P1700">
        <v>457</v>
      </c>
      <c r="Q1700">
        <v>461</v>
      </c>
    </row>
    <row r="1701" spans="1:17" x14ac:dyDescent="0.3">
      <c r="A1701">
        <v>46231</v>
      </c>
      <c r="B1701" t="s">
        <v>709</v>
      </c>
      <c r="C1701">
        <v>54078</v>
      </c>
      <c r="D1701">
        <v>41752</v>
      </c>
      <c r="E1701">
        <v>1101862</v>
      </c>
      <c r="F1701" t="s">
        <v>750</v>
      </c>
      <c r="G1701" t="s">
        <v>751</v>
      </c>
      <c r="H1701" s="2">
        <v>46078.436805555553</v>
      </c>
      <c r="I1701">
        <v>108</v>
      </c>
      <c r="J1701" s="2">
        <v>46079.807974537034</v>
      </c>
      <c r="K1701">
        <v>45</v>
      </c>
      <c r="L1701" s="2">
        <v>46083.681747685187</v>
      </c>
      <c r="M1701">
        <v>56</v>
      </c>
      <c r="N1701" s="2">
        <v>46083.690208333333</v>
      </c>
      <c r="O1701">
        <v>73</v>
      </c>
      <c r="P1701">
        <v>457</v>
      </c>
      <c r="Q1701">
        <v>461</v>
      </c>
    </row>
    <row r="1702" spans="1:17" x14ac:dyDescent="0.3">
      <c r="A1702">
        <v>46231</v>
      </c>
      <c r="B1702" t="s">
        <v>709</v>
      </c>
      <c r="C1702">
        <v>54078</v>
      </c>
      <c r="D1702">
        <v>41752</v>
      </c>
      <c r="E1702">
        <v>1101863</v>
      </c>
      <c r="F1702" t="s">
        <v>750</v>
      </c>
      <c r="G1702" t="s">
        <v>751</v>
      </c>
      <c r="H1702" s="2">
        <v>46078.436805555553</v>
      </c>
      <c r="I1702">
        <v>108</v>
      </c>
      <c r="J1702" s="2">
        <v>46079.807974537034</v>
      </c>
      <c r="K1702">
        <v>45</v>
      </c>
      <c r="L1702" s="2">
        <v>46083.681747685187</v>
      </c>
      <c r="M1702">
        <v>56</v>
      </c>
      <c r="N1702" s="2">
        <v>46083.690208333333</v>
      </c>
      <c r="O1702">
        <v>73</v>
      </c>
      <c r="P1702">
        <v>457</v>
      </c>
      <c r="Q1702">
        <v>461</v>
      </c>
    </row>
    <row r="1703" spans="1:17" x14ac:dyDescent="0.3">
      <c r="A1703">
        <v>46231</v>
      </c>
      <c r="B1703" t="s">
        <v>709</v>
      </c>
      <c r="C1703">
        <v>54078</v>
      </c>
      <c r="D1703">
        <v>41752</v>
      </c>
      <c r="E1703">
        <v>1101864</v>
      </c>
      <c r="F1703" t="s">
        <v>750</v>
      </c>
      <c r="G1703" t="s">
        <v>751</v>
      </c>
      <c r="H1703" s="2">
        <v>46078.436805555553</v>
      </c>
      <c r="I1703">
        <v>108</v>
      </c>
      <c r="J1703" s="2">
        <v>46079.807974537034</v>
      </c>
      <c r="K1703">
        <v>45</v>
      </c>
      <c r="L1703" s="2">
        <v>46083.681747685187</v>
      </c>
      <c r="M1703">
        <v>56</v>
      </c>
      <c r="N1703" s="2">
        <v>46083.690208333333</v>
      </c>
      <c r="O1703">
        <v>73</v>
      </c>
      <c r="P1703">
        <v>457</v>
      </c>
      <c r="Q1703">
        <v>461</v>
      </c>
    </row>
    <row r="1704" spans="1:17" x14ac:dyDescent="0.3">
      <c r="A1704">
        <v>46231</v>
      </c>
      <c r="B1704" t="s">
        <v>709</v>
      </c>
      <c r="C1704">
        <v>54078</v>
      </c>
      <c r="D1704">
        <v>41752</v>
      </c>
      <c r="E1704">
        <v>1101867</v>
      </c>
      <c r="F1704" t="s">
        <v>750</v>
      </c>
      <c r="G1704" t="s">
        <v>751</v>
      </c>
      <c r="H1704" s="2">
        <v>46078.436805555553</v>
      </c>
      <c r="I1704">
        <v>108</v>
      </c>
      <c r="J1704" s="2">
        <v>46079.807974537034</v>
      </c>
      <c r="K1704">
        <v>45</v>
      </c>
      <c r="L1704" s="2">
        <v>46083.681932870371</v>
      </c>
      <c r="M1704">
        <v>56</v>
      </c>
      <c r="N1704" s="2">
        <v>46083.690208333333</v>
      </c>
      <c r="O1704">
        <v>73</v>
      </c>
      <c r="P1704">
        <v>457</v>
      </c>
      <c r="Q1704">
        <v>461</v>
      </c>
    </row>
    <row r="1705" spans="1:17" x14ac:dyDescent="0.3">
      <c r="A1705">
        <v>46231</v>
      </c>
      <c r="B1705" t="s">
        <v>709</v>
      </c>
      <c r="C1705">
        <v>54078</v>
      </c>
      <c r="D1705">
        <v>41752</v>
      </c>
      <c r="E1705">
        <v>1101874</v>
      </c>
      <c r="F1705" t="s">
        <v>750</v>
      </c>
      <c r="G1705" t="s">
        <v>751</v>
      </c>
      <c r="H1705" s="2">
        <v>46078.436805555553</v>
      </c>
      <c r="I1705">
        <v>108</v>
      </c>
      <c r="J1705" s="2">
        <v>46079.807974537034</v>
      </c>
      <c r="K1705">
        <v>45</v>
      </c>
      <c r="L1705" s="2">
        <v>46083.682511574072</v>
      </c>
      <c r="M1705">
        <v>56</v>
      </c>
      <c r="P1705">
        <v>457</v>
      </c>
      <c r="Q1705">
        <v>461</v>
      </c>
    </row>
    <row r="1706" spans="1:17" x14ac:dyDescent="0.3">
      <c r="A1706">
        <v>2462</v>
      </c>
      <c r="B1706" t="s">
        <v>1037</v>
      </c>
      <c r="C1706">
        <v>54072</v>
      </c>
      <c r="D1706">
        <v>41720</v>
      </c>
      <c r="F1706" t="s">
        <v>1038</v>
      </c>
      <c r="G1706" t="s">
        <v>1039</v>
      </c>
      <c r="H1706" s="2">
        <v>46077.761111111111</v>
      </c>
      <c r="I1706">
        <v>108</v>
      </c>
      <c r="J1706" s="2">
        <v>46077.778356481482</v>
      </c>
      <c r="K1706">
        <v>108</v>
      </c>
      <c r="P1706">
        <v>455</v>
      </c>
      <c r="Q1706">
        <v>461</v>
      </c>
    </row>
    <row r="1707" spans="1:17" x14ac:dyDescent="0.3">
      <c r="A1707">
        <v>46231</v>
      </c>
      <c r="B1707" t="s">
        <v>709</v>
      </c>
      <c r="C1707">
        <v>54078</v>
      </c>
      <c r="D1707">
        <v>41749</v>
      </c>
      <c r="F1707" t="s">
        <v>1040</v>
      </c>
      <c r="G1707" t="s">
        <v>1041</v>
      </c>
      <c r="H1707" s="2">
        <v>46078.436805555553</v>
      </c>
      <c r="I1707">
        <v>108</v>
      </c>
      <c r="J1707" s="2">
        <v>46079.417812500003</v>
      </c>
      <c r="K1707">
        <v>108</v>
      </c>
      <c r="P1707">
        <v>457</v>
      </c>
      <c r="Q1707">
        <v>461</v>
      </c>
    </row>
    <row r="1708" spans="1:17" x14ac:dyDescent="0.3">
      <c r="A1708">
        <v>46231</v>
      </c>
      <c r="B1708" t="s">
        <v>709</v>
      </c>
      <c r="C1708">
        <v>54078</v>
      </c>
      <c r="D1708">
        <v>41749</v>
      </c>
      <c r="F1708" t="s">
        <v>1042</v>
      </c>
      <c r="G1708" t="s">
        <v>1043</v>
      </c>
      <c r="H1708" s="2">
        <v>46078.436805555553</v>
      </c>
      <c r="I1708">
        <v>108</v>
      </c>
      <c r="J1708" s="2">
        <v>46079.417858796296</v>
      </c>
      <c r="K1708">
        <v>108</v>
      </c>
      <c r="P1708">
        <v>457</v>
      </c>
      <c r="Q1708">
        <v>461</v>
      </c>
    </row>
    <row r="1709" spans="1:17" x14ac:dyDescent="0.3">
      <c r="A1709">
        <v>46231</v>
      </c>
      <c r="B1709" t="s">
        <v>709</v>
      </c>
      <c r="C1709">
        <v>54078</v>
      </c>
      <c r="D1709">
        <v>41749</v>
      </c>
      <c r="F1709" t="s">
        <v>1044</v>
      </c>
      <c r="G1709" t="s">
        <v>1045</v>
      </c>
      <c r="H1709" s="2">
        <v>46078.436805555553</v>
      </c>
      <c r="I1709">
        <v>108</v>
      </c>
      <c r="J1709" s="2">
        <v>46079.417881944442</v>
      </c>
      <c r="K1709">
        <v>108</v>
      </c>
      <c r="P1709">
        <v>457</v>
      </c>
      <c r="Q1709">
        <v>461</v>
      </c>
    </row>
    <row r="1710" spans="1:17" x14ac:dyDescent="0.3">
      <c r="A1710">
        <v>46231</v>
      </c>
      <c r="B1710" t="s">
        <v>709</v>
      </c>
      <c r="C1710">
        <v>54078</v>
      </c>
      <c r="D1710">
        <v>41749</v>
      </c>
      <c r="F1710" t="s">
        <v>137</v>
      </c>
      <c r="G1710" t="s">
        <v>138</v>
      </c>
      <c r="H1710" s="2">
        <v>46078.436805555553</v>
      </c>
      <c r="I1710">
        <v>108</v>
      </c>
      <c r="J1710" s="2">
        <v>46079.417916666665</v>
      </c>
      <c r="K1710">
        <v>108</v>
      </c>
      <c r="P1710">
        <v>457</v>
      </c>
      <c r="Q1710">
        <v>461</v>
      </c>
    </row>
    <row r="1711" spans="1:17" x14ac:dyDescent="0.3">
      <c r="A1711">
        <v>46231</v>
      </c>
      <c r="B1711" t="s">
        <v>709</v>
      </c>
      <c r="C1711">
        <v>54078</v>
      </c>
      <c r="D1711">
        <v>41758</v>
      </c>
      <c r="F1711" t="s">
        <v>1005</v>
      </c>
      <c r="G1711" t="s">
        <v>1006</v>
      </c>
      <c r="H1711" s="2">
        <v>46078.436805555553</v>
      </c>
      <c r="I1711">
        <v>108</v>
      </c>
      <c r="J1711" s="2">
        <v>46079.621215277781</v>
      </c>
      <c r="K1711">
        <v>45</v>
      </c>
      <c r="P1711">
        <v>457</v>
      </c>
      <c r="Q1711">
        <v>461</v>
      </c>
    </row>
    <row r="1712" spans="1:17" x14ac:dyDescent="0.3">
      <c r="A1712">
        <v>46231</v>
      </c>
      <c r="B1712" t="s">
        <v>709</v>
      </c>
      <c r="C1712">
        <v>54078</v>
      </c>
      <c r="D1712">
        <v>41753</v>
      </c>
      <c r="F1712" t="s">
        <v>1046</v>
      </c>
      <c r="G1712" t="s">
        <v>1047</v>
      </c>
      <c r="H1712" s="2">
        <v>46078.436805555553</v>
      </c>
      <c r="I1712">
        <v>108</v>
      </c>
      <c r="J1712" s="2">
        <v>46079.688287037039</v>
      </c>
      <c r="K1712">
        <v>108</v>
      </c>
      <c r="P1712">
        <v>457</v>
      </c>
      <c r="Q1712">
        <v>461</v>
      </c>
    </row>
    <row r="1713" spans="1:17" x14ac:dyDescent="0.3">
      <c r="A1713">
        <v>46231</v>
      </c>
      <c r="B1713" t="s">
        <v>709</v>
      </c>
      <c r="C1713">
        <v>54078</v>
      </c>
      <c r="D1713">
        <v>41753</v>
      </c>
      <c r="F1713" t="s">
        <v>1048</v>
      </c>
      <c r="G1713" t="s">
        <v>1049</v>
      </c>
      <c r="H1713" s="2">
        <v>46078.436805555553</v>
      </c>
      <c r="I1713">
        <v>108</v>
      </c>
      <c r="J1713" s="2">
        <v>46079.689733796295</v>
      </c>
      <c r="K1713">
        <v>108</v>
      </c>
      <c r="P1713">
        <v>457</v>
      </c>
      <c r="Q1713">
        <v>461</v>
      </c>
    </row>
    <row r="1714" spans="1:17" x14ac:dyDescent="0.3">
      <c r="A1714">
        <v>46231</v>
      </c>
      <c r="B1714" t="s">
        <v>709</v>
      </c>
      <c r="C1714">
        <v>54078</v>
      </c>
      <c r="D1714">
        <v>41753</v>
      </c>
      <c r="F1714" t="s">
        <v>1050</v>
      </c>
      <c r="G1714" t="s">
        <v>1051</v>
      </c>
      <c r="H1714" s="2">
        <v>46078.436805555553</v>
      </c>
      <c r="I1714">
        <v>108</v>
      </c>
      <c r="J1714" s="2">
        <v>46079.69127314815</v>
      </c>
      <c r="K1714">
        <v>108</v>
      </c>
      <c r="P1714">
        <v>457</v>
      </c>
      <c r="Q1714">
        <v>461</v>
      </c>
    </row>
    <row r="1715" spans="1:17" x14ac:dyDescent="0.3">
      <c r="A1715">
        <v>46231</v>
      </c>
      <c r="B1715" t="s">
        <v>709</v>
      </c>
      <c r="C1715">
        <v>54078</v>
      </c>
      <c r="D1715">
        <v>41753</v>
      </c>
      <c r="F1715" t="s">
        <v>1052</v>
      </c>
      <c r="G1715" t="s">
        <v>1053</v>
      </c>
      <c r="H1715" s="2">
        <v>46078.436805555553</v>
      </c>
      <c r="I1715">
        <v>108</v>
      </c>
      <c r="J1715" s="2">
        <v>46079.692916666667</v>
      </c>
      <c r="K1715">
        <v>108</v>
      </c>
      <c r="P1715">
        <v>457</v>
      </c>
      <c r="Q1715">
        <v>461</v>
      </c>
    </row>
    <row r="1716" spans="1:17" x14ac:dyDescent="0.3">
      <c r="A1716">
        <v>46231</v>
      </c>
      <c r="B1716" t="s">
        <v>709</v>
      </c>
      <c r="C1716">
        <v>54078</v>
      </c>
      <c r="D1716">
        <v>41753</v>
      </c>
      <c r="F1716" t="s">
        <v>1054</v>
      </c>
      <c r="G1716" t="s">
        <v>1055</v>
      </c>
      <c r="H1716" s="2">
        <v>46078.436805555553</v>
      </c>
      <c r="I1716">
        <v>108</v>
      </c>
      <c r="J1716" s="2">
        <v>46079.696053240739</v>
      </c>
      <c r="K1716">
        <v>108</v>
      </c>
      <c r="P1716">
        <v>457</v>
      </c>
      <c r="Q1716">
        <v>461</v>
      </c>
    </row>
    <row r="1717" spans="1:17" x14ac:dyDescent="0.3">
      <c r="A1717">
        <v>46231</v>
      </c>
      <c r="B1717" t="s">
        <v>709</v>
      </c>
      <c r="C1717">
        <v>54078</v>
      </c>
      <c r="D1717">
        <v>41753</v>
      </c>
      <c r="F1717" t="s">
        <v>515</v>
      </c>
      <c r="G1717" t="s">
        <v>516</v>
      </c>
      <c r="H1717" s="2">
        <v>46078.436805555553</v>
      </c>
      <c r="I1717">
        <v>108</v>
      </c>
      <c r="J1717" s="2">
        <v>46079.698136574072</v>
      </c>
      <c r="K1717">
        <v>108</v>
      </c>
      <c r="P1717">
        <v>457</v>
      </c>
      <c r="Q1717">
        <v>461</v>
      </c>
    </row>
    <row r="1718" spans="1:17" x14ac:dyDescent="0.3">
      <c r="A1718">
        <v>46231</v>
      </c>
      <c r="B1718" t="s">
        <v>709</v>
      </c>
      <c r="C1718">
        <v>54078</v>
      </c>
      <c r="D1718">
        <v>41753</v>
      </c>
      <c r="F1718" t="s">
        <v>487</v>
      </c>
      <c r="G1718" t="s">
        <v>488</v>
      </c>
      <c r="H1718" s="2">
        <v>46078.436805555553</v>
      </c>
      <c r="I1718">
        <v>108</v>
      </c>
      <c r="J1718" s="2">
        <v>46079.700775462959</v>
      </c>
      <c r="K1718">
        <v>108</v>
      </c>
      <c r="P1718">
        <v>457</v>
      </c>
      <c r="Q1718">
        <v>461</v>
      </c>
    </row>
    <row r="1719" spans="1:17" x14ac:dyDescent="0.3">
      <c r="A1719">
        <v>46231</v>
      </c>
      <c r="B1719" t="s">
        <v>709</v>
      </c>
      <c r="C1719">
        <v>54078</v>
      </c>
      <c r="D1719">
        <v>41753</v>
      </c>
      <c r="F1719" t="s">
        <v>1056</v>
      </c>
      <c r="G1719" t="s">
        <v>1057</v>
      </c>
      <c r="H1719" s="2">
        <v>46078.436805555553</v>
      </c>
      <c r="I1719">
        <v>108</v>
      </c>
      <c r="J1719" s="2">
        <v>46079.702847222223</v>
      </c>
      <c r="K1719">
        <v>108</v>
      </c>
      <c r="P1719">
        <v>457</v>
      </c>
      <c r="Q1719">
        <v>461</v>
      </c>
    </row>
    <row r="1720" spans="1:17" x14ac:dyDescent="0.3">
      <c r="A1720">
        <v>46231</v>
      </c>
      <c r="B1720" t="s">
        <v>709</v>
      </c>
      <c r="C1720">
        <v>54078</v>
      </c>
      <c r="D1720">
        <v>41753</v>
      </c>
      <c r="F1720" t="s">
        <v>1058</v>
      </c>
      <c r="G1720" t="s">
        <v>1059</v>
      </c>
      <c r="H1720" s="2">
        <v>46078.436805555553</v>
      </c>
      <c r="I1720">
        <v>108</v>
      </c>
      <c r="J1720" s="2">
        <v>46079.706053240741</v>
      </c>
      <c r="K1720">
        <v>108</v>
      </c>
      <c r="P1720">
        <v>457</v>
      </c>
      <c r="Q1720">
        <v>461</v>
      </c>
    </row>
    <row r="1721" spans="1:17" x14ac:dyDescent="0.3">
      <c r="A1721">
        <v>46231</v>
      </c>
      <c r="B1721" t="s">
        <v>709</v>
      </c>
      <c r="C1721">
        <v>54078</v>
      </c>
      <c r="D1721">
        <v>41753</v>
      </c>
      <c r="F1721" t="s">
        <v>1060</v>
      </c>
      <c r="G1721" t="s">
        <v>1061</v>
      </c>
      <c r="H1721" s="2">
        <v>46078.436805555553</v>
      </c>
      <c r="I1721">
        <v>108</v>
      </c>
      <c r="J1721" s="2">
        <v>46079.758159722223</v>
      </c>
      <c r="K1721">
        <v>108</v>
      </c>
      <c r="P1721">
        <v>457</v>
      </c>
      <c r="Q1721">
        <v>461</v>
      </c>
    </row>
    <row r="1722" spans="1:17" x14ac:dyDescent="0.3">
      <c r="A1722">
        <v>46231</v>
      </c>
      <c r="B1722" t="s">
        <v>709</v>
      </c>
      <c r="C1722">
        <v>54078</v>
      </c>
      <c r="D1722">
        <v>41753</v>
      </c>
      <c r="F1722" t="s">
        <v>1062</v>
      </c>
      <c r="G1722" t="s">
        <v>1063</v>
      </c>
      <c r="H1722" s="2">
        <v>46078.436805555553</v>
      </c>
      <c r="I1722">
        <v>108</v>
      </c>
      <c r="J1722" s="2">
        <v>46079.759594907409</v>
      </c>
      <c r="K1722">
        <v>108</v>
      </c>
      <c r="P1722">
        <v>457</v>
      </c>
      <c r="Q1722">
        <v>461</v>
      </c>
    </row>
    <row r="1723" spans="1:17" x14ac:dyDescent="0.3">
      <c r="A1723">
        <v>46231</v>
      </c>
      <c r="B1723" t="s">
        <v>709</v>
      </c>
      <c r="C1723">
        <v>54078</v>
      </c>
      <c r="D1723">
        <v>41753</v>
      </c>
      <c r="F1723" t="s">
        <v>1064</v>
      </c>
      <c r="G1723" t="s">
        <v>1065</v>
      </c>
      <c r="H1723" s="2">
        <v>46078.436805555553</v>
      </c>
      <c r="I1723">
        <v>108</v>
      </c>
      <c r="J1723" s="2">
        <v>46079.760729166665</v>
      </c>
      <c r="K1723">
        <v>108</v>
      </c>
      <c r="P1723">
        <v>457</v>
      </c>
      <c r="Q1723">
        <v>461</v>
      </c>
    </row>
    <row r="1724" spans="1:17" x14ac:dyDescent="0.3">
      <c r="A1724">
        <v>46231</v>
      </c>
      <c r="B1724" t="s">
        <v>709</v>
      </c>
      <c r="C1724">
        <v>54078</v>
      </c>
      <c r="D1724">
        <v>41753</v>
      </c>
      <c r="F1724" t="s">
        <v>1066</v>
      </c>
      <c r="G1724" t="s">
        <v>1067</v>
      </c>
      <c r="H1724" s="2">
        <v>46078.436805555553</v>
      </c>
      <c r="I1724">
        <v>108</v>
      </c>
      <c r="J1724" s="2">
        <v>46079.761689814812</v>
      </c>
      <c r="K1724">
        <v>108</v>
      </c>
      <c r="P1724">
        <v>457</v>
      </c>
      <c r="Q1724">
        <v>461</v>
      </c>
    </row>
    <row r="1725" spans="1:17" x14ac:dyDescent="0.3">
      <c r="A1725">
        <v>46231</v>
      </c>
      <c r="B1725" t="s">
        <v>709</v>
      </c>
      <c r="C1725">
        <v>54078</v>
      </c>
      <c r="D1725">
        <v>41753</v>
      </c>
      <c r="F1725" t="s">
        <v>1068</v>
      </c>
      <c r="G1725" t="s">
        <v>1069</v>
      </c>
      <c r="H1725" s="2">
        <v>46078.436805555553</v>
      </c>
      <c r="I1725">
        <v>108</v>
      </c>
      <c r="J1725" s="2">
        <v>46079.764363425929</v>
      </c>
      <c r="K1725">
        <v>108</v>
      </c>
      <c r="P1725">
        <v>457</v>
      </c>
      <c r="Q1725">
        <v>461</v>
      </c>
    </row>
    <row r="1726" spans="1:17" x14ac:dyDescent="0.3">
      <c r="A1726">
        <v>46231</v>
      </c>
      <c r="B1726" t="s">
        <v>709</v>
      </c>
      <c r="C1726">
        <v>54078</v>
      </c>
      <c r="D1726">
        <v>41753</v>
      </c>
      <c r="F1726" t="s">
        <v>1070</v>
      </c>
      <c r="G1726" t="s">
        <v>1071</v>
      </c>
      <c r="H1726" s="2">
        <v>46078.436805555553</v>
      </c>
      <c r="I1726">
        <v>108</v>
      </c>
      <c r="J1726" s="2">
        <v>46079.7656712963</v>
      </c>
      <c r="K1726">
        <v>108</v>
      </c>
      <c r="P1726">
        <v>457</v>
      </c>
      <c r="Q1726">
        <v>461</v>
      </c>
    </row>
    <row r="1727" spans="1:17" x14ac:dyDescent="0.3">
      <c r="A1727">
        <v>46231</v>
      </c>
      <c r="B1727" t="s">
        <v>709</v>
      </c>
      <c r="C1727">
        <v>54078</v>
      </c>
      <c r="D1727">
        <v>41753</v>
      </c>
      <c r="F1727" t="s">
        <v>1072</v>
      </c>
      <c r="G1727" t="s">
        <v>1073</v>
      </c>
      <c r="H1727" s="2">
        <v>46078.436805555553</v>
      </c>
      <c r="I1727">
        <v>108</v>
      </c>
      <c r="J1727" s="2">
        <v>46079.766377314816</v>
      </c>
      <c r="K1727">
        <v>108</v>
      </c>
      <c r="P1727">
        <v>457</v>
      </c>
      <c r="Q1727">
        <v>461</v>
      </c>
    </row>
    <row r="1728" spans="1:17" x14ac:dyDescent="0.3">
      <c r="A1728">
        <v>46231</v>
      </c>
      <c r="B1728" t="s">
        <v>709</v>
      </c>
      <c r="C1728">
        <v>54078</v>
      </c>
      <c r="D1728">
        <v>41753</v>
      </c>
      <c r="F1728" t="s">
        <v>756</v>
      </c>
      <c r="G1728" t="s">
        <v>757</v>
      </c>
      <c r="H1728" s="2">
        <v>46078.436805555553</v>
      </c>
      <c r="I1728">
        <v>108</v>
      </c>
      <c r="J1728" s="2">
        <v>46079.76730324074</v>
      </c>
      <c r="K1728">
        <v>108</v>
      </c>
      <c r="P1728">
        <v>457</v>
      </c>
      <c r="Q1728">
        <v>461</v>
      </c>
    </row>
    <row r="1729" spans="1:17" x14ac:dyDescent="0.3">
      <c r="A1729">
        <v>46231</v>
      </c>
      <c r="B1729" t="s">
        <v>709</v>
      </c>
      <c r="C1729">
        <v>54078</v>
      </c>
      <c r="D1729">
        <v>41753</v>
      </c>
      <c r="F1729" t="s">
        <v>1074</v>
      </c>
      <c r="G1729" t="s">
        <v>1075</v>
      </c>
      <c r="H1729" s="2">
        <v>46078.436805555553</v>
      </c>
      <c r="I1729">
        <v>108</v>
      </c>
      <c r="J1729" s="2">
        <v>46079.768483796295</v>
      </c>
      <c r="K1729">
        <v>108</v>
      </c>
      <c r="P1729">
        <v>457</v>
      </c>
      <c r="Q1729">
        <v>461</v>
      </c>
    </row>
    <row r="1730" spans="1:17" x14ac:dyDescent="0.3">
      <c r="A1730">
        <v>46231</v>
      </c>
      <c r="B1730" t="s">
        <v>709</v>
      </c>
      <c r="C1730">
        <v>54078</v>
      </c>
      <c r="D1730">
        <v>41753</v>
      </c>
      <c r="F1730" t="s">
        <v>1076</v>
      </c>
      <c r="G1730" t="s">
        <v>1077</v>
      </c>
      <c r="H1730" s="2">
        <v>46078.436805555553</v>
      </c>
      <c r="I1730">
        <v>108</v>
      </c>
      <c r="J1730" s="2">
        <v>46079.769502314812</v>
      </c>
      <c r="K1730">
        <v>108</v>
      </c>
      <c r="P1730">
        <v>457</v>
      </c>
      <c r="Q1730">
        <v>461</v>
      </c>
    </row>
    <row r="1731" spans="1:17" x14ac:dyDescent="0.3">
      <c r="A1731">
        <v>46231</v>
      </c>
      <c r="B1731" t="s">
        <v>709</v>
      </c>
      <c r="C1731">
        <v>54078</v>
      </c>
      <c r="D1731">
        <v>41753</v>
      </c>
      <c r="F1731" t="s">
        <v>541</v>
      </c>
      <c r="G1731" t="s">
        <v>542</v>
      </c>
      <c r="H1731" s="2">
        <v>46078.436805555553</v>
      </c>
      <c r="I1731">
        <v>108</v>
      </c>
      <c r="J1731" s="2">
        <v>46079.77270833333</v>
      </c>
      <c r="K1731">
        <v>108</v>
      </c>
      <c r="P1731">
        <v>457</v>
      </c>
      <c r="Q1731">
        <v>461</v>
      </c>
    </row>
    <row r="1732" spans="1:17" x14ac:dyDescent="0.3">
      <c r="A1732">
        <v>46231</v>
      </c>
      <c r="B1732" t="s">
        <v>709</v>
      </c>
      <c r="C1732">
        <v>54078</v>
      </c>
      <c r="D1732">
        <v>41753</v>
      </c>
      <c r="F1732" t="s">
        <v>1078</v>
      </c>
      <c r="G1732" t="s">
        <v>1079</v>
      </c>
      <c r="H1732" s="2">
        <v>46078.436805555553</v>
      </c>
      <c r="I1732">
        <v>108</v>
      </c>
      <c r="J1732" s="2">
        <v>46079.774791666663</v>
      </c>
      <c r="K1732">
        <v>108</v>
      </c>
      <c r="P1732">
        <v>457</v>
      </c>
      <c r="Q1732">
        <v>461</v>
      </c>
    </row>
    <row r="1733" spans="1:17" x14ac:dyDescent="0.3">
      <c r="A1733">
        <v>46231</v>
      </c>
      <c r="B1733" t="s">
        <v>709</v>
      </c>
      <c r="C1733">
        <v>54078</v>
      </c>
      <c r="D1733">
        <v>41755</v>
      </c>
      <c r="F1733" t="s">
        <v>1080</v>
      </c>
      <c r="G1733" t="s">
        <v>1081</v>
      </c>
      <c r="H1733" s="2">
        <v>46078.436805555553</v>
      </c>
      <c r="I1733">
        <v>108</v>
      </c>
      <c r="J1733" s="2">
        <v>46079.777789351851</v>
      </c>
      <c r="K1733">
        <v>108</v>
      </c>
      <c r="P1733">
        <v>457</v>
      </c>
      <c r="Q1733">
        <v>461</v>
      </c>
    </row>
    <row r="1734" spans="1:17" x14ac:dyDescent="0.3">
      <c r="A1734">
        <v>46231</v>
      </c>
      <c r="B1734" t="s">
        <v>709</v>
      </c>
      <c r="C1734">
        <v>54078</v>
      </c>
      <c r="D1734">
        <v>41755</v>
      </c>
      <c r="F1734" t="s">
        <v>999</v>
      </c>
      <c r="G1734" t="s">
        <v>1000</v>
      </c>
      <c r="H1734" s="2">
        <v>46078.436805555553</v>
      </c>
      <c r="I1734">
        <v>108</v>
      </c>
      <c r="J1734" s="2">
        <v>46079.778668981482</v>
      </c>
      <c r="K1734">
        <v>108</v>
      </c>
      <c r="P1734">
        <v>457</v>
      </c>
      <c r="Q1734">
        <v>461</v>
      </c>
    </row>
    <row r="1735" spans="1:17" x14ac:dyDescent="0.3">
      <c r="A1735">
        <v>46231</v>
      </c>
      <c r="B1735" t="s">
        <v>709</v>
      </c>
      <c r="C1735">
        <v>54078</v>
      </c>
      <c r="D1735">
        <v>41755</v>
      </c>
      <c r="F1735" t="s">
        <v>551</v>
      </c>
      <c r="G1735" t="s">
        <v>552</v>
      </c>
      <c r="H1735" s="2">
        <v>46078.436805555553</v>
      </c>
      <c r="I1735">
        <v>108</v>
      </c>
      <c r="J1735" s="2">
        <v>46079.78020833333</v>
      </c>
      <c r="K1735">
        <v>108</v>
      </c>
      <c r="P1735">
        <v>457</v>
      </c>
      <c r="Q1735">
        <v>461</v>
      </c>
    </row>
    <row r="1736" spans="1:17" x14ac:dyDescent="0.3">
      <c r="A1736">
        <v>46231</v>
      </c>
      <c r="B1736" t="s">
        <v>709</v>
      </c>
      <c r="C1736">
        <v>54078</v>
      </c>
      <c r="D1736">
        <v>41755</v>
      </c>
      <c r="F1736" t="s">
        <v>1082</v>
      </c>
      <c r="G1736" t="s">
        <v>1083</v>
      </c>
      <c r="H1736" s="2">
        <v>46078.436805555553</v>
      </c>
      <c r="I1736">
        <v>108</v>
      </c>
      <c r="J1736" s="2">
        <v>46079.7809375</v>
      </c>
      <c r="K1736">
        <v>108</v>
      </c>
      <c r="P1736">
        <v>457</v>
      </c>
      <c r="Q1736">
        <v>461</v>
      </c>
    </row>
    <row r="1737" spans="1:17" x14ac:dyDescent="0.3">
      <c r="A1737">
        <v>46231</v>
      </c>
      <c r="B1737" t="s">
        <v>709</v>
      </c>
      <c r="C1737">
        <v>54078</v>
      </c>
      <c r="D1737">
        <v>41756</v>
      </c>
      <c r="F1737" t="s">
        <v>1084</v>
      </c>
      <c r="G1737" t="s">
        <v>1085</v>
      </c>
      <c r="H1737" s="2">
        <v>46078.436805555553</v>
      </c>
      <c r="I1737">
        <v>108</v>
      </c>
      <c r="J1737" s="2">
        <v>46079.783182870371</v>
      </c>
      <c r="K1737">
        <v>108</v>
      </c>
      <c r="P1737">
        <v>457</v>
      </c>
      <c r="Q1737">
        <v>461</v>
      </c>
    </row>
    <row r="1738" spans="1:17" x14ac:dyDescent="0.3">
      <c r="A1738">
        <v>46231</v>
      </c>
      <c r="B1738" t="s">
        <v>709</v>
      </c>
      <c r="C1738">
        <v>54078</v>
      </c>
      <c r="D1738">
        <v>41756</v>
      </c>
      <c r="F1738" t="s">
        <v>1086</v>
      </c>
      <c r="G1738" t="s">
        <v>1087</v>
      </c>
      <c r="H1738" s="2">
        <v>46078.436805555553</v>
      </c>
      <c r="I1738">
        <v>108</v>
      </c>
      <c r="J1738" s="2">
        <v>46079.785694444443</v>
      </c>
      <c r="K1738">
        <v>108</v>
      </c>
      <c r="P1738">
        <v>457</v>
      </c>
      <c r="Q1738">
        <v>461</v>
      </c>
    </row>
    <row r="1739" spans="1:17" x14ac:dyDescent="0.3">
      <c r="A1739">
        <v>46231</v>
      </c>
      <c r="B1739" t="s">
        <v>709</v>
      </c>
      <c r="C1739">
        <v>54078</v>
      </c>
      <c r="D1739">
        <v>41756</v>
      </c>
      <c r="F1739" t="s">
        <v>1088</v>
      </c>
      <c r="G1739" t="s">
        <v>1089</v>
      </c>
      <c r="H1739" s="2">
        <v>46078.436805555553</v>
      </c>
      <c r="I1739">
        <v>108</v>
      </c>
      <c r="J1739" s="2">
        <v>46079.78802083333</v>
      </c>
      <c r="K1739">
        <v>108</v>
      </c>
      <c r="P1739">
        <v>457</v>
      </c>
      <c r="Q1739">
        <v>461</v>
      </c>
    </row>
    <row r="1740" spans="1:17" x14ac:dyDescent="0.3">
      <c r="A1740">
        <v>46231</v>
      </c>
      <c r="B1740" t="s">
        <v>709</v>
      </c>
      <c r="C1740">
        <v>54078</v>
      </c>
      <c r="D1740">
        <v>41750</v>
      </c>
      <c r="F1740" t="s">
        <v>515</v>
      </c>
      <c r="G1740" t="s">
        <v>516</v>
      </c>
      <c r="H1740" s="2">
        <v>46078.436805555553</v>
      </c>
      <c r="I1740">
        <v>108</v>
      </c>
      <c r="J1740" s="2">
        <v>46079.791944444441</v>
      </c>
      <c r="K1740">
        <v>108</v>
      </c>
      <c r="P1740">
        <v>457</v>
      </c>
      <c r="Q1740">
        <v>461</v>
      </c>
    </row>
    <row r="1741" spans="1:17" x14ac:dyDescent="0.3">
      <c r="A1741">
        <v>46231</v>
      </c>
      <c r="B1741" t="s">
        <v>709</v>
      </c>
      <c r="C1741">
        <v>54078</v>
      </c>
      <c r="D1741">
        <v>41750</v>
      </c>
      <c r="F1741" t="s">
        <v>1090</v>
      </c>
      <c r="G1741" t="s">
        <v>1091</v>
      </c>
      <c r="H1741" s="2">
        <v>46078.436805555553</v>
      </c>
      <c r="I1741">
        <v>108</v>
      </c>
      <c r="J1741" s="2">
        <v>46079.793206018519</v>
      </c>
      <c r="K1741">
        <v>108</v>
      </c>
      <c r="P1741">
        <v>457</v>
      </c>
      <c r="Q1741">
        <v>461</v>
      </c>
    </row>
    <row r="1742" spans="1:17" x14ac:dyDescent="0.3">
      <c r="A1742">
        <v>46231</v>
      </c>
      <c r="B1742" t="s">
        <v>709</v>
      </c>
      <c r="C1742">
        <v>54078</v>
      </c>
      <c r="D1742">
        <v>41750</v>
      </c>
      <c r="F1742" t="s">
        <v>521</v>
      </c>
      <c r="G1742" t="s">
        <v>522</v>
      </c>
      <c r="H1742" s="2">
        <v>46078.436805555553</v>
      </c>
      <c r="I1742">
        <v>108</v>
      </c>
      <c r="J1742" s="2">
        <v>46079.79420138889</v>
      </c>
      <c r="K1742">
        <v>108</v>
      </c>
      <c r="P1742">
        <v>457</v>
      </c>
      <c r="Q1742">
        <v>461</v>
      </c>
    </row>
    <row r="1743" spans="1:17" x14ac:dyDescent="0.3">
      <c r="A1743">
        <v>46231</v>
      </c>
      <c r="B1743" t="s">
        <v>709</v>
      </c>
      <c r="C1743">
        <v>54078</v>
      </c>
      <c r="D1743">
        <v>41750</v>
      </c>
      <c r="F1743" t="s">
        <v>1092</v>
      </c>
      <c r="G1743" t="s">
        <v>1093</v>
      </c>
      <c r="H1743" s="2">
        <v>46078.436805555553</v>
      </c>
      <c r="I1743">
        <v>108</v>
      </c>
      <c r="J1743" s="2">
        <v>46079.795347222222</v>
      </c>
      <c r="K1743">
        <v>108</v>
      </c>
      <c r="P1743">
        <v>457</v>
      </c>
      <c r="Q1743">
        <v>461</v>
      </c>
    </row>
    <row r="1744" spans="1:17" x14ac:dyDescent="0.3">
      <c r="A1744">
        <v>46231</v>
      </c>
      <c r="B1744" t="s">
        <v>709</v>
      </c>
      <c r="C1744">
        <v>54078</v>
      </c>
      <c r="D1744">
        <v>41750</v>
      </c>
      <c r="F1744" t="s">
        <v>1094</v>
      </c>
      <c r="G1744" t="s">
        <v>1095</v>
      </c>
      <c r="H1744" s="2">
        <v>46078.436805555553</v>
      </c>
      <c r="I1744">
        <v>108</v>
      </c>
      <c r="J1744" s="2">
        <v>46079.79650462963</v>
      </c>
      <c r="K1744">
        <v>108</v>
      </c>
      <c r="P1744">
        <v>457</v>
      </c>
      <c r="Q1744">
        <v>461</v>
      </c>
    </row>
    <row r="1745" spans="1:17" x14ac:dyDescent="0.3">
      <c r="A1745">
        <v>46231</v>
      </c>
      <c r="B1745" t="s">
        <v>709</v>
      </c>
      <c r="C1745">
        <v>54078</v>
      </c>
      <c r="D1745">
        <v>41750</v>
      </c>
      <c r="F1745" t="s">
        <v>1096</v>
      </c>
      <c r="G1745" t="s">
        <v>1097</v>
      </c>
      <c r="H1745" s="2">
        <v>46078.436805555553</v>
      </c>
      <c r="I1745">
        <v>108</v>
      </c>
      <c r="J1745" s="2">
        <v>46079.799108796295</v>
      </c>
      <c r="K1745">
        <v>108</v>
      </c>
      <c r="P1745">
        <v>457</v>
      </c>
      <c r="Q1745">
        <v>461</v>
      </c>
    </row>
    <row r="1746" spans="1:17" x14ac:dyDescent="0.3">
      <c r="A1746">
        <v>46231</v>
      </c>
      <c r="B1746" t="s">
        <v>709</v>
      </c>
      <c r="C1746">
        <v>54078</v>
      </c>
      <c r="D1746">
        <v>41750</v>
      </c>
      <c r="F1746" t="s">
        <v>1098</v>
      </c>
      <c r="G1746" t="s">
        <v>1089</v>
      </c>
      <c r="H1746" s="2">
        <v>46078.436805555553</v>
      </c>
      <c r="I1746">
        <v>108</v>
      </c>
      <c r="J1746" s="2">
        <v>46079.800115740742</v>
      </c>
      <c r="K1746">
        <v>108</v>
      </c>
      <c r="P1746">
        <v>457</v>
      </c>
      <c r="Q1746">
        <v>461</v>
      </c>
    </row>
    <row r="1747" spans="1:17" x14ac:dyDescent="0.3">
      <c r="A1747">
        <v>46231</v>
      </c>
      <c r="B1747" t="s">
        <v>709</v>
      </c>
      <c r="C1747">
        <v>54078</v>
      </c>
      <c r="D1747">
        <v>41750</v>
      </c>
      <c r="F1747" t="s">
        <v>1068</v>
      </c>
      <c r="G1747" t="s">
        <v>1069</v>
      </c>
      <c r="H1747" s="2">
        <v>46078.436805555553</v>
      </c>
      <c r="I1747">
        <v>108</v>
      </c>
      <c r="J1747" s="2">
        <v>46079.801793981482</v>
      </c>
      <c r="K1747">
        <v>108</v>
      </c>
      <c r="P1747">
        <v>457</v>
      </c>
      <c r="Q1747">
        <v>461</v>
      </c>
    </row>
    <row r="1748" spans="1:17" x14ac:dyDescent="0.3">
      <c r="A1748">
        <v>46231</v>
      </c>
      <c r="B1748" t="s">
        <v>709</v>
      </c>
      <c r="C1748">
        <v>54078</v>
      </c>
      <c r="D1748">
        <v>41750</v>
      </c>
      <c r="F1748" t="s">
        <v>1099</v>
      </c>
      <c r="G1748" t="s">
        <v>1100</v>
      </c>
      <c r="H1748" s="2">
        <v>46078.436805555553</v>
      </c>
      <c r="I1748">
        <v>108</v>
      </c>
      <c r="J1748" s="2">
        <v>46079.802928240744</v>
      </c>
      <c r="K1748">
        <v>108</v>
      </c>
      <c r="P1748">
        <v>457</v>
      </c>
      <c r="Q1748">
        <v>461</v>
      </c>
    </row>
    <row r="1749" spans="1:17" x14ac:dyDescent="0.3">
      <c r="A1749">
        <v>46231</v>
      </c>
      <c r="B1749" t="s">
        <v>709</v>
      </c>
      <c r="C1749">
        <v>54078</v>
      </c>
      <c r="D1749">
        <v>41750</v>
      </c>
      <c r="F1749" t="s">
        <v>1101</v>
      </c>
      <c r="G1749" t="s">
        <v>1102</v>
      </c>
      <c r="H1749" s="2">
        <v>46078.436805555553</v>
      </c>
      <c r="I1749">
        <v>108</v>
      </c>
      <c r="J1749" s="2">
        <v>46079.804189814815</v>
      </c>
      <c r="K1749">
        <v>108</v>
      </c>
      <c r="P1749">
        <v>457</v>
      </c>
      <c r="Q1749">
        <v>461</v>
      </c>
    </row>
    <row r="1750" spans="1:17" x14ac:dyDescent="0.3">
      <c r="A1750">
        <v>46231</v>
      </c>
      <c r="B1750" t="s">
        <v>709</v>
      </c>
      <c r="C1750">
        <v>54078</v>
      </c>
      <c r="D1750">
        <v>41750</v>
      </c>
      <c r="F1750" t="s">
        <v>1103</v>
      </c>
      <c r="G1750" t="s">
        <v>1104</v>
      </c>
      <c r="H1750" s="2">
        <v>46078.436805555553</v>
      </c>
      <c r="I1750">
        <v>108</v>
      </c>
      <c r="J1750" s="2">
        <v>46079.805208333331</v>
      </c>
      <c r="K1750">
        <v>108</v>
      </c>
      <c r="P1750">
        <v>457</v>
      </c>
      <c r="Q1750">
        <v>461</v>
      </c>
    </row>
    <row r="1751" spans="1:17" x14ac:dyDescent="0.3">
      <c r="A1751">
        <v>46231</v>
      </c>
      <c r="B1751" t="s">
        <v>709</v>
      </c>
      <c r="C1751">
        <v>54078</v>
      </c>
      <c r="D1751">
        <v>41750</v>
      </c>
      <c r="F1751" t="s">
        <v>1105</v>
      </c>
      <c r="G1751" t="s">
        <v>1106</v>
      </c>
      <c r="H1751" s="2">
        <v>46078.436805555553</v>
      </c>
      <c r="I1751">
        <v>108</v>
      </c>
      <c r="J1751" s="2">
        <v>46079.805972222224</v>
      </c>
      <c r="K1751">
        <v>108</v>
      </c>
      <c r="P1751">
        <v>457</v>
      </c>
      <c r="Q1751">
        <v>461</v>
      </c>
    </row>
    <row r="1752" spans="1:17" x14ac:dyDescent="0.3">
      <c r="A1752">
        <v>46231</v>
      </c>
      <c r="B1752" t="s">
        <v>709</v>
      </c>
      <c r="C1752">
        <v>54078</v>
      </c>
      <c r="D1752">
        <v>41752</v>
      </c>
      <c r="F1752" t="s">
        <v>1107</v>
      </c>
      <c r="G1752" t="s">
        <v>1108</v>
      </c>
      <c r="H1752" s="2">
        <v>46078.436805555553</v>
      </c>
      <c r="I1752">
        <v>108</v>
      </c>
      <c r="J1752" s="2">
        <v>46079.808067129627</v>
      </c>
      <c r="K1752">
        <v>45</v>
      </c>
      <c r="P1752">
        <v>457</v>
      </c>
      <c r="Q1752">
        <v>461</v>
      </c>
    </row>
    <row r="1753" spans="1:17" x14ac:dyDescent="0.3">
      <c r="A1753">
        <v>46231</v>
      </c>
      <c r="B1753" t="s">
        <v>709</v>
      </c>
      <c r="C1753">
        <v>54078</v>
      </c>
      <c r="D1753">
        <v>41750</v>
      </c>
      <c r="F1753" t="s">
        <v>1109</v>
      </c>
      <c r="G1753" t="s">
        <v>1110</v>
      </c>
      <c r="H1753" s="2">
        <v>46078.436805555553</v>
      </c>
      <c r="I1753">
        <v>108</v>
      </c>
      <c r="J1753" s="2">
        <v>46079.808344907404</v>
      </c>
      <c r="K1753">
        <v>108</v>
      </c>
      <c r="P1753">
        <v>457</v>
      </c>
      <c r="Q1753">
        <v>461</v>
      </c>
    </row>
    <row r="1754" spans="1:17" x14ac:dyDescent="0.3">
      <c r="A1754">
        <v>46231</v>
      </c>
      <c r="B1754" t="s">
        <v>709</v>
      </c>
      <c r="C1754">
        <v>54078</v>
      </c>
      <c r="D1754">
        <v>41752</v>
      </c>
      <c r="F1754" t="s">
        <v>1111</v>
      </c>
      <c r="G1754" t="s">
        <v>1112</v>
      </c>
      <c r="H1754" s="2">
        <v>46078.436805555553</v>
      </c>
      <c r="I1754">
        <v>108</v>
      </c>
      <c r="J1754" s="2">
        <v>46079.80908564815</v>
      </c>
      <c r="K1754">
        <v>45</v>
      </c>
      <c r="P1754">
        <v>457</v>
      </c>
      <c r="Q1754">
        <v>461</v>
      </c>
    </row>
    <row r="1755" spans="1:17" x14ac:dyDescent="0.3">
      <c r="A1755">
        <v>46231</v>
      </c>
      <c r="B1755" t="s">
        <v>709</v>
      </c>
      <c r="C1755">
        <v>54078</v>
      </c>
      <c r="D1755">
        <v>41752</v>
      </c>
      <c r="F1755" t="s">
        <v>1113</v>
      </c>
      <c r="G1755" t="s">
        <v>1114</v>
      </c>
      <c r="H1755" s="2">
        <v>46078.436805555553</v>
      </c>
      <c r="I1755">
        <v>108</v>
      </c>
      <c r="J1755" s="2">
        <v>46079.809178240743</v>
      </c>
      <c r="K1755">
        <v>45</v>
      </c>
      <c r="P1755">
        <v>457</v>
      </c>
      <c r="Q1755">
        <v>461</v>
      </c>
    </row>
    <row r="1756" spans="1:17" x14ac:dyDescent="0.3">
      <c r="A1756">
        <v>46231</v>
      </c>
      <c r="B1756" t="s">
        <v>709</v>
      </c>
      <c r="C1756">
        <v>54078</v>
      </c>
      <c r="D1756">
        <v>41752</v>
      </c>
      <c r="F1756" t="s">
        <v>1115</v>
      </c>
      <c r="G1756" t="s">
        <v>1116</v>
      </c>
      <c r="H1756" s="2">
        <v>46078.436805555553</v>
      </c>
      <c r="I1756">
        <v>108</v>
      </c>
      <c r="J1756" s="2">
        <v>46079.809988425928</v>
      </c>
      <c r="K1756">
        <v>45</v>
      </c>
      <c r="P1756">
        <v>457</v>
      </c>
      <c r="Q1756">
        <v>461</v>
      </c>
    </row>
    <row r="1757" spans="1:17" x14ac:dyDescent="0.3">
      <c r="A1757">
        <v>46231</v>
      </c>
      <c r="B1757" t="s">
        <v>709</v>
      </c>
      <c r="C1757">
        <v>54078</v>
      </c>
      <c r="D1757">
        <v>41752</v>
      </c>
      <c r="F1757" t="s">
        <v>1117</v>
      </c>
      <c r="G1757" t="s">
        <v>1118</v>
      </c>
      <c r="H1757" s="2">
        <v>46078.436805555553</v>
      </c>
      <c r="I1757">
        <v>108</v>
      </c>
      <c r="J1757" s="2">
        <v>46079.810289351852</v>
      </c>
      <c r="K1757">
        <v>45</v>
      </c>
      <c r="P1757">
        <v>457</v>
      </c>
      <c r="Q1757">
        <v>461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E7F91-264C-4448-9010-F29535454F2D}">
  <dimension ref="A2:C5"/>
  <sheetViews>
    <sheetView workbookViewId="0">
      <selection activeCell="I6" sqref="I6"/>
    </sheetView>
  </sheetViews>
  <sheetFormatPr defaultRowHeight="14.4" x14ac:dyDescent="0.3"/>
  <cols>
    <col min="1" max="1" width="10.109375" bestFit="1" customWidth="1"/>
    <col min="2" max="2" width="10.5546875" style="1" bestFit="1" customWidth="1"/>
    <col min="3" max="3" width="11" style="1" bestFit="1" customWidth="1"/>
  </cols>
  <sheetData>
    <row r="2" spans="1:3" x14ac:dyDescent="0.3">
      <c r="A2" t="s">
        <v>0</v>
      </c>
      <c r="B2" s="1">
        <v>300</v>
      </c>
    </row>
    <row r="3" spans="1:3" x14ac:dyDescent="0.3">
      <c r="A3" t="s">
        <v>1</v>
      </c>
      <c r="B3" s="1">
        <v>200</v>
      </c>
    </row>
    <row r="4" spans="1:3" x14ac:dyDescent="0.3">
      <c r="A4" t="s">
        <v>2</v>
      </c>
      <c r="B4" s="1" t="s">
        <v>4</v>
      </c>
      <c r="C4" s="1" t="s">
        <v>6</v>
      </c>
    </row>
    <row r="5" spans="1:3" x14ac:dyDescent="0.3">
      <c r="A5" t="s">
        <v>3</v>
      </c>
      <c r="C5" s="1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Receive</vt:lpstr>
      <vt:lpstr>QC in</vt:lpstr>
      <vt:lpstr>Packaging in</vt:lpstr>
      <vt:lpstr>Stock in</vt:lpstr>
      <vt:lpstr>Tổng</vt:lpstr>
      <vt:lpstr>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Nhi Le QA</dc:creator>
  <cp:lastModifiedBy>Nhi Le QA</cp:lastModifiedBy>
  <dcterms:created xsi:type="dcterms:W3CDTF">2026-03-02T07:20:54Z</dcterms:created>
  <dcterms:modified xsi:type="dcterms:W3CDTF">2026-03-04T10:41:21Z</dcterms:modified>
</cp:coreProperties>
</file>